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80ns01v\a80v0113\sharefs2\42.長崎支部\75.保健G\①健診関係フォルダ\【令和5年度】生活習慣病予防健診\健診機関あて通知\★インボイス関係\HP更新（保健指導の請求書様式掲載）\"/>
    </mc:Choice>
  </mc:AlternateContent>
  <bookViews>
    <workbookView xWindow="360" yWindow="90" windowWidth="28035" windowHeight="14355"/>
  </bookViews>
  <sheets>
    <sheet name="請求書様式（特定保健指導）" sheetId="9" r:id="rId1"/>
    <sheet name="別添様式（３） 例" sheetId="7" state="hidden" r:id="rId2"/>
  </sheets>
  <externalReferences>
    <externalReference r:id="rId3"/>
    <externalReference r:id="rId4"/>
  </externalReferences>
  <definedNames>
    <definedName name="機関一覧">[1]機関一覧!$C$2:$H$200</definedName>
    <definedName name="受付簿">[1]利用簿!$C$7:$T$118</definedName>
    <definedName name="整理簿">[2]入力!$C$8:$W$1004</definedName>
  </definedNames>
  <calcPr calcId="162913"/>
  <customWorkbookViews>
    <customWorkbookView name="長尾　健司 - 個人用ビュー" guid="{37B6F9BE-9D8F-4620-8527-ACB626A3D47A}" mergeInterval="0" personalView="1" maximized="1" windowWidth="1916" windowHeight="934" activeSheetId="1" showComments="commIndAndComment"/>
  </customWorkbookViews>
</workbook>
</file>

<file path=xl/calcChain.xml><?xml version="1.0" encoding="utf-8"?>
<calcChain xmlns="http://schemas.openxmlformats.org/spreadsheetml/2006/main">
  <c r="B28" i="7" l="1"/>
  <c r="AD28" i="7"/>
  <c r="AC28" i="7"/>
  <c r="AA28" i="7"/>
  <c r="Z28" i="7"/>
  <c r="Y28" i="7"/>
  <c r="X28" i="7"/>
  <c r="W28" i="7"/>
  <c r="V28" i="7"/>
  <c r="U28" i="7"/>
  <c r="T28" i="7"/>
  <c r="R28" i="7"/>
  <c r="Q28" i="7"/>
  <c r="P28" i="7"/>
  <c r="O28" i="7"/>
  <c r="M28" i="7"/>
  <c r="L28" i="7"/>
  <c r="K28" i="7"/>
  <c r="AB27" i="7"/>
  <c r="S27" i="7"/>
  <c r="N27" i="7"/>
  <c r="AB26" i="7"/>
  <c r="S26" i="7"/>
  <c r="N26" i="7"/>
  <c r="AB25" i="7"/>
  <c r="S25" i="7"/>
  <c r="N25" i="7"/>
  <c r="AB24" i="7"/>
  <c r="S24" i="7"/>
  <c r="N24" i="7"/>
  <c r="AB23" i="7"/>
  <c r="S23" i="7"/>
  <c r="N23" i="7"/>
  <c r="AB22" i="7"/>
  <c r="S22" i="7"/>
  <c r="N22" i="7"/>
  <c r="AB21" i="7"/>
  <c r="S21" i="7"/>
  <c r="N21" i="7"/>
  <c r="AB20" i="7"/>
  <c r="S20" i="7"/>
  <c r="N20" i="7"/>
  <c r="AB19" i="7"/>
  <c r="S19" i="7"/>
  <c r="N19" i="7"/>
  <c r="AB18" i="7"/>
  <c r="S18" i="7"/>
  <c r="N18" i="7"/>
  <c r="AB17" i="7"/>
  <c r="S17" i="7"/>
  <c r="N17" i="7"/>
  <c r="AB16" i="7"/>
  <c r="S16" i="7"/>
  <c r="N16" i="7"/>
  <c r="AB15" i="7"/>
  <c r="S15" i="7"/>
  <c r="N15" i="7"/>
  <c r="AB14" i="7"/>
  <c r="S14" i="7"/>
  <c r="N14" i="7"/>
  <c r="AB13" i="7"/>
  <c r="S13" i="7"/>
  <c r="N13" i="7"/>
  <c r="AB12" i="7"/>
  <c r="S12" i="7"/>
  <c r="N12" i="7"/>
  <c r="AB11" i="7"/>
  <c r="S11" i="7"/>
  <c r="N11" i="7"/>
  <c r="AB10" i="7"/>
  <c r="AB28" i="7" s="1"/>
  <c r="S10" i="7"/>
  <c r="N10" i="7"/>
  <c r="N28" i="7" s="1"/>
  <c r="S28" i="7" l="1"/>
</calcChain>
</file>

<file path=xl/sharedStrings.xml><?xml version="1.0" encoding="utf-8"?>
<sst xmlns="http://schemas.openxmlformats.org/spreadsheetml/2006/main" count="148" uniqueCount="100">
  <si>
    <t>註</t>
    <rPh sb="0" eb="1">
      <t>チュウ</t>
    </rPh>
    <phoneticPr fontId="1"/>
  </si>
  <si>
    <t>２．</t>
    <phoneticPr fontId="1"/>
  </si>
  <si>
    <t>１．</t>
    <phoneticPr fontId="1"/>
  </si>
  <si>
    <t>３．</t>
    <phoneticPr fontId="1"/>
  </si>
  <si>
    <t>金額はアラビア数字で記入してください。※首標金額の訂正は認めません。</t>
    <rPh sb="0" eb="2">
      <t>キンガク</t>
    </rPh>
    <rPh sb="7" eb="9">
      <t>スウジ</t>
    </rPh>
    <rPh sb="10" eb="12">
      <t>キニュウ</t>
    </rPh>
    <rPh sb="20" eb="21">
      <t>クビ</t>
    </rPh>
    <rPh sb="21" eb="22">
      <t>ヒョウ</t>
    </rPh>
    <rPh sb="22" eb="24">
      <t>キンガク</t>
    </rPh>
    <rPh sb="25" eb="27">
      <t>テイセイ</t>
    </rPh>
    <rPh sb="28" eb="29">
      <t>ミト</t>
    </rPh>
    <phoneticPr fontId="1"/>
  </si>
  <si>
    <t>金額の頭部に￥印を表示してください。</t>
    <rPh sb="0" eb="2">
      <t>キンガク</t>
    </rPh>
    <rPh sb="3" eb="5">
      <t>トウブ</t>
    </rPh>
    <rPh sb="7" eb="8">
      <t>シルシ</t>
    </rPh>
    <rPh sb="9" eb="11">
      <t>ヒョウジ</t>
    </rPh>
    <phoneticPr fontId="1"/>
  </si>
  <si>
    <t>全国健康保険協会</t>
    <rPh sb="0" eb="2">
      <t>ゼンコク</t>
    </rPh>
    <rPh sb="2" eb="4">
      <t>ケンコウ</t>
    </rPh>
    <rPh sb="4" eb="6">
      <t>ホケン</t>
    </rPh>
    <rPh sb="6" eb="8">
      <t>キョウカイ</t>
    </rPh>
    <phoneticPr fontId="1"/>
  </si>
  <si>
    <t>　</t>
    <phoneticPr fontId="1"/>
  </si>
  <si>
    <t>　　　別紙請求内訳書のとおり、下記金額を請求いたします。</t>
    <rPh sb="3" eb="5">
      <t>ベッシ</t>
    </rPh>
    <rPh sb="5" eb="7">
      <t>セイキュウ</t>
    </rPh>
    <rPh sb="7" eb="10">
      <t>ウチワケショ</t>
    </rPh>
    <rPh sb="15" eb="17">
      <t>カキ</t>
    </rPh>
    <rPh sb="17" eb="19">
      <t>キンガク</t>
    </rPh>
    <rPh sb="20" eb="22">
      <t>セイキュウ</t>
    </rPh>
    <phoneticPr fontId="1"/>
  </si>
  <si>
    <t>億</t>
    <rPh sb="0" eb="1">
      <t>オク</t>
    </rPh>
    <phoneticPr fontId="1"/>
  </si>
  <si>
    <t>千</t>
    <rPh sb="0" eb="1">
      <t>セン</t>
    </rPh>
    <phoneticPr fontId="1"/>
  </si>
  <si>
    <t>百</t>
    <rPh sb="0" eb="1">
      <t>ヒャク</t>
    </rPh>
    <phoneticPr fontId="1"/>
  </si>
  <si>
    <t>拾</t>
    <rPh sb="0" eb="1">
      <t>ジュウ</t>
    </rPh>
    <phoneticPr fontId="1"/>
  </si>
  <si>
    <t>万</t>
    <rPh sb="0" eb="1">
      <t>マン</t>
    </rPh>
    <phoneticPr fontId="1"/>
  </si>
  <si>
    <t>円</t>
    <rPh sb="0" eb="1">
      <t>エン</t>
    </rPh>
    <phoneticPr fontId="1"/>
  </si>
  <si>
    <t>記</t>
    <rPh sb="0" eb="1">
      <t>キ</t>
    </rPh>
    <phoneticPr fontId="1"/>
  </si>
  <si>
    <t>振込先</t>
    <rPh sb="0" eb="2">
      <t>フリコミ</t>
    </rPh>
    <rPh sb="2" eb="3">
      <t>サキ</t>
    </rPh>
    <phoneticPr fontId="1"/>
  </si>
  <si>
    <t>金融機関の名称</t>
    <rPh sb="0" eb="2">
      <t>キンユウ</t>
    </rPh>
    <rPh sb="2" eb="4">
      <t>キカン</t>
    </rPh>
    <rPh sb="5" eb="7">
      <t>メイショウ</t>
    </rPh>
    <phoneticPr fontId="1"/>
  </si>
  <si>
    <t>金融機関コード</t>
    <rPh sb="0" eb="2">
      <t>キンユウ</t>
    </rPh>
    <rPh sb="2" eb="4">
      <t>キカン</t>
    </rPh>
    <phoneticPr fontId="1"/>
  </si>
  <si>
    <t>支店名</t>
    <rPh sb="0" eb="3">
      <t>シテンメイ</t>
    </rPh>
    <phoneticPr fontId="1"/>
  </si>
  <si>
    <t>支店コード</t>
    <rPh sb="0" eb="2">
      <t>シテン</t>
    </rPh>
    <phoneticPr fontId="1"/>
  </si>
  <si>
    <t>口座番号</t>
    <rPh sb="0" eb="2">
      <t>コウザ</t>
    </rPh>
    <rPh sb="2" eb="4">
      <t>バンゴウ</t>
    </rPh>
    <phoneticPr fontId="1"/>
  </si>
  <si>
    <t>口座の種類</t>
    <rPh sb="0" eb="2">
      <t>コウザ</t>
    </rPh>
    <rPh sb="3" eb="5">
      <t>シュルイ</t>
    </rPh>
    <phoneticPr fontId="1"/>
  </si>
  <si>
    <t>口座名義</t>
    <rPh sb="0" eb="2">
      <t>コウザ</t>
    </rPh>
    <rPh sb="2" eb="4">
      <t>メイギ</t>
    </rPh>
    <phoneticPr fontId="1"/>
  </si>
  <si>
    <t>請　求　書</t>
    <rPh sb="0" eb="1">
      <t>ショウ</t>
    </rPh>
    <rPh sb="2" eb="3">
      <t>モトム</t>
    </rPh>
    <rPh sb="4" eb="5">
      <t>ショ</t>
    </rPh>
    <phoneticPr fontId="1"/>
  </si>
  <si>
    <t>積極的支援</t>
    <rPh sb="0" eb="3">
      <t>セッキョクテキ</t>
    </rPh>
    <rPh sb="3" eb="5">
      <t>シエン</t>
    </rPh>
    <phoneticPr fontId="1"/>
  </si>
  <si>
    <t>被保険者氏名</t>
    <rPh sb="0" eb="4">
      <t>ヒホケンシャ</t>
    </rPh>
    <rPh sb="4" eb="6">
      <t>シメイ</t>
    </rPh>
    <phoneticPr fontId="1"/>
  </si>
  <si>
    <t>実施内容</t>
    <rPh sb="0" eb="2">
      <t>ジッシ</t>
    </rPh>
    <rPh sb="2" eb="4">
      <t>ナイヨウ</t>
    </rPh>
    <phoneticPr fontId="1"/>
  </si>
  <si>
    <t>実施時点</t>
    <rPh sb="0" eb="2">
      <t>ジッシ</t>
    </rPh>
    <rPh sb="2" eb="4">
      <t>ジテン</t>
    </rPh>
    <phoneticPr fontId="1"/>
  </si>
  <si>
    <t>初回</t>
    <rPh sb="0" eb="2">
      <t>ショカイ</t>
    </rPh>
    <phoneticPr fontId="1"/>
  </si>
  <si>
    <t>個別支援</t>
    <rPh sb="0" eb="2">
      <t>コベツ</t>
    </rPh>
    <rPh sb="2" eb="4">
      <t>シエン</t>
    </rPh>
    <phoneticPr fontId="1"/>
  </si>
  <si>
    <t>グループ支援</t>
    <rPh sb="4" eb="6">
      <t>シエン</t>
    </rPh>
    <phoneticPr fontId="1"/>
  </si>
  <si>
    <t>計</t>
    <rPh sb="0" eb="1">
      <t>ケイ</t>
    </rPh>
    <phoneticPr fontId="1"/>
  </si>
  <si>
    <t>電話</t>
    <rPh sb="0" eb="2">
      <t>デンワ</t>
    </rPh>
    <phoneticPr fontId="1"/>
  </si>
  <si>
    <t>継続支援・評価方法</t>
    <rPh sb="0" eb="2">
      <t>ケイゾク</t>
    </rPh>
    <rPh sb="2" eb="4">
      <t>シエン</t>
    </rPh>
    <rPh sb="5" eb="7">
      <t>ヒョウカ</t>
    </rPh>
    <rPh sb="7" eb="9">
      <t>ホウホウ</t>
    </rPh>
    <phoneticPr fontId="1"/>
  </si>
  <si>
    <t>実績評価</t>
    <rPh sb="0" eb="2">
      <t>ジッセキ</t>
    </rPh>
    <rPh sb="2" eb="4">
      <t>ヒョウカ</t>
    </rPh>
    <phoneticPr fontId="1"/>
  </si>
  <si>
    <t>途中終了</t>
    <rPh sb="0" eb="2">
      <t>トチュウ</t>
    </rPh>
    <rPh sb="2" eb="4">
      <t>シュウリョウ</t>
    </rPh>
    <phoneticPr fontId="1"/>
  </si>
  <si>
    <t>評価方法</t>
    <rPh sb="0" eb="2">
      <t>ヒョウカ</t>
    </rPh>
    <rPh sb="2" eb="4">
      <t>ホウホウ</t>
    </rPh>
    <phoneticPr fontId="1"/>
  </si>
  <si>
    <t>請求金額
（税込）</t>
    <rPh sb="0" eb="2">
      <t>セイキュウ</t>
    </rPh>
    <rPh sb="2" eb="4">
      <t>キンガク</t>
    </rPh>
    <rPh sb="6" eb="8">
      <t>ゼイコミ</t>
    </rPh>
    <phoneticPr fontId="1"/>
  </si>
  <si>
    <t>報告件数　計</t>
    <rPh sb="0" eb="2">
      <t>ホウコク</t>
    </rPh>
    <rPh sb="2" eb="4">
      <t>ケンスウ</t>
    </rPh>
    <rPh sb="5" eb="6">
      <t>ケイ</t>
    </rPh>
    <phoneticPr fontId="1"/>
  </si>
  <si>
    <t>銀行等名称</t>
    <rPh sb="0" eb="2">
      <t>ギンコウ</t>
    </rPh>
    <rPh sb="2" eb="3">
      <t>ナド</t>
    </rPh>
    <rPh sb="3" eb="5">
      <t>メイショウ</t>
    </rPh>
    <phoneticPr fontId="1"/>
  </si>
  <si>
    <t>振込先に金融機関の名称(銀行等名称・支店名）､口座番号､口座名義を記入し､普通預金・当座預金のいずれかを○で囲んでください。</t>
    <rPh sb="0" eb="2">
      <t>フリコミ</t>
    </rPh>
    <rPh sb="2" eb="3">
      <t>サキ</t>
    </rPh>
    <rPh sb="4" eb="6">
      <t>キンユウ</t>
    </rPh>
    <rPh sb="6" eb="8">
      <t>キカン</t>
    </rPh>
    <rPh sb="9" eb="11">
      <t>メイショウ</t>
    </rPh>
    <rPh sb="12" eb="14">
      <t>ギンコウ</t>
    </rPh>
    <rPh sb="14" eb="15">
      <t>ナド</t>
    </rPh>
    <rPh sb="15" eb="17">
      <t>メイショウ</t>
    </rPh>
    <rPh sb="18" eb="21">
      <t>シテンメイ</t>
    </rPh>
    <rPh sb="23" eb="25">
      <t>コウザ</t>
    </rPh>
    <rPh sb="25" eb="27">
      <t>バンゴウ</t>
    </rPh>
    <rPh sb="28" eb="30">
      <t>コウザ</t>
    </rPh>
    <rPh sb="30" eb="32">
      <t>メイギ</t>
    </rPh>
    <rPh sb="33" eb="35">
      <t>キニュウ</t>
    </rPh>
    <rPh sb="37" eb="39">
      <t>フツウ</t>
    </rPh>
    <rPh sb="39" eb="41">
      <t>ヨキン</t>
    </rPh>
    <rPh sb="42" eb="44">
      <t>トウザ</t>
    </rPh>
    <rPh sb="44" eb="46">
      <t>ヨキン</t>
    </rPh>
    <rPh sb="54" eb="55">
      <t>カコ</t>
    </rPh>
    <phoneticPr fontId="1"/>
  </si>
  <si>
    <t>健康健太</t>
    <rPh sb="0" eb="2">
      <t>ケンコウ</t>
    </rPh>
    <rPh sb="2" eb="4">
      <t>ケンタ</t>
    </rPh>
    <phoneticPr fontId="1"/>
  </si>
  <si>
    <t>協会協子</t>
    <rPh sb="0" eb="2">
      <t>キョウカイ</t>
    </rPh>
    <rPh sb="2" eb="4">
      <t>キョウコ</t>
    </rPh>
    <phoneticPr fontId="1"/>
  </si>
  <si>
    <t>全国健子</t>
    <rPh sb="0" eb="2">
      <t>ゼンコク</t>
    </rPh>
    <rPh sb="2" eb="4">
      <t>ケンコ</t>
    </rPh>
    <phoneticPr fontId="1"/>
  </si>
  <si>
    <t>健保康夫</t>
    <rPh sb="0" eb="2">
      <t>ケンポ</t>
    </rPh>
    <rPh sb="2" eb="4">
      <t>ヤスオ</t>
    </rPh>
    <phoneticPr fontId="1"/>
  </si>
  <si>
    <t>健保次郎</t>
    <rPh sb="0" eb="2">
      <t>ケンポ</t>
    </rPh>
    <rPh sb="2" eb="4">
      <t>ジロウ</t>
    </rPh>
    <phoneticPr fontId="1"/>
  </si>
  <si>
    <t>積極的</t>
    <rPh sb="0" eb="3">
      <t>セッキョクテキ</t>
    </rPh>
    <phoneticPr fontId="1"/>
  </si>
  <si>
    <t>開始時</t>
    <rPh sb="0" eb="2">
      <t>カイシ</t>
    </rPh>
    <rPh sb="2" eb="3">
      <t>ジ</t>
    </rPh>
    <phoneticPr fontId="1"/>
  </si>
  <si>
    <t>保険健二</t>
    <rPh sb="0" eb="2">
      <t>ホケン</t>
    </rPh>
    <rPh sb="2" eb="4">
      <t>ケンジ</t>
    </rPh>
    <rPh sb="3" eb="4">
      <t>ホケン</t>
    </rPh>
    <phoneticPr fontId="1"/>
  </si>
  <si>
    <t>普通預金　　　　・　　　当座預金</t>
    <rPh sb="0" eb="2">
      <t>フツウ</t>
    </rPh>
    <rPh sb="2" eb="4">
      <t>ヨキン</t>
    </rPh>
    <rPh sb="12" eb="14">
      <t>トウザ</t>
    </rPh>
    <rPh sb="14" eb="16">
      <t>ヨキン</t>
    </rPh>
    <phoneticPr fontId="1"/>
  </si>
  <si>
    <t>所在地</t>
    <rPh sb="0" eb="3">
      <t>ショザイチ</t>
    </rPh>
    <phoneticPr fontId="1"/>
  </si>
  <si>
    <t>名称</t>
    <rPh sb="0" eb="2">
      <t>メイショウ</t>
    </rPh>
    <phoneticPr fontId="1"/>
  </si>
  <si>
    <t>代表者氏名</t>
    <rPh sb="0" eb="3">
      <t>ダイヒョウシャ</t>
    </rPh>
    <rPh sb="3" eb="5">
      <t>シメイ</t>
    </rPh>
    <phoneticPr fontId="1"/>
  </si>
  <si>
    <t>「金融機関の名称」には、「○○銀行○○支店」又は「○○金庫○○支店」等と略称を用いずに記入すること。ゆうちょ銀行の場合には、銀行等名称欄に「ゆうちょ銀行」と記入し、支店名は省略、支店番号欄に郵便貯金通帳の記号を店番に変換した数字を記入すること。</t>
    <rPh sb="1" eb="3">
      <t>キンユウ</t>
    </rPh>
    <rPh sb="3" eb="5">
      <t>キカン</t>
    </rPh>
    <rPh sb="6" eb="8">
      <t>メイショウ</t>
    </rPh>
    <rPh sb="15" eb="17">
      <t>ギンコウ</t>
    </rPh>
    <rPh sb="19" eb="21">
      <t>シテン</t>
    </rPh>
    <rPh sb="22" eb="23">
      <t>マタ</t>
    </rPh>
    <rPh sb="27" eb="29">
      <t>キンコ</t>
    </rPh>
    <rPh sb="31" eb="33">
      <t>シテン</t>
    </rPh>
    <rPh sb="34" eb="35">
      <t>ナド</t>
    </rPh>
    <rPh sb="36" eb="38">
      <t>リャクショウ</t>
    </rPh>
    <rPh sb="39" eb="40">
      <t>モチ</t>
    </rPh>
    <rPh sb="43" eb="45">
      <t>キニュウ</t>
    </rPh>
    <rPh sb="54" eb="56">
      <t>ギンコウ</t>
    </rPh>
    <rPh sb="57" eb="59">
      <t>バアイ</t>
    </rPh>
    <rPh sb="62" eb="64">
      <t>ギンコウ</t>
    </rPh>
    <rPh sb="64" eb="65">
      <t>ナド</t>
    </rPh>
    <rPh sb="65" eb="67">
      <t>メイショウ</t>
    </rPh>
    <rPh sb="67" eb="68">
      <t>ラン</t>
    </rPh>
    <rPh sb="74" eb="76">
      <t>ギンコウ</t>
    </rPh>
    <rPh sb="78" eb="80">
      <t>キニュウ</t>
    </rPh>
    <rPh sb="82" eb="85">
      <t>シテンメイ</t>
    </rPh>
    <rPh sb="86" eb="88">
      <t>ショウリャク</t>
    </rPh>
    <rPh sb="89" eb="91">
      <t>シテン</t>
    </rPh>
    <rPh sb="91" eb="93">
      <t>バンゴウ</t>
    </rPh>
    <rPh sb="93" eb="94">
      <t>ラン</t>
    </rPh>
    <rPh sb="95" eb="97">
      <t>ユウビン</t>
    </rPh>
    <rPh sb="97" eb="99">
      <t>チョキン</t>
    </rPh>
    <rPh sb="99" eb="101">
      <t>ツウチョウ</t>
    </rPh>
    <rPh sb="102" eb="104">
      <t>キゴウ</t>
    </rPh>
    <rPh sb="105" eb="107">
      <t>テンバン</t>
    </rPh>
    <rPh sb="108" eb="110">
      <t>ヘンカン</t>
    </rPh>
    <rPh sb="112" eb="114">
      <t>スウジ</t>
    </rPh>
    <rPh sb="115" eb="117">
      <t>キニュウ</t>
    </rPh>
    <phoneticPr fontId="1"/>
  </si>
  <si>
    <t>被保険者証の記号</t>
    <rPh sb="0" eb="4">
      <t>ヒホケンシャ</t>
    </rPh>
    <rPh sb="4" eb="5">
      <t>ショウ</t>
    </rPh>
    <rPh sb="6" eb="8">
      <t>キゴウ</t>
    </rPh>
    <phoneticPr fontId="1"/>
  </si>
  <si>
    <t>被保険者証の番号</t>
    <rPh sb="0" eb="4">
      <t>ヒホケンシャ</t>
    </rPh>
    <rPh sb="4" eb="5">
      <t>ショウ</t>
    </rPh>
    <rPh sb="6" eb="8">
      <t>バンゴウ</t>
    </rPh>
    <phoneticPr fontId="1"/>
  </si>
  <si>
    <t>実績評価ができない場合の確認回数</t>
    <rPh sb="0" eb="2">
      <t>ジッセキ</t>
    </rPh>
    <rPh sb="2" eb="4">
      <t>ヒョウカ</t>
    </rPh>
    <rPh sb="9" eb="11">
      <t>バアイ</t>
    </rPh>
    <rPh sb="12" eb="14">
      <t>カクニン</t>
    </rPh>
    <rPh sb="14" eb="16">
      <t>カイスウ</t>
    </rPh>
    <phoneticPr fontId="1"/>
  </si>
  <si>
    <t>健保三郎</t>
    <rPh sb="0" eb="2">
      <t>ケンポ</t>
    </rPh>
    <rPh sb="2" eb="4">
      <t>サブロウ</t>
    </rPh>
    <phoneticPr fontId="1"/>
  </si>
  <si>
    <t>健保四朗</t>
    <rPh sb="0" eb="2">
      <t>ケンポ</t>
    </rPh>
    <rPh sb="2" eb="4">
      <t>シロウ</t>
    </rPh>
    <phoneticPr fontId="1"/>
  </si>
  <si>
    <t>健保五郎</t>
    <rPh sb="0" eb="2">
      <t>ケンポ</t>
    </rPh>
    <rPh sb="2" eb="4">
      <t>ゴロウ</t>
    </rPh>
    <phoneticPr fontId="1"/>
  </si>
  <si>
    <t>初回未完了</t>
    <rPh sb="0" eb="2">
      <t>ショカイ</t>
    </rPh>
    <rPh sb="2" eb="5">
      <t>ミカンリョウ</t>
    </rPh>
    <phoneticPr fontId="1"/>
  </si>
  <si>
    <t>一括</t>
    <rPh sb="0" eb="2">
      <t>イッカツ</t>
    </rPh>
    <phoneticPr fontId="1"/>
  </si>
  <si>
    <t>動機付け</t>
    <rPh sb="0" eb="3">
      <t>ドウキヅ</t>
    </rPh>
    <phoneticPr fontId="1"/>
  </si>
  <si>
    <t>分割</t>
    <rPh sb="0" eb="2">
      <t>ブンカツ</t>
    </rPh>
    <phoneticPr fontId="1"/>
  </si>
  <si>
    <t>健保六郎</t>
    <rPh sb="0" eb="2">
      <t>ケンポ</t>
    </rPh>
    <rPh sb="2" eb="4">
      <t>ロクロウ</t>
    </rPh>
    <phoneticPr fontId="1"/>
  </si>
  <si>
    <t>保健指導レベル</t>
    <rPh sb="0" eb="2">
      <t>ホケン</t>
    </rPh>
    <rPh sb="2" eb="4">
      <t>シドウ</t>
    </rPh>
    <phoneticPr fontId="1"/>
  </si>
  <si>
    <t>動機付け支援</t>
    <rPh sb="0" eb="2">
      <t>ドウキ</t>
    </rPh>
    <rPh sb="2" eb="3">
      <t>ヅ</t>
    </rPh>
    <rPh sb="4" eb="6">
      <t>シエン</t>
    </rPh>
    <phoneticPr fontId="1"/>
  </si>
  <si>
    <t>途中終了の場合</t>
    <rPh sb="0" eb="2">
      <t>トチュウ</t>
    </rPh>
    <rPh sb="2" eb="4">
      <t>シュウリョウ</t>
    </rPh>
    <rPh sb="5" eb="7">
      <t>バアイ</t>
    </rPh>
    <phoneticPr fontId="1"/>
  </si>
  <si>
    <t>メール</t>
    <phoneticPr fontId="1"/>
  </si>
  <si>
    <t>実施済み
ポイント数</t>
    <rPh sb="0" eb="2">
      <t>ジッシ</t>
    </rPh>
    <rPh sb="2" eb="3">
      <t>ス</t>
    </rPh>
    <rPh sb="9" eb="10">
      <t>スウ</t>
    </rPh>
    <phoneticPr fontId="1"/>
  </si>
  <si>
    <t>遠隔</t>
    <rPh sb="0" eb="2">
      <t>エンカク</t>
    </rPh>
    <phoneticPr fontId="1"/>
  </si>
  <si>
    <t>後日</t>
    <rPh sb="0" eb="2">
      <t>ゴジツ</t>
    </rPh>
    <phoneticPr fontId="1"/>
  </si>
  <si>
    <t>訪問</t>
    <rPh sb="0" eb="2">
      <t>ホウモン</t>
    </rPh>
    <phoneticPr fontId="1"/>
  </si>
  <si>
    <t>○○</t>
    <phoneticPr fontId="1"/>
  </si>
  <si>
    <t>○○</t>
    <phoneticPr fontId="1"/>
  </si>
  <si>
    <t>メール</t>
    <phoneticPr fontId="1"/>
  </si>
  <si>
    <t>特定保健指導実施明細報告書（例）</t>
    <rPh sb="14" eb="15">
      <t>レイ</t>
    </rPh>
    <phoneticPr fontId="1"/>
  </si>
  <si>
    <t>動機付け支援相当</t>
    <rPh sb="0" eb="3">
      <t>ドウキヅ</t>
    </rPh>
    <rPh sb="4" eb="6">
      <t>シエン</t>
    </rPh>
    <rPh sb="6" eb="8">
      <t>ソウトウ</t>
    </rPh>
    <phoneticPr fontId="1"/>
  </si>
  <si>
    <t>　　　　年　　　月分</t>
    <rPh sb="4" eb="5">
      <t>ネン</t>
    </rPh>
    <rPh sb="8" eb="9">
      <t>ツキ</t>
    </rPh>
    <rPh sb="9" eb="10">
      <t>ブン</t>
    </rPh>
    <phoneticPr fontId="1"/>
  </si>
  <si>
    <t>実施年月日
※１</t>
    <rPh sb="0" eb="2">
      <t>ジッシ</t>
    </rPh>
    <rPh sb="2" eb="5">
      <t>ネンガッピ</t>
    </rPh>
    <phoneticPr fontId="1"/>
  </si>
  <si>
    <t>初回面談
実施方法※２</t>
    <rPh sb="0" eb="2">
      <t>ショカイ</t>
    </rPh>
    <rPh sb="2" eb="4">
      <t>メンダン</t>
    </rPh>
    <rPh sb="5" eb="7">
      <t>ジッシ</t>
    </rPh>
    <rPh sb="7" eb="9">
      <t>ホウホウ</t>
    </rPh>
    <phoneticPr fontId="1"/>
  </si>
  <si>
    <t>脱落認定※３</t>
    <rPh sb="0" eb="2">
      <t>ダツラク</t>
    </rPh>
    <rPh sb="2" eb="4">
      <t>ニンテイ</t>
    </rPh>
    <phoneticPr fontId="1"/>
  </si>
  <si>
    <t>消費税額は、右の請求金額に110分の10を乗じて得た額とする。ただし、消費税額に１円未満の端数が生じた場合には、これを四捨五入した額とする。</t>
    <rPh sb="0" eb="3">
      <t>ショウヒゼイ</t>
    </rPh>
    <rPh sb="3" eb="4">
      <t>ガク</t>
    </rPh>
    <rPh sb="6" eb="7">
      <t>ミギ</t>
    </rPh>
    <rPh sb="8" eb="10">
      <t>セイキュウ</t>
    </rPh>
    <rPh sb="10" eb="12">
      <t>キンガク</t>
    </rPh>
    <rPh sb="16" eb="17">
      <t>ブン</t>
    </rPh>
    <rPh sb="21" eb="22">
      <t>ジョウ</t>
    </rPh>
    <rPh sb="24" eb="25">
      <t>エ</t>
    </rPh>
    <rPh sb="26" eb="27">
      <t>ガク</t>
    </rPh>
    <rPh sb="35" eb="38">
      <t>ショウヒゼイ</t>
    </rPh>
    <rPh sb="38" eb="39">
      <t>ガク</t>
    </rPh>
    <rPh sb="41" eb="42">
      <t>エン</t>
    </rPh>
    <rPh sb="42" eb="44">
      <t>ミマン</t>
    </rPh>
    <rPh sb="45" eb="47">
      <t>ハスウ</t>
    </rPh>
    <rPh sb="48" eb="49">
      <t>ショウ</t>
    </rPh>
    <rPh sb="51" eb="53">
      <t>バアイ</t>
    </rPh>
    <rPh sb="59" eb="63">
      <t>シシャゴニュウ</t>
    </rPh>
    <rPh sb="65" eb="66">
      <t>ガク</t>
    </rPh>
    <phoneticPr fontId="1"/>
  </si>
  <si>
    <t>登録番号</t>
    <rPh sb="0" eb="2">
      <t>トウロク</t>
    </rPh>
    <rPh sb="2" eb="4">
      <t>バンゴウ</t>
    </rPh>
    <phoneticPr fontId="1"/>
  </si>
  <si>
    <t>別添様式１</t>
    <rPh sb="0" eb="2">
      <t>ベッテン</t>
    </rPh>
    <rPh sb="2" eb="4">
      <t>ヨウシキ</t>
    </rPh>
    <phoneticPr fontId="1"/>
  </si>
  <si>
    <t>金　　額
(税込10％）</t>
    <rPh sb="0" eb="1">
      <t>キン</t>
    </rPh>
    <rPh sb="3" eb="4">
      <t>ガク</t>
    </rPh>
    <rPh sb="6" eb="8">
      <t>ゼイコ</t>
    </rPh>
    <phoneticPr fontId="1"/>
  </si>
  <si>
    <t>　　　　　　　年　　　　　　　月　　　　　　　日</t>
    <rPh sb="7" eb="8">
      <t>ネン</t>
    </rPh>
    <rPh sb="15" eb="16">
      <t>ツキ</t>
    </rPh>
    <rPh sb="23" eb="24">
      <t>ヒ</t>
    </rPh>
    <phoneticPr fontId="1"/>
  </si>
  <si>
    <t>別添様式３</t>
    <rPh sb="0" eb="2">
      <t>ベッテン</t>
    </rPh>
    <rPh sb="2" eb="4">
      <t>ヨウシキ</t>
    </rPh>
    <phoneticPr fontId="1"/>
  </si>
  <si>
    <r>
      <t>（上記金額のうち、消費税額</t>
    </r>
    <r>
      <rPr>
        <b/>
        <u/>
        <sz val="12"/>
        <color theme="1"/>
        <rFont val="ＭＳ Ｐゴシック"/>
        <family val="3"/>
        <charset val="128"/>
        <scheme val="minor"/>
      </rPr>
      <t>　　　　　　　　　　　　　　　　　</t>
    </r>
    <r>
      <rPr>
        <b/>
        <sz val="12"/>
        <color theme="1"/>
        <rFont val="ＭＳ Ｐゴシック"/>
        <family val="3"/>
        <charset val="128"/>
        <scheme val="minor"/>
      </rPr>
      <t>円）</t>
    </r>
    <rPh sb="1" eb="3">
      <t>ジョウキ</t>
    </rPh>
    <rPh sb="3" eb="5">
      <t>キンガク</t>
    </rPh>
    <rPh sb="9" eb="12">
      <t>ショウヒゼイ</t>
    </rPh>
    <rPh sb="12" eb="13">
      <t>ガク</t>
    </rPh>
    <rPh sb="30" eb="31">
      <t>エン</t>
    </rPh>
    <phoneticPr fontId="1"/>
  </si>
  <si>
    <t>　</t>
    <phoneticPr fontId="1"/>
  </si>
  <si>
    <t>　</t>
    <phoneticPr fontId="1"/>
  </si>
  <si>
    <t>４．</t>
    <phoneticPr fontId="1"/>
  </si>
  <si>
    <t>実施年月日（取引年月日）　　　　年　　　　月　　　　　日～　　　年　　　　　月　　　　　日分</t>
    <phoneticPr fontId="1"/>
  </si>
  <si>
    <t>フリガナ</t>
    <phoneticPr fontId="1"/>
  </si>
  <si>
    <t>（</t>
    <phoneticPr fontId="1"/>
  </si>
  <si>
    <t>）</t>
    <phoneticPr fontId="1"/>
  </si>
  <si>
    <t>㊞</t>
    <phoneticPr fontId="1"/>
  </si>
  <si>
    <t>長崎支部長　　　　　　　殿</t>
    <rPh sb="0" eb="2">
      <t>ナガサキ</t>
    </rPh>
    <rPh sb="2" eb="5">
      <t>シブチョウ</t>
    </rPh>
    <rPh sb="12" eb="13">
      <t>ドノ</t>
    </rPh>
    <phoneticPr fontId="1"/>
  </si>
  <si>
    <t>（特定保健指導）</t>
    <rPh sb="1" eb="3">
      <t>トクテイ</t>
    </rPh>
    <rPh sb="3" eb="5">
      <t>ホケン</t>
    </rPh>
    <rPh sb="5" eb="7">
      <t>シドウ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</si>
</sst>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2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2"/>
      <charset val="128"/>
      <scheme val="minor"/>
    </font>
    <font>
      <strike/>
      <sz val="20"/>
      <color rgb="FFFF0000"/>
      <name val="ＭＳ Ｐゴシック"/>
      <family val="3"/>
      <charset val="128"/>
      <scheme val="minor"/>
    </font>
    <font>
      <strike/>
      <sz val="11"/>
      <color rgb="FFFF0000"/>
      <name val="ＭＳ Ｐゴシック"/>
      <family val="3"/>
      <charset val="128"/>
      <scheme val="minor"/>
    </font>
    <font>
      <b/>
      <sz val="18"/>
      <color rgb="FFFF0000"/>
      <name val="ＭＳ Ｐゴシック"/>
      <family val="3"/>
      <charset val="128"/>
      <scheme val="minor"/>
    </font>
    <font>
      <sz val="28"/>
      <color theme="1"/>
      <name val="ＭＳ Ｐゴシック"/>
      <family val="3"/>
      <charset val="128"/>
      <scheme val="minor"/>
    </font>
    <font>
      <u/>
      <sz val="12"/>
      <color theme="1"/>
      <name val="ＭＳ Ｐゴシック"/>
      <family val="3"/>
      <charset val="128"/>
      <scheme val="minor"/>
    </font>
    <font>
      <sz val="10.5"/>
      <color theme="1"/>
      <name val="ＭＳ Ｐゴシック"/>
      <family val="3"/>
      <charset val="128"/>
      <scheme val="minor"/>
    </font>
    <font>
      <strike/>
      <sz val="12"/>
      <color theme="1"/>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4"/>
      <name val="ＭＳ Ｐゴシック"/>
      <family val="3"/>
      <charset val="128"/>
      <scheme val="minor"/>
    </font>
  </fonts>
  <fills count="6">
    <fill>
      <patternFill patternType="none"/>
    </fill>
    <fill>
      <patternFill patternType="gray125"/>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bottom/>
      <diagonal/>
    </border>
    <border>
      <left style="thin">
        <color indexed="64"/>
      </left>
      <right style="thin">
        <color indexed="64"/>
      </right>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diagonal/>
    </border>
    <border>
      <left/>
      <right style="medium">
        <color rgb="FFFF0000"/>
      </right>
      <top/>
      <bottom/>
      <diagonal/>
    </border>
    <border>
      <left/>
      <right style="medium">
        <color rgb="FFFF0000"/>
      </right>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right style="medium">
        <color rgb="FFFF0000"/>
      </right>
      <top style="medium">
        <color indexed="64"/>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medium">
        <color indexed="64"/>
      </top>
      <bottom/>
      <diagonal/>
    </border>
    <border>
      <left/>
      <right style="thin">
        <color theme="1"/>
      </right>
      <top/>
      <bottom/>
      <diagonal/>
    </border>
    <border>
      <left/>
      <right style="thin">
        <color theme="1"/>
      </right>
      <top style="thin">
        <color theme="1"/>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4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4" fillId="0" borderId="0" xfId="0" applyFont="1">
      <alignment vertical="center"/>
    </xf>
    <xf numFmtId="0" fontId="6" fillId="0" borderId="7" xfId="0" applyFont="1" applyBorder="1">
      <alignment vertical="center"/>
    </xf>
    <xf numFmtId="0" fontId="6" fillId="0" borderId="8" xfId="0" applyFont="1" applyBorder="1">
      <alignment vertical="center"/>
    </xf>
    <xf numFmtId="0" fontId="6" fillId="0" borderId="14" xfId="0" applyFont="1" applyBorder="1" applyAlignment="1">
      <alignment horizontal="center" vertical="center"/>
    </xf>
    <xf numFmtId="0" fontId="6" fillId="0" borderId="1" xfId="0" applyFont="1" applyBorder="1" applyAlignment="1">
      <alignment vertical="center" textRotation="255"/>
    </xf>
    <xf numFmtId="0" fontId="6" fillId="0" borderId="1" xfId="0" applyFont="1" applyBorder="1" applyAlignment="1">
      <alignment horizontal="center" vertical="center" wrapText="1"/>
    </xf>
    <xf numFmtId="0" fontId="6" fillId="0" borderId="1" xfId="0" applyFont="1" applyBorder="1" applyAlignment="1">
      <alignment vertical="center" textRotation="255" wrapText="1"/>
    </xf>
    <xf numFmtId="0" fontId="7" fillId="0" borderId="0" xfId="0" applyFont="1" applyAlignment="1">
      <alignment horizontal="right" vertical="center"/>
    </xf>
    <xf numFmtId="0" fontId="8" fillId="0" borderId="0" xfId="0" applyFont="1">
      <alignment vertical="center"/>
    </xf>
    <xf numFmtId="0" fontId="0" fillId="3" borderId="1" xfId="0" applyFill="1" applyBorder="1">
      <alignment vertical="center"/>
    </xf>
    <xf numFmtId="0" fontId="0" fillId="5" borderId="1" xfId="0" applyFill="1" applyBorder="1">
      <alignment vertical="center"/>
    </xf>
    <xf numFmtId="0" fontId="0" fillId="0" borderId="31" xfId="0" applyBorder="1" applyAlignment="1">
      <alignment horizontal="center" vertical="center"/>
    </xf>
    <xf numFmtId="0" fontId="0" fillId="5" borderId="32" xfId="0" applyFill="1" applyBorder="1">
      <alignment vertical="center"/>
    </xf>
    <xf numFmtId="0" fontId="0" fillId="5" borderId="33" xfId="0" applyFill="1" applyBorder="1">
      <alignment vertical="center"/>
    </xf>
    <xf numFmtId="0" fontId="0" fillId="5" borderId="34" xfId="0" applyFill="1" applyBorder="1">
      <alignment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top"/>
    </xf>
    <xf numFmtId="0" fontId="6" fillId="0" borderId="14" xfId="0" applyFont="1" applyBorder="1" applyAlignment="1">
      <alignment horizontal="center" vertical="center" wrapText="1"/>
    </xf>
    <xf numFmtId="0" fontId="0" fillId="5" borderId="34" xfId="0" applyFill="1" applyBorder="1" applyAlignment="1">
      <alignment horizontal="center" vertical="center"/>
    </xf>
    <xf numFmtId="38" fontId="0" fillId="0" borderId="10" xfId="1" applyFont="1" applyBorder="1" applyAlignment="1">
      <alignment horizontal="center" vertical="center"/>
    </xf>
    <xf numFmtId="0" fontId="0" fillId="0" borderId="10" xfId="0" applyBorder="1" applyAlignment="1">
      <alignment horizontal="center" vertical="center"/>
    </xf>
    <xf numFmtId="38" fontId="0" fillId="5" borderId="35" xfId="1" applyFont="1" applyFill="1" applyBorder="1" applyAlignment="1">
      <alignment horizontal="center" vertical="center"/>
    </xf>
    <xf numFmtId="0" fontId="6" fillId="0" borderId="41" xfId="0" applyFont="1" applyBorder="1" applyAlignment="1">
      <alignment vertical="center" textRotation="255" wrapText="1"/>
    </xf>
    <xf numFmtId="0" fontId="0" fillId="3" borderId="41" xfId="0" applyFill="1" applyBorder="1">
      <alignment vertical="center"/>
    </xf>
    <xf numFmtId="0" fontId="0" fillId="3" borderId="45" xfId="0" applyFill="1" applyBorder="1">
      <alignment vertical="center"/>
    </xf>
    <xf numFmtId="0" fontId="0" fillId="5" borderId="46" xfId="0" applyFill="1" applyBorder="1">
      <alignment vertical="center"/>
    </xf>
    <xf numFmtId="0" fontId="0" fillId="5" borderId="47" xfId="0" applyFill="1" applyBorder="1">
      <alignment vertical="center"/>
    </xf>
    <xf numFmtId="0" fontId="0" fillId="5" borderId="48" xfId="0" applyFill="1" applyBorder="1">
      <alignment vertical="center"/>
    </xf>
    <xf numFmtId="57"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Border="1">
      <alignment vertical="center"/>
    </xf>
    <xf numFmtId="0" fontId="12" fillId="0" borderId="0" xfId="0" applyFont="1" applyBorder="1">
      <alignment vertical="center"/>
    </xf>
    <xf numFmtId="0" fontId="0" fillId="0" borderId="0" xfId="0" applyFont="1" applyAlignment="1">
      <alignment horizontal="center" vertical="top"/>
    </xf>
    <xf numFmtId="0" fontId="0" fillId="0" borderId="0" xfId="0" applyFont="1" applyAlignment="1">
      <alignment horizontal="center" vertical="center"/>
    </xf>
    <xf numFmtId="0" fontId="0" fillId="0" borderId="0" xfId="0" applyFont="1">
      <alignment vertical="center"/>
    </xf>
    <xf numFmtId="0" fontId="7" fillId="0" borderId="0" xfId="0" applyFont="1" applyAlignment="1">
      <alignment horizontal="right"/>
    </xf>
    <xf numFmtId="0" fontId="10" fillId="0" borderId="0" xfId="0" applyFont="1" applyAlignment="1">
      <alignment horizontal="right"/>
    </xf>
    <xf numFmtId="0" fontId="10" fillId="0" borderId="2" xfId="0" applyFont="1" applyBorder="1">
      <alignment vertical="center"/>
    </xf>
    <xf numFmtId="0" fontId="10" fillId="0" borderId="3" xfId="0" applyFont="1" applyBorder="1">
      <alignment vertical="center"/>
    </xf>
    <xf numFmtId="0" fontId="10" fillId="0" borderId="3" xfId="0" applyFont="1" applyBorder="1" applyAlignment="1">
      <alignment horizontal="center" vertical="top"/>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10" fillId="0" borderId="0" xfId="0" applyFont="1" applyBorder="1" applyAlignment="1">
      <alignment horizontal="center" vertical="top"/>
    </xf>
    <xf numFmtId="0" fontId="10" fillId="0" borderId="6" xfId="0" applyFont="1" applyBorder="1">
      <alignment vertical="center"/>
    </xf>
    <xf numFmtId="0" fontId="10" fillId="0" borderId="0" xfId="0" quotePrefix="1" applyFont="1" applyAlignment="1">
      <alignment horizontal="center" vertical="center"/>
    </xf>
    <xf numFmtId="0" fontId="6" fillId="0" borderId="0" xfId="0" applyFont="1" applyBorder="1">
      <alignment vertical="center"/>
    </xf>
    <xf numFmtId="0" fontId="6" fillId="0" borderId="0" xfId="0" applyFont="1" applyBorder="1" applyAlignment="1">
      <alignment horizontal="center" vertical="top"/>
    </xf>
    <xf numFmtId="0" fontId="6" fillId="0" borderId="0" xfId="0" applyFont="1">
      <alignment vertical="center"/>
    </xf>
    <xf numFmtId="0" fontId="6" fillId="0" borderId="25" xfId="0" applyFont="1" applyBorder="1" applyAlignment="1">
      <alignment horizontal="center" vertical="top"/>
    </xf>
    <xf numFmtId="0" fontId="6" fillId="0" borderId="26" xfId="0" applyFont="1" applyBorder="1" applyAlignment="1">
      <alignment horizontal="center" vertical="top"/>
    </xf>
    <xf numFmtId="0" fontId="6" fillId="0" borderId="26" xfId="0" applyFont="1" applyFill="1" applyBorder="1" applyAlignment="1">
      <alignment horizontal="center" vertical="top"/>
    </xf>
    <xf numFmtId="0" fontId="6" fillId="0" borderId="27" xfId="0" applyFont="1" applyFill="1" applyBorder="1" applyAlignment="1">
      <alignment horizontal="center" vertical="top"/>
    </xf>
    <xf numFmtId="0" fontId="6" fillId="0" borderId="5" xfId="0" applyFont="1" applyFill="1" applyBorder="1" applyAlignment="1">
      <alignment horizontal="center" vertical="top"/>
    </xf>
    <xf numFmtId="0" fontId="17" fillId="0" borderId="0" xfId="0" applyFont="1" applyBorder="1" applyAlignment="1">
      <alignment vertical="center"/>
    </xf>
    <xf numFmtId="0" fontId="17" fillId="0" borderId="8" xfId="0" applyFont="1" applyBorder="1" applyAlignment="1">
      <alignment vertical="center"/>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6" fillId="0" borderId="15" xfId="0" applyFont="1" applyBorder="1" applyAlignment="1">
      <alignment horizontal="center" vertical="top"/>
    </xf>
    <xf numFmtId="0" fontId="6" fillId="0" borderId="16" xfId="0" applyFont="1" applyBorder="1" applyAlignment="1">
      <alignment horizontal="center" vertical="top"/>
    </xf>
    <xf numFmtId="0" fontId="6" fillId="0" borderId="13" xfId="0" applyFont="1" applyBorder="1" applyAlignment="1">
      <alignment horizontal="center" vertical="top"/>
    </xf>
    <xf numFmtId="0" fontId="6" fillId="0" borderId="17" xfId="0" applyFont="1" applyBorder="1" applyAlignment="1">
      <alignment horizontal="center" vertical="top"/>
    </xf>
    <xf numFmtId="0" fontId="6" fillId="0" borderId="3" xfId="0" applyFont="1" applyBorder="1" applyAlignment="1">
      <alignment horizontal="center" vertical="top"/>
    </xf>
    <xf numFmtId="0" fontId="2" fillId="0" borderId="23" xfId="0" applyFont="1" applyBorder="1" applyAlignment="1">
      <alignment horizontal="center"/>
    </xf>
    <xf numFmtId="0" fontId="6" fillId="0" borderId="18" xfId="0" applyFont="1" applyBorder="1" applyAlignment="1">
      <alignment horizontal="center" vertical="top"/>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0" xfId="0" applyFont="1" applyBorder="1" applyAlignment="1">
      <alignment horizontal="left" vertical="top"/>
    </xf>
    <xf numFmtId="0" fontId="19" fillId="0" borderId="0" xfId="0" applyFont="1" applyFill="1" applyBorder="1" applyAlignment="1">
      <alignment horizontal="right" vertical="top"/>
    </xf>
    <xf numFmtId="0" fontId="10" fillId="0" borderId="7" xfId="0" applyFont="1" applyBorder="1">
      <alignment vertical="center"/>
    </xf>
    <xf numFmtId="0" fontId="10" fillId="0" borderId="8" xfId="0" applyFont="1" applyBorder="1">
      <alignment vertical="center"/>
    </xf>
    <xf numFmtId="0" fontId="10" fillId="0" borderId="8" xfId="0" applyFont="1" applyBorder="1" applyAlignment="1">
      <alignment horizontal="center" vertical="top"/>
    </xf>
    <xf numFmtId="0" fontId="10" fillId="0" borderId="9" xfId="0" applyFont="1" applyBorder="1">
      <alignment vertical="center"/>
    </xf>
    <xf numFmtId="0" fontId="21" fillId="0" borderId="0" xfId="0" applyFont="1" applyBorder="1" applyAlignment="1">
      <alignment horizontal="center" vertical="top"/>
    </xf>
    <xf numFmtId="0" fontId="22" fillId="0" borderId="0" xfId="0" quotePrefix="1" applyFont="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right" vertical="top"/>
    </xf>
    <xf numFmtId="0" fontId="6" fillId="0" borderId="0" xfId="0" applyFont="1" applyBorder="1" applyAlignment="1">
      <alignment horizontal="center" vertical="center"/>
    </xf>
    <xf numFmtId="0" fontId="16" fillId="0" borderId="0"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horizontal="left" vertical="top" textRotation="255"/>
    </xf>
    <xf numFmtId="0" fontId="11" fillId="0" borderId="0" xfId="0" applyFont="1" applyAlignment="1">
      <alignment horizontal="center" vertical="top" textRotation="255"/>
    </xf>
    <xf numFmtId="0" fontId="11" fillId="0" borderId="6" xfId="0" applyFont="1" applyBorder="1" applyAlignment="1">
      <alignment horizontal="center" vertical="top" textRotation="255"/>
    </xf>
    <xf numFmtId="0" fontId="20" fillId="0" borderId="5"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6" xfId="0" applyFont="1" applyBorder="1" applyAlignment="1">
      <alignment horizontal="center" vertical="center" shrinkToFit="1"/>
    </xf>
    <xf numFmtId="0" fontId="21" fillId="0" borderId="3" xfId="0" applyFont="1" applyBorder="1" applyAlignment="1">
      <alignment horizontal="right"/>
    </xf>
    <xf numFmtId="0" fontId="21" fillId="0" borderId="0" xfId="0" applyFont="1" applyBorder="1" applyAlignment="1">
      <alignment horizontal="right"/>
    </xf>
    <xf numFmtId="0" fontId="6" fillId="0" borderId="2"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right" vertical="top"/>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Fill="1" applyBorder="1" applyAlignment="1">
      <alignment horizontal="center" vertical="center"/>
    </xf>
    <xf numFmtId="0" fontId="18" fillId="0" borderId="0" xfId="0" applyFont="1" applyBorder="1" applyAlignment="1">
      <alignment horizontal="left" vertical="center" wrapText="1"/>
    </xf>
    <xf numFmtId="0" fontId="6" fillId="2" borderId="39"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0" xfId="0" applyFont="1" applyFill="1" applyBorder="1" applyAlignment="1">
      <alignment horizontal="center" vertical="center"/>
    </xf>
    <xf numFmtId="0" fontId="6" fillId="0" borderId="41" xfId="0" applyFont="1" applyBorder="1" applyAlignment="1">
      <alignment horizontal="center" vertical="center"/>
    </xf>
    <xf numFmtId="0" fontId="6" fillId="0" borderId="1"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42"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44" xfId="0" applyFont="1" applyBorder="1" applyAlignment="1">
      <alignment horizontal="center" vertical="center" textRotation="255" wrapText="1"/>
    </xf>
    <xf numFmtId="0" fontId="5" fillId="0" borderId="28"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1"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0" borderId="4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30" xfId="0" applyFont="1" applyBorder="1" applyAlignment="1">
      <alignment horizontal="center" vertical="center"/>
    </xf>
    <xf numFmtId="0" fontId="6" fillId="0" borderId="24" xfId="0" applyFont="1" applyBorder="1" applyAlignment="1">
      <alignment horizontal="center" vertical="center"/>
    </xf>
    <xf numFmtId="0" fontId="6" fillId="0" borderId="5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53"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14</xdr:col>
      <xdr:colOff>220551</xdr:colOff>
      <xdr:row>20</xdr:row>
      <xdr:rowOff>134981</xdr:rowOff>
    </xdr:from>
    <xdr:to>
      <xdr:col>28</xdr:col>
      <xdr:colOff>310198</xdr:colOff>
      <xdr:row>23</xdr:row>
      <xdr:rowOff>314275</xdr:rowOff>
    </xdr:to>
    <xdr:sp macro="" textlink="">
      <xdr:nvSpPr>
        <xdr:cNvPr id="2" name="テキスト ボックス 1"/>
        <xdr:cNvSpPr txBox="1"/>
      </xdr:nvSpPr>
      <xdr:spPr>
        <a:xfrm>
          <a:off x="13668119" y="7564481"/>
          <a:ext cx="5059965" cy="1322294"/>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赤枠の記載項目（支援内容）について</a:t>
          </a:r>
          <a:endParaRPr kumimoji="1" lang="en-US" altLang="ja-JP" sz="1100"/>
        </a:p>
        <a:p>
          <a:r>
            <a:rPr kumimoji="1" lang="ja-JP" altLang="en-US" sz="1100"/>
            <a:t>　現行の保健事業システムでは、特定保健指導結果データに記載された支援内容が容易に確認できるため、項目を削除しても差し支えない。</a:t>
          </a:r>
          <a:endParaRPr kumimoji="1" lang="en-US" altLang="ja-JP" sz="1100"/>
        </a:p>
        <a:p>
          <a:r>
            <a:rPr kumimoji="1" lang="ja-JP" altLang="en-US" sz="1100"/>
            <a:t>　なお、支援内容は、特定保健指導結果データの取り込み後、「総括管理画面（健診・指導状況管理画面）」から確認可能。</a:t>
          </a:r>
        </a:p>
      </xdr:txBody>
    </xdr:sp>
    <xdr:clientData/>
  </xdr:twoCellAnchor>
  <xdr:twoCellAnchor>
    <xdr:from>
      <xdr:col>3</xdr:col>
      <xdr:colOff>100853</xdr:colOff>
      <xdr:row>20</xdr:row>
      <xdr:rowOff>142620</xdr:rowOff>
    </xdr:from>
    <xdr:to>
      <xdr:col>8</xdr:col>
      <xdr:colOff>733985</xdr:colOff>
      <xdr:row>23</xdr:row>
      <xdr:rowOff>151620</xdr:rowOff>
    </xdr:to>
    <xdr:sp macro="" textlink="">
      <xdr:nvSpPr>
        <xdr:cNvPr id="3" name="テキスト ボックス 2"/>
        <xdr:cNvSpPr txBox="1"/>
      </xdr:nvSpPr>
      <xdr:spPr>
        <a:xfrm>
          <a:off x="2923717" y="7572120"/>
          <a:ext cx="6607904" cy="1152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rPr>
            <a:t>※</a:t>
          </a:r>
          <a:r>
            <a:rPr kumimoji="1" lang="ja-JP" altLang="en-US" sz="1100">
              <a:solidFill>
                <a:srgbClr val="FF0000"/>
              </a:solidFill>
            </a:rPr>
            <a:t>１</a:t>
          </a:r>
          <a:r>
            <a:rPr kumimoji="1" lang="ja-JP" altLang="en-US" sz="1100"/>
            <a:t>　実施年月日・・・請求時点での最終支援・評価日を記載、。</a:t>
          </a:r>
          <a:r>
            <a:rPr kumimoji="1" lang="ja-JP" altLang="en-US" sz="1100">
              <a:solidFill>
                <a:srgbClr val="FF0000"/>
              </a:solidFill>
            </a:rPr>
            <a:t>また、令和５年９月末までの実施分と令和５年１</a:t>
          </a:r>
          <a:r>
            <a:rPr kumimoji="1" lang="en-US" altLang="ja-JP" sz="1100">
              <a:solidFill>
                <a:srgbClr val="FF0000"/>
              </a:solidFill>
            </a:rPr>
            <a:t>0</a:t>
          </a:r>
          <a:r>
            <a:rPr kumimoji="1" lang="ja-JP" altLang="en-US" sz="1100">
              <a:solidFill>
                <a:srgbClr val="FF0000"/>
              </a:solidFill>
            </a:rPr>
            <a:t>月以降の実施分は、請求書（別添様式１～別添様式３一式）を別にして作成すること。</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２</a:t>
          </a:r>
          <a:r>
            <a:rPr kumimoji="1" lang="ja-JP" altLang="en-US" sz="1100"/>
            <a:t>　</a:t>
          </a:r>
          <a:r>
            <a:rPr kumimoji="1" lang="ja-JP" altLang="en-US" sz="1100">
              <a:solidFill>
                <a:sysClr val="windowText" lastClr="000000"/>
              </a:solidFill>
            </a:rPr>
            <a:t>初回面談実施方法・・・健診当日に一括実施した場合は「一括」、分割実施した場合は「分割」などを記載。</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また、実施時点が「実績評価」の場合も記載する。</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３</a:t>
          </a:r>
          <a:r>
            <a:rPr kumimoji="1" lang="ja-JP" altLang="ja-JP" sz="1100">
              <a:solidFill>
                <a:schemeClr val="dk1"/>
              </a:solidFill>
              <a:effectLst/>
              <a:latin typeface="+mn-lt"/>
              <a:ea typeface="+mn-ea"/>
              <a:cs typeface="+mn-cs"/>
            </a:rPr>
            <a:t>　途中終了のうち、脱落認定を行ったものに１と確認回数をいれる。</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12473;&#12486;&#12483;&#12503;&#12450;&#12483;&#12503;&#26908;&#26619;&#32080;&#26524;&#36890;&#30693;&#3108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9733;&#9733;&#24179;&#25104;&#65298;&#65303;&#24180;&#24230;&#21033;&#29992;&#21048;&#25972;&#29702;&#31807;&#9733;&#973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通知票（原本） (2)"/>
      <sheetName val="利用簿"/>
      <sheetName val="機関用"/>
      <sheetName val="機関一覧"/>
      <sheetName val="Sheet3"/>
    </sheetNames>
    <sheetDataSet>
      <sheetData sheetId="0"/>
      <sheetData sheetId="1">
        <row r="7">
          <cell r="D7" t="str">
            <v>受付日</v>
          </cell>
          <cell r="E7" t="str">
            <v>発行日</v>
          </cell>
          <cell r="F7" t="str">
            <v>記号・番号</v>
          </cell>
          <cell r="G7" t="str">
            <v>氏名</v>
          </cell>
          <cell r="H7" t="str">
            <v>被保険者証記号-番号</v>
          </cell>
          <cell r="I7" t="str">
            <v>フリガナ</v>
          </cell>
          <cell r="J7" t="str">
            <v>性別</v>
          </cell>
          <cell r="K7" t="str">
            <v>生年月日</v>
          </cell>
          <cell r="L7" t="str">
            <v>予約検診機関名</v>
          </cell>
          <cell r="M7" t="str">
            <v>予約年月日</v>
          </cell>
          <cell r="N7" t="str">
            <v>送付先〒</v>
          </cell>
          <cell r="O7" t="str">
            <v>送付先住所</v>
          </cell>
          <cell r="P7" t="str">
            <v>事業所名称</v>
          </cell>
          <cell r="Q7" t="str">
            <v>連絡先（電話番号）</v>
          </cell>
          <cell r="R7" t="str">
            <v>送付先属性</v>
          </cell>
          <cell r="S7" t="str">
            <v>支援タイプ</v>
          </cell>
          <cell r="T7" t="str">
            <v>担　当　保　健　師</v>
          </cell>
        </row>
        <row r="117">
          <cell r="C117" t="str">
            <v>15-110</v>
          </cell>
          <cell r="D117">
            <v>42185</v>
          </cell>
          <cell r="F117" t="str">
            <v>52090046 - 14</v>
          </cell>
          <cell r="G117" t="str">
            <v>古川　隆</v>
          </cell>
          <cell r="H117" t="str">
            <v>01140011</v>
          </cell>
          <cell r="I117" t="str">
            <v>ﾌﾙｶﾜ ﾀｶｼ</v>
          </cell>
          <cell r="J117" t="str">
            <v>男</v>
          </cell>
          <cell r="K117" t="str">
            <v>昭和37年 07月 19日</v>
          </cell>
          <cell r="L117" t="str">
            <v>藤沢市保健医療センター診療所</v>
          </cell>
          <cell r="M117" t="str">
            <v>7月14日</v>
          </cell>
          <cell r="N117" t="str">
            <v>254-0915</v>
          </cell>
          <cell r="O117" t="str">
            <v>平塚市　出縄１９６－５</v>
          </cell>
          <cell r="P117" t="str">
            <v>有限会社　リプロ</v>
          </cell>
          <cell r="Q117" t="str">
            <v>080-6749-2129</v>
          </cell>
          <cell r="R117" t="str">
            <v>自宅</v>
          </cell>
          <cell r="T117" t="str">
            <v>協会けんぽ　大谷　英子</v>
          </cell>
        </row>
        <row r="118">
          <cell r="C118" t="str">
            <v>15-111</v>
          </cell>
          <cell r="D118">
            <v>42180</v>
          </cell>
          <cell r="F118" t="str">
            <v>70350036 - 1</v>
          </cell>
          <cell r="G118" t="str">
            <v>武山　典行</v>
          </cell>
          <cell r="H118" t="str">
            <v>01140011</v>
          </cell>
          <cell r="I118" t="str">
            <v>ﾀｹﾔﾏ ﾉﾘﾕｷ</v>
          </cell>
          <cell r="J118" t="str">
            <v>男</v>
          </cell>
          <cell r="K118" t="str">
            <v>昭和38年 05月 23日</v>
          </cell>
          <cell r="L118" t="str">
            <v>総合健診センターヘルチェック　横浜西口センター</v>
          </cell>
          <cell r="M118" t="str">
            <v>7月15日</v>
          </cell>
          <cell r="N118" t="str">
            <v>234-0054</v>
          </cell>
          <cell r="O118" t="str">
            <v>横浜市　港南区　港南台　３－１４－１－５２５</v>
          </cell>
          <cell r="P118" t="str">
            <v>株式会社　ＴＫハウスパートナー</v>
          </cell>
          <cell r="Q118" t="str">
            <v>090-4003-7602</v>
          </cell>
          <cell r="R118" t="str">
            <v>自宅</v>
          </cell>
          <cell r="T118" t="str">
            <v>船員保険健康管理センター</v>
          </cell>
        </row>
      </sheetData>
      <sheetData sheetId="2"/>
      <sheetData sheetId="3">
        <row r="2">
          <cell r="C2" t="str">
            <v>佐々木病院</v>
          </cell>
          <cell r="D2">
            <v>2300012</v>
          </cell>
          <cell r="E2" t="str">
            <v>横浜市鶴見区下住吉1-13-8</v>
          </cell>
          <cell r="F2">
            <v>0</v>
          </cell>
          <cell r="G2" t="str">
            <v>045-581-3123</v>
          </cell>
          <cell r="H2">
            <v>1</v>
          </cell>
        </row>
        <row r="3">
          <cell r="C3" t="str">
            <v>汐田総合病院</v>
          </cell>
          <cell r="D3">
            <v>2300001</v>
          </cell>
          <cell r="E3" t="str">
            <v>横浜市鶴見区矢向1-6-20</v>
          </cell>
          <cell r="F3">
            <v>0</v>
          </cell>
          <cell r="G3" t="str">
            <v>045-574-1104</v>
          </cell>
          <cell r="H3">
            <v>1</v>
          </cell>
        </row>
        <row r="4">
          <cell r="C4" t="str">
            <v>総合健診センターヘルチェック 横浜東口センター</v>
          </cell>
          <cell r="D4">
            <v>2210056</v>
          </cell>
          <cell r="E4" t="str">
            <v>横浜市神奈川区金港町6-20</v>
          </cell>
          <cell r="F4">
            <v>0</v>
          </cell>
          <cell r="G4" t="str">
            <v>045-453-1150</v>
          </cell>
          <cell r="H4">
            <v>1</v>
          </cell>
        </row>
        <row r="5">
          <cell r="C5" t="str">
            <v>コンフォート病院</v>
          </cell>
          <cell r="D5">
            <v>2200023</v>
          </cell>
          <cell r="E5" t="str">
            <v>横浜市西区平沼2-8-25</v>
          </cell>
          <cell r="F5">
            <v>0</v>
          </cell>
          <cell r="G5" t="str">
            <v>045-313-8080</v>
          </cell>
          <cell r="H5">
            <v>1</v>
          </cell>
        </row>
        <row r="6">
          <cell r="C6" t="str">
            <v>総合健診センターヘルチェック 横浜西口センター</v>
          </cell>
          <cell r="D6">
            <v>2200004</v>
          </cell>
          <cell r="E6" t="str">
            <v>横浜市西区北幸1-11-15　</v>
          </cell>
          <cell r="F6" t="str">
            <v>横浜STビル3Ｆ</v>
          </cell>
          <cell r="G6" t="str">
            <v>045-328-3788</v>
          </cell>
          <cell r="H6">
            <v>1</v>
          </cell>
        </row>
        <row r="7">
          <cell r="C7" t="str">
            <v>横浜東口クリニック</v>
          </cell>
          <cell r="D7">
            <v>2200011</v>
          </cell>
          <cell r="E7" t="str">
            <v>横浜市西区高島2-19-12</v>
          </cell>
          <cell r="F7" t="str">
            <v>スカイビル17階</v>
          </cell>
          <cell r="G7" t="str">
            <v>045-453-3366</v>
          </cell>
          <cell r="H7">
            <v>1</v>
          </cell>
        </row>
        <row r="8">
          <cell r="C8" t="str">
            <v>総合健診センターヘルチェック ファーストプレイス横浜</v>
          </cell>
          <cell r="D8">
            <v>2200011</v>
          </cell>
          <cell r="E8" t="str">
            <v>横浜市西区高島2-7-1</v>
          </cell>
          <cell r="F8" t="str">
            <v>ファーストプレイス横浜６階</v>
          </cell>
          <cell r="G8" t="str">
            <v>045-328-3788</v>
          </cell>
          <cell r="H8">
            <v>1</v>
          </cell>
        </row>
        <row r="9">
          <cell r="C9" t="str">
            <v>みなとみらいメディカルスクエア</v>
          </cell>
          <cell r="D9">
            <v>2200012</v>
          </cell>
          <cell r="E9" t="str">
            <v>横浜市西区みなとみらい3-6-3</v>
          </cell>
          <cell r="F9" t="str">
            <v>MMパークビル２階</v>
          </cell>
          <cell r="G9" t="str">
            <v>045-228-2000</v>
          </cell>
          <cell r="H9">
            <v>1</v>
          </cell>
        </row>
        <row r="10">
          <cell r="C10" t="str">
            <v>JCHO横浜中央病院</v>
          </cell>
          <cell r="D10">
            <v>2318553</v>
          </cell>
          <cell r="E10" t="str">
            <v>横浜市中区山下町268</v>
          </cell>
          <cell r="F10">
            <v>0</v>
          </cell>
          <cell r="G10" t="str">
            <v>045-681-9540</v>
          </cell>
          <cell r="H10">
            <v>1</v>
          </cell>
        </row>
        <row r="11">
          <cell r="C11" t="str">
            <v>神奈川県予防医学協会</v>
          </cell>
          <cell r="D11">
            <v>2310021</v>
          </cell>
          <cell r="E11" t="str">
            <v>横浜市中区日本大通５８　</v>
          </cell>
          <cell r="F11" t="str">
            <v>日本大通ビル</v>
          </cell>
          <cell r="G11" t="str">
            <v>045-641-8503</v>
          </cell>
          <cell r="H11">
            <v>1</v>
          </cell>
        </row>
        <row r="12">
          <cell r="C12" t="str">
            <v>結核予防会かながわクリニック</v>
          </cell>
          <cell r="D12">
            <v>2310004</v>
          </cell>
          <cell r="E12" t="str">
            <v>横浜市中区元浜町4-32</v>
          </cell>
          <cell r="F12" t="str">
            <v>県民共済馬車道ビル</v>
          </cell>
          <cell r="G12" t="str">
            <v>045-201-8521</v>
          </cell>
          <cell r="H12">
            <v>1</v>
          </cell>
        </row>
        <row r="13">
          <cell r="C13" t="str">
            <v>神奈川県結核予防会中央健康相談所</v>
          </cell>
          <cell r="D13">
            <v>2320033</v>
          </cell>
          <cell r="E13" t="str">
            <v>横浜市南区中村町3-191-7</v>
          </cell>
          <cell r="F13">
            <v>0</v>
          </cell>
          <cell r="G13" t="str">
            <v>045-251-2364</v>
          </cell>
          <cell r="H13">
            <v>1</v>
          </cell>
        </row>
        <row r="14">
          <cell r="C14" t="str">
            <v>JCHO横浜保土ヶ谷中央病院</v>
          </cell>
          <cell r="D14">
            <v>2408585</v>
          </cell>
          <cell r="E14" t="str">
            <v>横浜市保土ヶ谷区釜台町43-1</v>
          </cell>
          <cell r="F14">
            <v>0</v>
          </cell>
          <cell r="G14" t="str">
            <v>045-331-1251</v>
          </cell>
          <cell r="H14">
            <v>1</v>
          </cell>
        </row>
        <row r="15">
          <cell r="C15" t="str">
            <v>神奈川県労働衛生福祉協会</v>
          </cell>
          <cell r="D15">
            <v>2400003</v>
          </cell>
          <cell r="E15" t="str">
            <v>横浜市保土ヶ谷区天王町2-44-9</v>
          </cell>
          <cell r="F15">
            <v>0</v>
          </cell>
          <cell r="G15" t="str">
            <v>045-335-6901</v>
          </cell>
          <cell r="H15">
            <v>1</v>
          </cell>
        </row>
        <row r="16">
          <cell r="C16" t="str">
            <v>船員保険健康管理センター</v>
          </cell>
          <cell r="D16">
            <v>2400066</v>
          </cell>
          <cell r="E16" t="str">
            <v>横浜市保土ヶ谷区釜台町43-2</v>
          </cell>
          <cell r="F16">
            <v>0</v>
          </cell>
          <cell r="G16" t="str">
            <v>045-335-2261</v>
          </cell>
          <cell r="H16">
            <v>1</v>
          </cell>
        </row>
        <row r="17">
          <cell r="C17" t="str">
            <v>サヴァイクリニック</v>
          </cell>
          <cell r="D17">
            <v>2400045</v>
          </cell>
          <cell r="E17" t="str">
            <v>横浜市保土ヶ谷区川島町1225-1</v>
          </cell>
          <cell r="F17">
            <v>0</v>
          </cell>
          <cell r="G17" t="str">
            <v>045-383-2633</v>
          </cell>
          <cell r="H17">
            <v>1</v>
          </cell>
        </row>
        <row r="18">
          <cell r="C18" t="str">
            <v>磯子中央病院</v>
          </cell>
          <cell r="D18">
            <v>2350016</v>
          </cell>
          <cell r="E18" t="str">
            <v>横浜市磯子区磯子2-20-45</v>
          </cell>
          <cell r="F18">
            <v>0</v>
          </cell>
          <cell r="G18" t="str">
            <v>045-752-6760</v>
          </cell>
          <cell r="H18">
            <v>1</v>
          </cell>
        </row>
        <row r="19">
          <cell r="C19" t="str">
            <v>京浜健診クリニック</v>
          </cell>
          <cell r="D19">
            <v>2360026</v>
          </cell>
          <cell r="E19" t="str">
            <v>横浜市金沢区柳町3-9</v>
          </cell>
          <cell r="F19">
            <v>0</v>
          </cell>
          <cell r="G19" t="str">
            <v>045-782-3222</v>
          </cell>
          <cell r="H19">
            <v>1</v>
          </cell>
        </row>
        <row r="20">
          <cell r="C20" t="str">
            <v>戸塚共立メディカルサテライト健診センター</v>
          </cell>
          <cell r="D20">
            <v>2440003</v>
          </cell>
          <cell r="E20" t="str">
            <v>横浜市戸塚区戸塚町3970-5</v>
          </cell>
          <cell r="F20">
            <v>0</v>
          </cell>
          <cell r="G20" t="str">
            <v>0120-733-153</v>
          </cell>
          <cell r="H20">
            <v>1</v>
          </cell>
        </row>
        <row r="21">
          <cell r="C21" t="str">
            <v>平成横浜病院　総合健診センター</v>
          </cell>
          <cell r="D21">
            <v>2440003</v>
          </cell>
          <cell r="E21" t="str">
            <v>横浜市戸塚区戸塚町550</v>
          </cell>
          <cell r="F21">
            <v>0</v>
          </cell>
          <cell r="G21" t="str">
            <v>045-860-1888</v>
          </cell>
          <cell r="H21">
            <v>1</v>
          </cell>
        </row>
        <row r="22">
          <cell r="C22" t="str">
            <v>寒川病院総合健診センター</v>
          </cell>
          <cell r="D22">
            <v>2530106</v>
          </cell>
          <cell r="E22" t="str">
            <v>高座郡寒川町宮山193</v>
          </cell>
          <cell r="F22">
            <v>0</v>
          </cell>
          <cell r="G22" t="str">
            <v>0467-75-6751</v>
          </cell>
          <cell r="H22">
            <v>1</v>
          </cell>
        </row>
        <row r="23">
          <cell r="C23" t="str">
            <v>JCHO湯河原病院</v>
          </cell>
          <cell r="D23">
            <v>2590314</v>
          </cell>
          <cell r="E23" t="str">
            <v>足柄下郡湯河原町宮上438</v>
          </cell>
          <cell r="F23">
            <v>0</v>
          </cell>
          <cell r="G23" t="str">
            <v>0465-63-2211</v>
          </cell>
          <cell r="H23">
            <v>1</v>
          </cell>
        </row>
        <row r="24">
          <cell r="C24" t="str">
            <v>神奈川みなみ医療生活協同組合衣笠診療所</v>
          </cell>
          <cell r="D24">
            <v>2380032</v>
          </cell>
          <cell r="E24" t="str">
            <v>横須賀市平作7-10-27</v>
          </cell>
          <cell r="F24">
            <v>0</v>
          </cell>
          <cell r="G24" t="str">
            <v>045-851-1062</v>
          </cell>
          <cell r="H24">
            <v>1</v>
          </cell>
        </row>
        <row r="25">
          <cell r="C25" t="str">
            <v>横須賀市立市民病院</v>
          </cell>
          <cell r="D25">
            <v>2400195</v>
          </cell>
          <cell r="E25" t="str">
            <v>横須賀市長坂1-3-2</v>
          </cell>
          <cell r="F25">
            <v>0</v>
          </cell>
          <cell r="G25" t="str">
            <v>046-858-1746</v>
          </cell>
          <cell r="H25">
            <v>1</v>
          </cell>
        </row>
        <row r="26">
          <cell r="C26" t="str">
            <v>佐々木研究所付属湘南健診センター</v>
          </cell>
          <cell r="D26">
            <v>2540034</v>
          </cell>
          <cell r="E26" t="str">
            <v>平塚市宝町10-4</v>
          </cell>
          <cell r="F26">
            <v>0</v>
          </cell>
          <cell r="G26" t="str">
            <v>0463-21-3811</v>
          </cell>
          <cell r="H26">
            <v>1</v>
          </cell>
        </row>
        <row r="27">
          <cell r="C27" t="str">
            <v>倉田会メディカルサポートクリニック</v>
          </cell>
          <cell r="D27">
            <v>2540014</v>
          </cell>
          <cell r="E27" t="str">
            <v>平塚市四之宮2-7-8</v>
          </cell>
          <cell r="F27">
            <v>0</v>
          </cell>
          <cell r="G27" t="str">
            <v>0463-27-1011</v>
          </cell>
          <cell r="H27">
            <v>1</v>
          </cell>
        </row>
        <row r="28">
          <cell r="C28" t="str">
            <v>額田記念病院</v>
          </cell>
          <cell r="D28">
            <v>2480007</v>
          </cell>
          <cell r="E28" t="str">
            <v>鎌倉市大町4-6-6</v>
          </cell>
          <cell r="F28">
            <v>0</v>
          </cell>
          <cell r="G28" t="str">
            <v>0467-25-1231</v>
          </cell>
          <cell r="H28">
            <v>1</v>
          </cell>
        </row>
        <row r="29">
          <cell r="C29" t="str">
            <v>医療生協かながわ生活協同組合深沢中央診療所</v>
          </cell>
          <cell r="D29" t="str">
            <v>248-0036</v>
          </cell>
          <cell r="E29" t="str">
            <v>鎌倉市手広1-9-31</v>
          </cell>
          <cell r="F29">
            <v>0</v>
          </cell>
          <cell r="G29" t="str">
            <v>0467-31-7284</v>
          </cell>
          <cell r="H29">
            <v>1</v>
          </cell>
        </row>
        <row r="30">
          <cell r="C30" t="str">
            <v>湘南中央病院</v>
          </cell>
          <cell r="D30">
            <v>2510056</v>
          </cell>
          <cell r="E30" t="str">
            <v>藤沢市羽鳥1-3-43</v>
          </cell>
          <cell r="F30">
            <v>0</v>
          </cell>
          <cell r="G30" t="str">
            <v>0466-36-8155</v>
          </cell>
          <cell r="H30">
            <v>1</v>
          </cell>
        </row>
        <row r="31">
          <cell r="C31" t="str">
            <v>藤沢順天医院</v>
          </cell>
          <cell r="D31">
            <v>2510024</v>
          </cell>
          <cell r="E31" t="str">
            <v>藤沢市鵠沼橋1-17-11</v>
          </cell>
          <cell r="F31">
            <v>0</v>
          </cell>
          <cell r="G31" t="str">
            <v>0466-23-3211</v>
          </cell>
          <cell r="H31">
            <v>1</v>
          </cell>
        </row>
        <row r="32">
          <cell r="C32" t="str">
            <v>藤沢市保健医療センター診療所</v>
          </cell>
          <cell r="D32">
            <v>2510861</v>
          </cell>
          <cell r="E32" t="str">
            <v>藤沢市大庭5527-1</v>
          </cell>
          <cell r="F32">
            <v>0</v>
          </cell>
          <cell r="G32" t="str">
            <v>0466-88-7305</v>
          </cell>
          <cell r="H32">
            <v>1</v>
          </cell>
        </row>
        <row r="33">
          <cell r="C33" t="str">
            <v>湘南第一病院</v>
          </cell>
          <cell r="D33">
            <v>2520804</v>
          </cell>
          <cell r="E33" t="str">
            <v>藤沢市湘南台1-19-7</v>
          </cell>
          <cell r="F33">
            <v>0</v>
          </cell>
          <cell r="G33" t="str">
            <v>0466-44-7111</v>
          </cell>
          <cell r="H33">
            <v>1</v>
          </cell>
        </row>
        <row r="34">
          <cell r="C34" t="str">
            <v>逗葉地域医療センター</v>
          </cell>
          <cell r="D34">
            <v>2490003</v>
          </cell>
          <cell r="E34" t="str">
            <v>逗子市池子字桟敷戸1892-6</v>
          </cell>
          <cell r="F34">
            <v>0</v>
          </cell>
          <cell r="G34" t="str">
            <v>046-873-7752</v>
          </cell>
          <cell r="H34">
            <v>1</v>
          </cell>
        </row>
        <row r="35">
          <cell r="C35" t="str">
            <v>JCHO相模野病院　健康管理センター</v>
          </cell>
          <cell r="D35">
            <v>2520206</v>
          </cell>
          <cell r="E35" t="str">
            <v>相模原市中央区淵野辺1-2-30</v>
          </cell>
          <cell r="F35">
            <v>0</v>
          </cell>
          <cell r="G35" t="str">
            <v>042-751-1265</v>
          </cell>
          <cell r="H35">
            <v>1</v>
          </cell>
        </row>
        <row r="36">
          <cell r="C36" t="str">
            <v>森下記念病院</v>
          </cell>
          <cell r="D36">
            <v>2520311</v>
          </cell>
          <cell r="E36" t="str">
            <v>相模原市南区東林間4-2-18</v>
          </cell>
          <cell r="F36">
            <v>0</v>
          </cell>
          <cell r="G36" t="str">
            <v>042-742-5222</v>
          </cell>
          <cell r="H36">
            <v>1</v>
          </cell>
        </row>
        <row r="37">
          <cell r="C37" t="str">
            <v>さがみ生協病院</v>
          </cell>
          <cell r="D37">
            <v>2520303</v>
          </cell>
          <cell r="E37" t="str">
            <v>相模原市南区相模大野6-2-11</v>
          </cell>
          <cell r="F37">
            <v>0</v>
          </cell>
          <cell r="G37" t="str">
            <v>042-701-3311</v>
          </cell>
          <cell r="H37">
            <v>1</v>
          </cell>
        </row>
        <row r="38">
          <cell r="C38" t="str">
            <v>相模原クリニック</v>
          </cell>
          <cell r="D38">
            <v>2520231</v>
          </cell>
          <cell r="E38" t="str">
            <v>相模原市中央区相模原7-5-5</v>
          </cell>
          <cell r="F38">
            <v>0</v>
          </cell>
          <cell r="G38" t="str">
            <v>042-758-6521</v>
          </cell>
          <cell r="H38">
            <v>1</v>
          </cell>
        </row>
        <row r="39">
          <cell r="C39" t="str">
            <v>相模原赤十字病院</v>
          </cell>
          <cell r="D39">
            <v>2520157</v>
          </cell>
          <cell r="E39" t="str">
            <v>相模原市緑区中野256</v>
          </cell>
          <cell r="F39">
            <v>0</v>
          </cell>
          <cell r="G39" t="str">
            <v>042-784-2429</v>
          </cell>
          <cell r="H39">
            <v>1</v>
          </cell>
        </row>
        <row r="40">
          <cell r="C40" t="str">
            <v>三浦市立病院</v>
          </cell>
          <cell r="D40">
            <v>2380222</v>
          </cell>
          <cell r="E40" t="str">
            <v>三浦市岬陽町4-33</v>
          </cell>
          <cell r="F40">
            <v>0</v>
          </cell>
          <cell r="G40" t="str">
            <v>046-882-2111</v>
          </cell>
          <cell r="H40">
            <v>1</v>
          </cell>
        </row>
        <row r="41">
          <cell r="C41" t="str">
            <v>八木病院</v>
          </cell>
          <cell r="D41">
            <v>2570035</v>
          </cell>
          <cell r="E41" t="str">
            <v>秦野市本町1-3-1</v>
          </cell>
          <cell r="F41">
            <v>0</v>
          </cell>
          <cell r="G41" t="str">
            <v>0463-81-1666</v>
          </cell>
          <cell r="H41">
            <v>1</v>
          </cell>
        </row>
        <row r="42">
          <cell r="C42" t="str">
            <v>仁厚会病院</v>
          </cell>
          <cell r="D42">
            <v>2430018</v>
          </cell>
          <cell r="E42" t="str">
            <v>厚木市中町3-8-11</v>
          </cell>
          <cell r="F42">
            <v>0</v>
          </cell>
          <cell r="G42" t="str">
            <v>046-221-5979</v>
          </cell>
          <cell r="H42">
            <v>1</v>
          </cell>
        </row>
        <row r="43">
          <cell r="C43" t="str">
            <v>ヘルスケアクリニック厚木</v>
          </cell>
          <cell r="D43">
            <v>2430018</v>
          </cell>
          <cell r="E43" t="str">
            <v>厚木市中町3-6-17</v>
          </cell>
          <cell r="F43">
            <v>0</v>
          </cell>
          <cell r="G43" t="str">
            <v>046-223-1150</v>
          </cell>
          <cell r="H43">
            <v>1</v>
          </cell>
        </row>
        <row r="44">
          <cell r="C44" t="str">
            <v>東名厚木メディカルサテライトクリニック</v>
          </cell>
          <cell r="D44">
            <v>2430034</v>
          </cell>
          <cell r="E44" t="str">
            <v>厚木市船子224</v>
          </cell>
          <cell r="F44">
            <v>0</v>
          </cell>
          <cell r="G44" t="str">
            <v>046-229-1937</v>
          </cell>
          <cell r="H44">
            <v>1</v>
          </cell>
        </row>
        <row r="45">
          <cell r="C45" t="str">
            <v>神奈川県労働衛生福祉協会大和健診事業部</v>
          </cell>
          <cell r="D45">
            <v>2420017</v>
          </cell>
          <cell r="E45" t="str">
            <v>大和市大和東3-10-18</v>
          </cell>
          <cell r="F45">
            <v>0</v>
          </cell>
          <cell r="G45" t="str">
            <v>046-262-8155</v>
          </cell>
          <cell r="H45">
            <v>1</v>
          </cell>
        </row>
        <row r="46">
          <cell r="C46" t="str">
            <v>横浜旭中央総合病院</v>
          </cell>
          <cell r="D46">
            <v>2410801</v>
          </cell>
          <cell r="E46" t="str">
            <v>横浜市旭区若葉台4-20-1</v>
          </cell>
          <cell r="F46">
            <v>0</v>
          </cell>
          <cell r="G46" t="str">
            <v>045-921-6111</v>
          </cell>
          <cell r="H46">
            <v>1</v>
          </cell>
        </row>
        <row r="47">
          <cell r="C47" t="str">
            <v>上白根病院</v>
          </cell>
          <cell r="D47">
            <v>2410002</v>
          </cell>
          <cell r="E47" t="str">
            <v>横浜市旭区上白根2-65-1</v>
          </cell>
          <cell r="F47">
            <v>0</v>
          </cell>
          <cell r="G47" t="str">
            <v>045-951-3348</v>
          </cell>
          <cell r="H47">
            <v>1</v>
          </cell>
        </row>
        <row r="48">
          <cell r="C48" t="str">
            <v>横浜鶴ヶ峰病院</v>
          </cell>
          <cell r="D48">
            <v>2410011</v>
          </cell>
          <cell r="E48" t="str">
            <v>横浜市旭区川島町1764</v>
          </cell>
          <cell r="F48">
            <v>0</v>
          </cell>
          <cell r="G48" t="str">
            <v>045-371-0055</v>
          </cell>
          <cell r="H48">
            <v>1</v>
          </cell>
        </row>
        <row r="49">
          <cell r="C49" t="str">
            <v>横浜鶴ヶ峰病院付属健診クリニック</v>
          </cell>
          <cell r="D49">
            <v>2410022</v>
          </cell>
          <cell r="E49" t="str">
            <v>横浜市旭区鶴ヶ峰2-82-1</v>
          </cell>
          <cell r="F49" t="str">
            <v>ココロット鶴ヶ峰5F</v>
          </cell>
          <cell r="G49" t="str">
            <v>045-371-0089</v>
          </cell>
          <cell r="H49">
            <v>1</v>
          </cell>
        </row>
        <row r="50">
          <cell r="C50" t="str">
            <v>みどり野診療所</v>
          </cell>
          <cell r="D50">
            <v>2260025</v>
          </cell>
          <cell r="E50" t="str">
            <v>横浜市緑区十日市場町915-14</v>
          </cell>
          <cell r="F50">
            <v>0</v>
          </cell>
          <cell r="G50" t="str">
            <v>045-981-7222</v>
          </cell>
          <cell r="H50">
            <v>1</v>
          </cell>
        </row>
        <row r="51">
          <cell r="C51" t="str">
            <v>青葉さわい病院</v>
          </cell>
          <cell r="D51">
            <v>2250004</v>
          </cell>
          <cell r="E51" t="str">
            <v>横浜市青葉区元石川町4300</v>
          </cell>
          <cell r="F51">
            <v>0</v>
          </cell>
          <cell r="G51" t="str">
            <v>045-901-0025</v>
          </cell>
          <cell r="H51">
            <v>1</v>
          </cell>
        </row>
        <row r="52">
          <cell r="C52" t="str">
            <v>綾瀬厚生病院</v>
          </cell>
          <cell r="D52">
            <v>2521103</v>
          </cell>
          <cell r="E52" t="str">
            <v>綾瀬市深谷3815</v>
          </cell>
          <cell r="F52">
            <v>0</v>
          </cell>
          <cell r="G52" t="str">
            <v>0467-77-5118</v>
          </cell>
          <cell r="H52">
            <v>1</v>
          </cell>
        </row>
        <row r="53">
          <cell r="C53" t="str">
            <v>総合川崎臨港病院</v>
          </cell>
          <cell r="D53">
            <v>2100806</v>
          </cell>
          <cell r="E53" t="str">
            <v>川崎市川崎区中島3-13-1</v>
          </cell>
          <cell r="F53">
            <v>0</v>
          </cell>
          <cell r="G53" t="str">
            <v>044-233-9328</v>
          </cell>
          <cell r="H53">
            <v>1</v>
          </cell>
        </row>
        <row r="54">
          <cell r="C54" t="str">
            <v>川崎医療生活協同組合川崎協同病院</v>
          </cell>
          <cell r="D54">
            <v>2100833</v>
          </cell>
          <cell r="E54" t="str">
            <v>川崎市川崎区桜本2-1-5</v>
          </cell>
          <cell r="F54">
            <v>0</v>
          </cell>
          <cell r="G54" t="str">
            <v>044-277-9906</v>
          </cell>
          <cell r="H54">
            <v>1</v>
          </cell>
        </row>
        <row r="55">
          <cell r="C55" t="str">
            <v>川崎医療生活協同組合大師診療所</v>
          </cell>
          <cell r="D55">
            <v>2100816</v>
          </cell>
          <cell r="E55" t="str">
            <v>川崎市川崎区大師町6-8</v>
          </cell>
          <cell r="F55">
            <v>0</v>
          </cell>
          <cell r="G55" t="str">
            <v>044-266-5744</v>
          </cell>
          <cell r="H55">
            <v>1</v>
          </cell>
        </row>
        <row r="56">
          <cell r="C56" t="str">
            <v>川崎医療生活協同組合京町診療所</v>
          </cell>
          <cell r="D56">
            <v>2100848</v>
          </cell>
          <cell r="E56" t="str">
            <v>川崎市川崎区京町2-15-6</v>
          </cell>
          <cell r="F56" t="str">
            <v>神和ビル</v>
          </cell>
          <cell r="G56" t="str">
            <v>044-333-9516</v>
          </cell>
          <cell r="H56">
            <v>1</v>
          </cell>
        </row>
        <row r="57">
          <cell r="C57" t="str">
            <v>川崎医療生活協同組合セツルメント診療所</v>
          </cell>
          <cell r="D57">
            <v>2120052</v>
          </cell>
          <cell r="E57" t="str">
            <v>川崎市幸区古市場2-67</v>
          </cell>
          <cell r="F57">
            <v>0</v>
          </cell>
          <cell r="G57" t="str">
            <v>044-544-1601</v>
          </cell>
          <cell r="H57">
            <v>1</v>
          </cell>
        </row>
        <row r="58">
          <cell r="C58" t="str">
            <v>川崎幸クリニック</v>
          </cell>
          <cell r="D58">
            <v>2120016</v>
          </cell>
          <cell r="E58" t="str">
            <v>川崎市幸区都町39-1</v>
          </cell>
          <cell r="F58">
            <v>0</v>
          </cell>
          <cell r="G58" t="str">
            <v>045-511-1322</v>
          </cell>
          <cell r="H58">
            <v>1</v>
          </cell>
        </row>
        <row r="59">
          <cell r="C59" t="str">
            <v>京浜総合病院</v>
          </cell>
          <cell r="D59">
            <v>2110044</v>
          </cell>
          <cell r="E59" t="str">
            <v>川崎市中原区新城1-2-5</v>
          </cell>
          <cell r="F59">
            <v>0</v>
          </cell>
          <cell r="G59" t="str">
            <v>044-777-3277</v>
          </cell>
          <cell r="H59">
            <v>1</v>
          </cell>
        </row>
        <row r="60">
          <cell r="C60" t="str">
            <v>川崎医療生活協同組合坂戸診療所</v>
          </cell>
          <cell r="D60">
            <v>2130012</v>
          </cell>
          <cell r="E60" t="str">
            <v>川崎市高津区坂戸1-6-18</v>
          </cell>
          <cell r="F60">
            <v>0</v>
          </cell>
          <cell r="G60" t="str">
            <v>044-822-2710</v>
          </cell>
          <cell r="H60">
            <v>1</v>
          </cell>
        </row>
        <row r="61">
          <cell r="C61" t="str">
            <v>川崎医療生活協同組合久地診療所</v>
          </cell>
          <cell r="D61">
            <v>2130032</v>
          </cell>
          <cell r="E61" t="str">
            <v>川崎市高津区久地4-19-8</v>
          </cell>
          <cell r="F61">
            <v>0</v>
          </cell>
          <cell r="G61" t="str">
            <v>044-811-7771</v>
          </cell>
          <cell r="H61">
            <v>1</v>
          </cell>
        </row>
        <row r="62">
          <cell r="C62" t="str">
            <v>彩新会　KSP溝の口健康管理センター</v>
          </cell>
          <cell r="D62">
            <v>2130012</v>
          </cell>
          <cell r="E62" t="str">
            <v>川崎市高津区坂戸3-2-1</v>
          </cell>
          <cell r="F62" t="str">
            <v>かながわサイエンスパーク西棟5F</v>
          </cell>
          <cell r="G62" t="str">
            <v>03-3713-5800</v>
          </cell>
          <cell r="H62">
            <v>1</v>
          </cell>
        </row>
        <row r="63">
          <cell r="C63" t="str">
            <v>大倉消化器科外科クリニック</v>
          </cell>
          <cell r="D63">
            <v>2140006</v>
          </cell>
          <cell r="E63" t="str">
            <v>川崎市多摩区菅仙谷4-1-5</v>
          </cell>
          <cell r="F63">
            <v>0</v>
          </cell>
          <cell r="G63" t="str">
            <v>044-969-7017</v>
          </cell>
          <cell r="H63">
            <v>1</v>
          </cell>
        </row>
        <row r="64">
          <cell r="C64" t="str">
            <v>鷺沼診療所</v>
          </cell>
          <cell r="D64">
            <v>2160003</v>
          </cell>
          <cell r="E64" t="str">
            <v>川崎市宮前区有馬1-22-16</v>
          </cell>
          <cell r="F64">
            <v>0</v>
          </cell>
          <cell r="G64" t="str">
            <v>044-855-9977</v>
          </cell>
          <cell r="H64">
            <v>1</v>
          </cell>
        </row>
        <row r="65">
          <cell r="C65" t="str">
            <v>たま日吉台病院</v>
          </cell>
          <cell r="D65">
            <v>2150013</v>
          </cell>
          <cell r="E65" t="str">
            <v>川崎市麻生区王禅寺1105</v>
          </cell>
          <cell r="F65">
            <v>0</v>
          </cell>
          <cell r="G65" t="str">
            <v>044-959-2005</v>
          </cell>
          <cell r="H65">
            <v>1</v>
          </cell>
        </row>
        <row r="66">
          <cell r="C66" t="str">
            <v>川崎医療生活協同組合あさお診療所</v>
          </cell>
          <cell r="D66">
            <v>2150021</v>
          </cell>
          <cell r="E66" t="str">
            <v>麻生区上麻生2-1-10</v>
          </cell>
          <cell r="F66">
            <v>0</v>
          </cell>
          <cell r="G66" t="str">
            <v>044-951-3940</v>
          </cell>
          <cell r="H66">
            <v>1</v>
          </cell>
        </row>
        <row r="67">
          <cell r="C67" t="str">
            <v>川崎みどりの病院</v>
          </cell>
          <cell r="D67">
            <v>2150013</v>
          </cell>
          <cell r="E67" t="str">
            <v>川崎市麻生区王禅寺1142</v>
          </cell>
          <cell r="F67">
            <v>0</v>
          </cell>
          <cell r="G67" t="str">
            <v>044-969-0454</v>
          </cell>
          <cell r="H67">
            <v>1</v>
          </cell>
        </row>
        <row r="68">
          <cell r="C68" t="str">
            <v>高津中央クリニック</v>
          </cell>
          <cell r="D68">
            <v>2130001</v>
          </cell>
          <cell r="E68" t="str">
            <v>川崎市高津区溝口1-16-3</v>
          </cell>
          <cell r="F68">
            <v>0</v>
          </cell>
          <cell r="G68" t="str">
            <v>044-822-1278</v>
          </cell>
          <cell r="H68">
            <v>1</v>
          </cell>
        </row>
        <row r="69">
          <cell r="C69" t="str">
            <v>日本健康倶楽部横浜支部診療所</v>
          </cell>
          <cell r="D69">
            <v>2460031</v>
          </cell>
          <cell r="E69" t="str">
            <v>横浜市瀬谷区瀬谷4-5-31</v>
          </cell>
          <cell r="F69" t="str">
            <v>シルバープラザビル２F</v>
          </cell>
          <cell r="G69" t="str">
            <v>045-442-6321</v>
          </cell>
          <cell r="H69">
            <v>1</v>
          </cell>
        </row>
        <row r="70">
          <cell r="C70" t="str">
            <v>福浦健診クリニック</v>
          </cell>
          <cell r="D70">
            <v>2360004</v>
          </cell>
          <cell r="E70" t="str">
            <v>横浜市金沢区福浦2-14-25</v>
          </cell>
          <cell r="F70">
            <v>0</v>
          </cell>
          <cell r="G70" t="str">
            <v>045-786-9724</v>
          </cell>
          <cell r="H70">
            <v>1</v>
          </cell>
        </row>
        <row r="71">
          <cell r="C71" t="str">
            <v>横浜日吉健診センターMEDOC</v>
          </cell>
          <cell r="D71">
            <v>2230061</v>
          </cell>
          <cell r="E71" t="str">
            <v>横浜市港北区日吉2-9-3</v>
          </cell>
          <cell r="F71">
            <v>0</v>
          </cell>
          <cell r="G71" t="str">
            <v>045-565-0752</v>
          </cell>
          <cell r="H71">
            <v>1</v>
          </cell>
        </row>
        <row r="72">
          <cell r="C72">
            <v>0</v>
          </cell>
          <cell r="D72">
            <v>0</v>
          </cell>
          <cell r="E72">
            <v>0</v>
          </cell>
          <cell r="F72">
            <v>0</v>
          </cell>
          <cell r="G72">
            <v>0</v>
          </cell>
        </row>
        <row r="73">
          <cell r="C73" t="str">
            <v>協同ふじさきクリニック内健診保健事務センター</v>
          </cell>
          <cell r="D73" t="str">
            <v>210-0804</v>
          </cell>
          <cell r="E73" t="str">
            <v>川崎市川崎区藤崎4-21-2　３階</v>
          </cell>
          <cell r="F73">
            <v>0</v>
          </cell>
          <cell r="G73" t="str">
            <v>044-270-5131</v>
          </cell>
          <cell r="H73">
            <v>1</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結果票"/>
      <sheetName val="健診機関一覧"/>
      <sheetName val="Sheet2"/>
      <sheetName val="Sheet3"/>
      <sheetName val="検診機関用"/>
      <sheetName val="検診機関用 (2)"/>
      <sheetName val="特定記録郵便物差出票"/>
    </sheetNames>
    <sheetDataSet>
      <sheetData sheetId="0" refreshError="1">
        <row r="8">
          <cell r="C8" t="str">
            <v>15-1</v>
          </cell>
          <cell r="D8">
            <v>42096</v>
          </cell>
          <cell r="E8">
            <v>42096</v>
          </cell>
          <cell r="F8" t="str">
            <v>3360824 - 190</v>
          </cell>
          <cell r="G8" t="str">
            <v xml:space="preserve">九島　英人  </v>
          </cell>
          <cell r="H8" t="str">
            <v>01140011</v>
          </cell>
          <cell r="I8" t="str">
            <v>ｸｼﾏ ﾋﾃﾞﾄ</v>
          </cell>
          <cell r="J8" t="str">
            <v>男</v>
          </cell>
          <cell r="K8" t="str">
            <v>昭和42年 05月 10日</v>
          </cell>
          <cell r="L8" t="str">
            <v>ヘルスケアクリニック厚木</v>
          </cell>
          <cell r="M8">
            <v>42098</v>
          </cell>
          <cell r="N8" t="str">
            <v>淵野辺総合病院　相模原総合健診センター</v>
          </cell>
          <cell r="O8">
            <v>41810</v>
          </cell>
          <cell r="P8" t="str">
            <v xml:space="preserve">252-0311 </v>
          </cell>
          <cell r="Q8" t="str">
            <v>相模原市　南区　東林間　２－７－２　リッチモンド東林間　Ｂ２０１</v>
          </cell>
          <cell r="R8" t="str">
            <v/>
          </cell>
          <cell r="S8" t="str">
            <v>アスレ電器　株式会社</v>
          </cell>
          <cell r="T8" t="str">
            <v>090-1124-0382</v>
          </cell>
          <cell r="U8" t="str">
            <v>自宅</v>
          </cell>
          <cell r="W8" t="str">
            <v>ヘルスケアクリニック厚木</v>
          </cell>
        </row>
        <row r="9">
          <cell r="C9" t="str">
            <v>15-2</v>
          </cell>
          <cell r="H9" t="str">
            <v>01140011</v>
          </cell>
          <cell r="R9" t="str">
            <v/>
          </cell>
        </row>
        <row r="10">
          <cell r="C10" t="str">
            <v>15-3</v>
          </cell>
          <cell r="D10">
            <v>42096</v>
          </cell>
          <cell r="E10">
            <v>42103</v>
          </cell>
          <cell r="F10" t="str">
            <v>3161005 - 115</v>
          </cell>
          <cell r="G10" t="str">
            <v>須　節子</v>
          </cell>
          <cell r="H10" t="str">
            <v>01140011</v>
          </cell>
          <cell r="I10" t="str">
            <v>ﾀｶｽ ｾﾂｺ</v>
          </cell>
          <cell r="J10" t="str">
            <v>女</v>
          </cell>
          <cell r="K10" t="str">
            <v>昭和48年 02月 10日</v>
          </cell>
          <cell r="L10" t="str">
            <v>神奈川県予防医学協会</v>
          </cell>
          <cell r="M10">
            <v>42118</v>
          </cell>
          <cell r="N10" t="str">
            <v>新横浜リハビリテーション病院</v>
          </cell>
          <cell r="O10">
            <v>41873</v>
          </cell>
          <cell r="P10" t="str">
            <v>240-0061</v>
          </cell>
          <cell r="Q10" t="str">
            <v>横浜市　保土ケ谷区　峰沢町１６３－８</v>
          </cell>
          <cell r="R10" t="str">
            <v/>
          </cell>
          <cell r="S10" t="str">
            <v>医療法人社団竹内会介護老人保健施設ファイン新横浜</v>
          </cell>
          <cell r="T10" t="str">
            <v>090-2162-1137</v>
          </cell>
          <cell r="U10" t="str">
            <v>自宅</v>
          </cell>
          <cell r="V10" t="str">
            <v>動機づけ支援</v>
          </cell>
          <cell r="W10" t="str">
            <v>協会けんぽ　掛樋　千里</v>
          </cell>
        </row>
        <row r="11">
          <cell r="C11" t="str">
            <v>15-4</v>
          </cell>
          <cell r="D11">
            <v>42101</v>
          </cell>
          <cell r="E11">
            <v>42101</v>
          </cell>
          <cell r="F11" t="str">
            <v>40440111 - 8</v>
          </cell>
          <cell r="G11" t="str">
            <v>佐伯　明雄</v>
          </cell>
          <cell r="H11" t="str">
            <v>01140011</v>
          </cell>
          <cell r="I11" t="str">
            <v>ｻｴｷ ｱｷｵ</v>
          </cell>
          <cell r="J11" t="str">
            <v>男</v>
          </cell>
          <cell r="K11" t="str">
            <v>昭和25年 12月 30日</v>
          </cell>
          <cell r="L11" t="str">
            <v>総合健診センターヘルチェック ファーストプレイス横浜</v>
          </cell>
          <cell r="M11">
            <v>42102</v>
          </cell>
          <cell r="P11" t="str">
            <v>220-0011</v>
          </cell>
          <cell r="Q11" t="str">
            <v>横浜市西区高島2-7-1ファーストプレイス横浜６階</v>
          </cell>
          <cell r="R11" t="str">
            <v/>
          </cell>
          <cell r="S11" t="str">
            <v>日限山小学校ﾊﾏﾂｺﾌﾚｱｲｽｸｰﾙ運営委員会　磯部　直美</v>
          </cell>
          <cell r="U11" t="str">
            <v>検診機関</v>
          </cell>
          <cell r="V11" t="str">
            <v>積極的支援</v>
          </cell>
          <cell r="W11" t="str">
            <v>総合健診センターヘルチェック</v>
          </cell>
        </row>
        <row r="12">
          <cell r="C12" t="str">
            <v>15-5</v>
          </cell>
          <cell r="D12">
            <v>42100</v>
          </cell>
          <cell r="E12">
            <v>42101</v>
          </cell>
          <cell r="F12" t="str">
            <v xml:space="preserve">2151147 - 150 </v>
          </cell>
          <cell r="G12" t="str">
            <v xml:space="preserve">松村　浩明  </v>
          </cell>
          <cell r="H12" t="str">
            <v>01140011</v>
          </cell>
          <cell r="I12" t="str">
            <v>ﾏﾂﾑﾗ ﾋﾛｱｷ</v>
          </cell>
          <cell r="J12" t="str">
            <v>男</v>
          </cell>
          <cell r="K12" t="str">
            <v>昭和39年 02月 01日</v>
          </cell>
          <cell r="L12" t="str">
            <v>総合健診センターヘルチェック 横浜東口センター</v>
          </cell>
          <cell r="M12">
            <v>42105</v>
          </cell>
          <cell r="P12" t="str">
            <v>221-0056</v>
          </cell>
          <cell r="Q12" t="str">
            <v>横浜市神奈川区金港町6-20</v>
          </cell>
          <cell r="R12" t="str">
            <v/>
          </cell>
          <cell r="S12" t="str">
            <v>横浜建設一般労働組合</v>
          </cell>
          <cell r="T12" t="str">
            <v>045-461-6662</v>
          </cell>
          <cell r="U12" t="str">
            <v>検診機関</v>
          </cell>
          <cell r="V12" t="str">
            <v>積極的支援</v>
          </cell>
          <cell r="W12" t="str">
            <v>総合健診センターヘルチェック 横浜東口センター</v>
          </cell>
        </row>
        <row r="13">
          <cell r="C13" t="str">
            <v>15-6</v>
          </cell>
          <cell r="D13">
            <v>42096</v>
          </cell>
          <cell r="E13">
            <v>42103</v>
          </cell>
          <cell r="F13" t="str">
            <v>67400007 - 162</v>
          </cell>
          <cell r="G13" t="str">
            <v xml:space="preserve">原田　順一 </v>
          </cell>
          <cell r="H13" t="str">
            <v>01140011</v>
          </cell>
          <cell r="I13" t="str">
            <v>ﾊﾗﾀﾞ ｼﾞﾕﾝｲﾁ</v>
          </cell>
          <cell r="J13" t="str">
            <v>男</v>
          </cell>
          <cell r="K13" t="str">
            <v>昭和42年 10月 25日</v>
          </cell>
          <cell r="L13" t="str">
            <v>さがみ生協病院</v>
          </cell>
          <cell r="M13">
            <v>42119</v>
          </cell>
          <cell r="P13" t="str">
            <v>252-0303</v>
          </cell>
          <cell r="Q13" t="str">
            <v>相模原市　南区　相模大野２丁目　９－５</v>
          </cell>
          <cell r="R13" t="str">
            <v/>
          </cell>
          <cell r="S13" t="str">
            <v>株式会社　メック</v>
          </cell>
          <cell r="T13" t="str">
            <v>090-7222-1009</v>
          </cell>
          <cell r="U13" t="str">
            <v>自宅</v>
          </cell>
          <cell r="V13" t="str">
            <v>積極的支援</v>
          </cell>
          <cell r="W13" t="str">
            <v>協会けんぽ　佐藤（ＩＴ）</v>
          </cell>
        </row>
        <row r="14">
          <cell r="C14" t="str">
            <v>15-7</v>
          </cell>
          <cell r="D14">
            <v>42096</v>
          </cell>
          <cell r="E14">
            <v>42103</v>
          </cell>
          <cell r="F14" t="str">
            <v>21190333 - 1306</v>
          </cell>
          <cell r="G14" t="str">
            <v>府川　裕明</v>
          </cell>
          <cell r="H14" t="str">
            <v>01130012</v>
          </cell>
          <cell r="I14" t="str">
            <v>ﾌｶﾜ ﾋﾛｱｷ</v>
          </cell>
          <cell r="J14" t="str">
            <v>男</v>
          </cell>
          <cell r="K14" t="str">
            <v>昭和39年 11月 19日</v>
          </cell>
          <cell r="L14" t="str">
            <v>船員保険健康管理センター</v>
          </cell>
          <cell r="M14">
            <v>42118</v>
          </cell>
          <cell r="N14" t="str">
            <v>船員保険健康管理センター診療所</v>
          </cell>
          <cell r="O14">
            <v>41981</v>
          </cell>
          <cell r="P14" t="str">
            <v>250-0856</v>
          </cell>
          <cell r="Q14" t="str">
            <v>小田原市　新屋８２</v>
          </cell>
          <cell r="R14" t="str">
            <v/>
          </cell>
          <cell r="S14" t="str">
            <v>月島テクノメンテサービス　株式会社</v>
          </cell>
          <cell r="T14" t="str">
            <v>0465-36-0559</v>
          </cell>
          <cell r="U14" t="str">
            <v>自宅</v>
          </cell>
          <cell r="V14" t="str">
            <v>積極的支援</v>
          </cell>
          <cell r="W14" t="str">
            <v>船員保険健康管理センター</v>
          </cell>
        </row>
        <row r="15">
          <cell r="C15" t="str">
            <v>15-8</v>
          </cell>
          <cell r="H15" t="str">
            <v>01140011</v>
          </cell>
          <cell r="R15" t="str">
            <v/>
          </cell>
        </row>
        <row r="16">
          <cell r="C16" t="str">
            <v>15-9</v>
          </cell>
          <cell r="D16">
            <v>42100</v>
          </cell>
          <cell r="E16">
            <v>42103</v>
          </cell>
          <cell r="F16" t="str">
            <v>3161005 - 140</v>
          </cell>
          <cell r="G16" t="str">
            <v xml:space="preserve">竹生　次雄 </v>
          </cell>
          <cell r="H16" t="str">
            <v>01140011</v>
          </cell>
          <cell r="I16" t="str">
            <v>ﾀｹｵ ﾂｷﾞｵ</v>
          </cell>
          <cell r="J16" t="str">
            <v>男</v>
          </cell>
          <cell r="K16" t="str">
            <v>昭和24年 03月 30日</v>
          </cell>
          <cell r="L16" t="str">
            <v>汐田総合病院</v>
          </cell>
          <cell r="M16">
            <v>42111</v>
          </cell>
          <cell r="P16" t="str">
            <v>212-0055</v>
          </cell>
          <cell r="Q16" t="str">
            <v>川崎市　幸区　南加瀬５－１２－６</v>
          </cell>
          <cell r="R16" t="str">
            <v/>
          </cell>
          <cell r="S16" t="str">
            <v>医療法人社団竹内会介護老人保健施設ファイン新横浜</v>
          </cell>
          <cell r="T16" t="str">
            <v>044-588-2257</v>
          </cell>
          <cell r="U16" t="str">
            <v>自宅</v>
          </cell>
          <cell r="V16" t="str">
            <v>動機づけ支援</v>
          </cell>
          <cell r="W16" t="str">
            <v>協会けんぽ　掛樋　千里</v>
          </cell>
        </row>
        <row r="17">
          <cell r="C17" t="str">
            <v>15-10</v>
          </cell>
          <cell r="D17">
            <v>42100</v>
          </cell>
          <cell r="E17">
            <v>42103</v>
          </cell>
          <cell r="F17" t="str">
            <v>54140309 - 162</v>
          </cell>
          <cell r="G17" t="str">
            <v xml:space="preserve">鈴木　弥寿子 </v>
          </cell>
          <cell r="H17" t="str">
            <v>01140011</v>
          </cell>
          <cell r="I17" t="str">
            <v>ｽｽﾞｷ ﾔｽｺ</v>
          </cell>
          <cell r="J17" t="str">
            <v>女</v>
          </cell>
          <cell r="K17" t="str">
            <v>昭和44年 05月 23日</v>
          </cell>
          <cell r="L17" t="str">
            <v>佐々木研究所付属湘南健診センター</v>
          </cell>
          <cell r="M17">
            <v>42114</v>
          </cell>
          <cell r="P17" t="str">
            <v>253-0052</v>
          </cell>
          <cell r="Q17" t="str">
            <v>茅ヶ崎市　幸町７－５－４０２</v>
          </cell>
          <cell r="R17" t="str">
            <v/>
          </cell>
          <cell r="S17" t="str">
            <v>亀井工業ホールディングス　株式会社</v>
          </cell>
          <cell r="T17" t="str">
            <v>080-5388-8494</v>
          </cell>
          <cell r="U17" t="str">
            <v>自宅</v>
          </cell>
          <cell r="V17" t="str">
            <v>積極的支援</v>
          </cell>
          <cell r="W17" t="str">
            <v>協会けんぽ　佐藤（ＩＴ）</v>
          </cell>
        </row>
        <row r="18">
          <cell r="C18" t="str">
            <v>15-11</v>
          </cell>
          <cell r="H18" t="str">
            <v>01140011</v>
          </cell>
          <cell r="R18" t="str">
            <v/>
          </cell>
        </row>
        <row r="19">
          <cell r="C19" t="str">
            <v>15-12</v>
          </cell>
          <cell r="D19">
            <v>42100</v>
          </cell>
          <cell r="E19">
            <v>42103</v>
          </cell>
          <cell r="F19" t="str">
            <v>61142814 - 56</v>
          </cell>
          <cell r="G19" t="str">
            <v xml:space="preserve">平田　邦弘  </v>
          </cell>
          <cell r="H19" t="str">
            <v>01130012</v>
          </cell>
          <cell r="I19" t="str">
            <v>ﾋﾗﾀ ｸﾆﾋﾛ</v>
          </cell>
          <cell r="J19" t="str">
            <v>男</v>
          </cell>
          <cell r="K19" t="str">
            <v>昭和43年 12月 21日</v>
          </cell>
          <cell r="L19" t="str">
            <v>総合健診センターヘルチェック ファーストプレイス横浜</v>
          </cell>
          <cell r="M19">
            <v>42109</v>
          </cell>
          <cell r="N19" t="str">
            <v>総合健診センターヘルチェック 横浜東口センター</v>
          </cell>
          <cell r="O19">
            <v>41972</v>
          </cell>
          <cell r="P19" t="str">
            <v xml:space="preserve">239-0831 </v>
          </cell>
          <cell r="Q19" t="str">
            <v>横須賀市　久里浜２－１４－１－１０２</v>
          </cell>
          <cell r="R19" t="str">
            <v/>
          </cell>
          <cell r="S19" t="str">
            <v>株式会社　河合塾マナビス</v>
          </cell>
          <cell r="T19" t="str">
            <v>090-1453-9986</v>
          </cell>
          <cell r="U19" t="str">
            <v>自宅</v>
          </cell>
          <cell r="V19" t="str">
            <v>積極的支援</v>
          </cell>
          <cell r="W19" t="str">
            <v>総合健診センターヘルチェック</v>
          </cell>
        </row>
        <row r="20">
          <cell r="C20" t="str">
            <v>15-13</v>
          </cell>
          <cell r="H20" t="str">
            <v>01140011</v>
          </cell>
          <cell r="R20" t="str">
            <v/>
          </cell>
        </row>
        <row r="21">
          <cell r="C21" t="str">
            <v>15-14</v>
          </cell>
          <cell r="D21">
            <v>42103</v>
          </cell>
          <cell r="E21">
            <v>42103</v>
          </cell>
          <cell r="F21" t="str">
            <v xml:space="preserve">22120228 - 23 </v>
          </cell>
          <cell r="G21" t="str">
            <v xml:space="preserve">吉岡　孝恭  </v>
          </cell>
          <cell r="H21" t="str">
            <v>01140011</v>
          </cell>
          <cell r="I21" t="str">
            <v>ﾖｼｵｶ ﾀｶﾋｻ</v>
          </cell>
          <cell r="J21" t="str">
            <v>男</v>
          </cell>
          <cell r="K21" t="str">
            <v>昭和49年 09月 09日</v>
          </cell>
          <cell r="L21" t="str">
            <v>総合健診センターヘルチェック 横浜東口センター</v>
          </cell>
          <cell r="M21">
            <v>42105</v>
          </cell>
          <cell r="P21" t="str">
            <v>221-0056</v>
          </cell>
          <cell r="Q21" t="str">
            <v>横浜市神奈川区金港町6-20</v>
          </cell>
          <cell r="R21" t="str">
            <v/>
          </cell>
          <cell r="S21" t="str">
            <v>株式会社　大島測量事務所</v>
          </cell>
          <cell r="T21" t="str">
            <v>045-461-6662</v>
          </cell>
          <cell r="U21" t="str">
            <v>検診機関</v>
          </cell>
          <cell r="V21" t="str">
            <v>積極的支援</v>
          </cell>
          <cell r="W21" t="str">
            <v>総合健診センターヘルチェック ファーストプレイス横浜</v>
          </cell>
        </row>
        <row r="22">
          <cell r="C22" t="str">
            <v>15-15</v>
          </cell>
          <cell r="H22" t="str">
            <v>01140011</v>
          </cell>
          <cell r="R22" t="str">
            <v/>
          </cell>
        </row>
        <row r="23">
          <cell r="C23" t="str">
            <v>15-16</v>
          </cell>
          <cell r="H23" t="str">
            <v>01140011</v>
          </cell>
          <cell r="R23" t="str">
            <v/>
          </cell>
        </row>
        <row r="24">
          <cell r="C24" t="str">
            <v>15-17</v>
          </cell>
          <cell r="E24">
            <v>42153</v>
          </cell>
          <cell r="F24" t="str">
            <v xml:space="preserve">16110529 - 316 </v>
          </cell>
          <cell r="G24" t="str">
            <v xml:space="preserve">薄　正美 </v>
          </cell>
          <cell r="H24" t="str">
            <v>01110014</v>
          </cell>
          <cell r="I24" t="str">
            <v>ｳｽｷ ﾏｻﾐ</v>
          </cell>
          <cell r="J24" t="str">
            <v>男</v>
          </cell>
          <cell r="K24" t="str">
            <v>昭和25年 12月 12日</v>
          </cell>
          <cell r="L24" t="str">
            <v>総合健診センターヘルチェック 横浜東口センター</v>
          </cell>
          <cell r="M24">
            <v>42168</v>
          </cell>
          <cell r="N24" t="str">
            <v>総合健診センターヘルチェック 横浜東口センター</v>
          </cell>
          <cell r="O24">
            <v>42021</v>
          </cell>
          <cell r="P24" t="str">
            <v>245-0051</v>
          </cell>
          <cell r="Q24" t="str">
            <v>横浜市　戸塚区　名瀬町　３３３－３２</v>
          </cell>
          <cell r="R24" t="str">
            <v/>
          </cell>
          <cell r="S24" t="str">
            <v>社会福祉法人　草加福祉会</v>
          </cell>
          <cell r="T24" t="str">
            <v>080-5654-4972</v>
          </cell>
          <cell r="U24" t="str">
            <v>自宅</v>
          </cell>
          <cell r="W24" t="str">
            <v>総合健診センターヘルチェック</v>
          </cell>
        </row>
        <row r="25">
          <cell r="C25" t="str">
            <v>15-18</v>
          </cell>
          <cell r="H25" t="str">
            <v>01140011</v>
          </cell>
          <cell r="R25" t="str">
            <v/>
          </cell>
        </row>
        <row r="26">
          <cell r="C26" t="str">
            <v>15-19</v>
          </cell>
          <cell r="H26" t="str">
            <v>01140011</v>
          </cell>
          <cell r="R26" t="str">
            <v/>
          </cell>
        </row>
        <row r="27">
          <cell r="C27" t="str">
            <v>15-20</v>
          </cell>
          <cell r="E27">
            <v>42111</v>
          </cell>
          <cell r="F27" t="str">
            <v>57330313 - 35</v>
          </cell>
          <cell r="G27" t="str">
            <v>横瀬　勝宏</v>
          </cell>
          <cell r="H27" t="str">
            <v>01140011</v>
          </cell>
          <cell r="I27" t="str">
            <v>ﾖｺｾ ｶﾂﾋﾛ</v>
          </cell>
          <cell r="J27" t="str">
            <v>男</v>
          </cell>
          <cell r="K27" t="str">
            <v>昭和48年 05月 12日</v>
          </cell>
          <cell r="L27" t="str">
            <v>綾瀬厚生病院</v>
          </cell>
          <cell r="M27">
            <v>42125</v>
          </cell>
          <cell r="N27" t="str">
            <v>東名厚木メディカルサテライトクリニック</v>
          </cell>
          <cell r="O27">
            <v>41794</v>
          </cell>
          <cell r="P27" t="str">
            <v>252-1137</v>
          </cell>
          <cell r="Q27" t="str">
            <v>綾瀬市寺尾台３－１２－２７</v>
          </cell>
          <cell r="R27" t="str">
            <v/>
          </cell>
          <cell r="S27" t="str">
            <v>株式会社　コスモテックス</v>
          </cell>
          <cell r="T27" t="str">
            <v>0467-70-1236</v>
          </cell>
          <cell r="U27" t="str">
            <v>自宅</v>
          </cell>
          <cell r="W27" t="str">
            <v>協会けんぽ　佐藤（ＩＴ）</v>
          </cell>
        </row>
        <row r="28">
          <cell r="C28" t="str">
            <v>15-21</v>
          </cell>
          <cell r="E28">
            <v>42153</v>
          </cell>
          <cell r="F28" t="str">
            <v xml:space="preserve">21240441 - 2 </v>
          </cell>
          <cell r="G28" t="str">
            <v>大河内　亮介</v>
          </cell>
          <cell r="H28" t="str">
            <v>01140011</v>
          </cell>
          <cell r="I28" t="str">
            <v>ｵｵｺｳﾁ ﾘﾖｳｽｹ</v>
          </cell>
          <cell r="J28" t="str">
            <v>男</v>
          </cell>
          <cell r="K28" t="str">
            <v>昭和46年 07月 29日</v>
          </cell>
          <cell r="L28" t="str">
            <v>総合健診センターヘルチェック 横浜東口センター</v>
          </cell>
          <cell r="M28">
            <v>42168</v>
          </cell>
          <cell r="N28" t="str">
            <v>総合健診センターヘルチェック 横浜東口センター</v>
          </cell>
          <cell r="O28">
            <v>42047</v>
          </cell>
          <cell r="P28" t="str">
            <v>222-0033</v>
          </cell>
          <cell r="Q28" t="str">
            <v>神奈川県横浜市港北区新横浜3-21-5ワイズ新横浜405</v>
          </cell>
          <cell r="R28" t="str">
            <v/>
          </cell>
          <cell r="S28" t="str">
            <v>Ｗａｌｋｅｒ　Ｆｉｌｔｒａｔｉｏｎ　Ｌｉｍｉｔｅｄ</v>
          </cell>
          <cell r="T28" t="str">
            <v>090-2288-2815</v>
          </cell>
          <cell r="U28" t="str">
            <v>自宅</v>
          </cell>
          <cell r="W28" t="str">
            <v>総合健診センターヘルチェック</v>
          </cell>
        </row>
        <row r="29">
          <cell r="C29" t="str">
            <v>15-22</v>
          </cell>
          <cell r="E29">
            <v>42164</v>
          </cell>
          <cell r="F29" t="str">
            <v>3120613 - 40</v>
          </cell>
          <cell r="G29" t="str">
            <v>森　貴朗</v>
          </cell>
          <cell r="H29" t="str">
            <v>01140011</v>
          </cell>
          <cell r="I29" t="str">
            <v>ﾓﾘ ﾀｶｱｷ</v>
          </cell>
          <cell r="J29" t="str">
            <v>男</v>
          </cell>
          <cell r="K29" t="str">
            <v>昭和45年 09月 06日</v>
          </cell>
          <cell r="L29" t="str">
            <v>総合健診センターヘルチェック ファーストプレイス横浜</v>
          </cell>
          <cell r="M29">
            <v>42172</v>
          </cell>
          <cell r="N29" t="str">
            <v>総合健診センターヘルチェック ファーストプレイス横浜</v>
          </cell>
          <cell r="O29">
            <v>42034</v>
          </cell>
          <cell r="P29" t="str">
            <v>222-0033</v>
          </cell>
          <cell r="Q29" t="str">
            <v>横浜市　港北区　新横浜 2-3-19 新横浜ﾐﾈﾀﾋﾞﾙ 8F</v>
          </cell>
          <cell r="R29" t="str">
            <v>岡谷エレクトロニクス　株式会社</v>
          </cell>
          <cell r="S29" t="str">
            <v>岡谷エレクトロニクス　株式会社</v>
          </cell>
          <cell r="T29" t="str">
            <v>045-478-2580</v>
          </cell>
          <cell r="U29" t="str">
            <v>勤務先</v>
          </cell>
          <cell r="W29" t="str">
            <v>総合健診センターヘルチェック</v>
          </cell>
        </row>
        <row r="30">
          <cell r="C30" t="str">
            <v>15-23</v>
          </cell>
          <cell r="H30" t="str">
            <v>01140011</v>
          </cell>
          <cell r="R30" t="str">
            <v/>
          </cell>
        </row>
        <row r="31">
          <cell r="C31" t="str">
            <v>15-24</v>
          </cell>
          <cell r="E31">
            <v>42153</v>
          </cell>
          <cell r="F31" t="str">
            <v>23370523 - 5</v>
          </cell>
          <cell r="G31" t="str">
            <v xml:space="preserve">竹田　徳樹    </v>
          </cell>
          <cell r="H31" t="str">
            <v>01140011</v>
          </cell>
          <cell r="I31" t="str">
            <v>ﾀｹﾀﾞ ﾉﾘｷ</v>
          </cell>
          <cell r="J31" t="str">
            <v>男</v>
          </cell>
          <cell r="K31" t="str">
            <v>昭和49年 07月 03日</v>
          </cell>
          <cell r="L31" t="str">
            <v>総合健診センターヘルチェック 横浜東口センター</v>
          </cell>
          <cell r="M31">
            <v>42168</v>
          </cell>
          <cell r="N31" t="str">
            <v>総合健診センターヘルチェック 横浜東口センター</v>
          </cell>
          <cell r="O31">
            <v>42048</v>
          </cell>
          <cell r="P31" t="str">
            <v>230-0076</v>
          </cell>
          <cell r="Q31" t="str">
            <v>横浜市　鶴見区　馬場　１－２０－３０</v>
          </cell>
          <cell r="R31" t="str">
            <v/>
          </cell>
          <cell r="S31" t="str">
            <v>株式会社　サードシステム</v>
          </cell>
          <cell r="T31" t="str">
            <v>090-6534-3703</v>
          </cell>
          <cell r="U31" t="str">
            <v>自宅</v>
          </cell>
          <cell r="W31" t="str">
            <v>総合健診センターヘルチェック</v>
          </cell>
        </row>
        <row r="32">
          <cell r="C32" t="str">
            <v>15-25</v>
          </cell>
          <cell r="H32" t="str">
            <v>01140011</v>
          </cell>
          <cell r="R32" t="str">
            <v/>
          </cell>
        </row>
        <row r="33">
          <cell r="C33" t="str">
            <v>15-26</v>
          </cell>
          <cell r="H33" t="str">
            <v>01140011</v>
          </cell>
          <cell r="R33" t="str">
            <v/>
          </cell>
        </row>
        <row r="34">
          <cell r="C34" t="str">
            <v>15-27</v>
          </cell>
          <cell r="H34" t="str">
            <v>01140011</v>
          </cell>
          <cell r="R34" t="str">
            <v/>
          </cell>
        </row>
        <row r="35">
          <cell r="C35" t="str">
            <v>15-28</v>
          </cell>
          <cell r="H35" t="str">
            <v>01140011</v>
          </cell>
          <cell r="R35" t="str">
            <v/>
          </cell>
        </row>
        <row r="36">
          <cell r="C36" t="str">
            <v>15-29</v>
          </cell>
          <cell r="H36" t="str">
            <v>01140011</v>
          </cell>
          <cell r="R36" t="str">
            <v/>
          </cell>
        </row>
        <row r="37">
          <cell r="C37" t="str">
            <v>15-30</v>
          </cell>
          <cell r="E37">
            <v>42143</v>
          </cell>
          <cell r="F37" t="str">
            <v>2141428 - 1282</v>
          </cell>
          <cell r="G37" t="str">
            <v xml:space="preserve">鈴木　裕行 </v>
          </cell>
          <cell r="H37" t="str">
            <v>01140011</v>
          </cell>
          <cell r="R37" t="str">
            <v/>
          </cell>
        </row>
        <row r="38">
          <cell r="C38" t="str">
            <v>15-31</v>
          </cell>
          <cell r="H38" t="str">
            <v>01140011</v>
          </cell>
          <cell r="R38" t="str">
            <v/>
          </cell>
        </row>
        <row r="39">
          <cell r="C39" t="str">
            <v>15-32</v>
          </cell>
          <cell r="H39" t="str">
            <v>01140011</v>
          </cell>
          <cell r="R39" t="str">
            <v/>
          </cell>
        </row>
        <row r="40">
          <cell r="C40" t="str">
            <v>15-33</v>
          </cell>
          <cell r="H40" t="str">
            <v>01140011</v>
          </cell>
          <cell r="R40" t="str">
            <v/>
          </cell>
        </row>
        <row r="41">
          <cell r="C41" t="str">
            <v>15-34</v>
          </cell>
          <cell r="H41" t="str">
            <v>01140011</v>
          </cell>
          <cell r="R41" t="str">
            <v/>
          </cell>
        </row>
        <row r="42">
          <cell r="C42" t="str">
            <v>15-35</v>
          </cell>
          <cell r="H42" t="str">
            <v>01140011</v>
          </cell>
          <cell r="R42" t="str">
            <v/>
          </cell>
        </row>
        <row r="43">
          <cell r="C43" t="str">
            <v>15-36</v>
          </cell>
          <cell r="H43" t="str">
            <v>01140011</v>
          </cell>
          <cell r="R43" t="str">
            <v/>
          </cell>
        </row>
        <row r="44">
          <cell r="C44" t="str">
            <v>15-37</v>
          </cell>
          <cell r="H44" t="str">
            <v>01140011</v>
          </cell>
          <cell r="R44" t="str">
            <v/>
          </cell>
        </row>
        <row r="45">
          <cell r="C45" t="str">
            <v>15-38</v>
          </cell>
          <cell r="H45" t="str">
            <v>01140011</v>
          </cell>
          <cell r="R45" t="str">
            <v/>
          </cell>
        </row>
        <row r="46">
          <cell r="C46" t="str">
            <v>15-39</v>
          </cell>
          <cell r="H46" t="str">
            <v>01140011</v>
          </cell>
          <cell r="R46" t="str">
            <v/>
          </cell>
        </row>
        <row r="47">
          <cell r="C47" t="str">
            <v>15-40</v>
          </cell>
          <cell r="H47" t="str">
            <v>01140011</v>
          </cell>
          <cell r="R47" t="str">
            <v/>
          </cell>
        </row>
        <row r="48">
          <cell r="C48" t="str">
            <v>15-41</v>
          </cell>
          <cell r="E48">
            <v>42135</v>
          </cell>
          <cell r="F48" t="str">
            <v>35310035 - 177</v>
          </cell>
          <cell r="G48" t="str">
            <v>山本　政博</v>
          </cell>
          <cell r="H48" t="str">
            <v>01140011</v>
          </cell>
          <cell r="I48" t="str">
            <v>ﾔﾏﾓﾄ ﾏｻﾋﾛ</v>
          </cell>
          <cell r="J48" t="str">
            <v>男</v>
          </cell>
          <cell r="K48" t="str">
            <v>昭和30年 04月 14日</v>
          </cell>
          <cell r="L48" t="str">
            <v>神奈川みなみ医療生活協同組合衣笠診療所</v>
          </cell>
          <cell r="M48">
            <v>42152</v>
          </cell>
          <cell r="N48" t="str">
            <v>優和会　湘南健診クリニック</v>
          </cell>
          <cell r="O48">
            <v>41883</v>
          </cell>
          <cell r="P48" t="str">
            <v>238-0045</v>
          </cell>
          <cell r="Q48" t="str">
            <v>横須賀市　東逸見町　４－１６－７０</v>
          </cell>
          <cell r="R48" t="str">
            <v>社会福祉法人　恵徳会</v>
          </cell>
          <cell r="S48" t="str">
            <v>社会福祉法人　恵徳会</v>
          </cell>
          <cell r="T48" t="str">
            <v>046-828-6600</v>
          </cell>
          <cell r="U48" t="str">
            <v>勤務先</v>
          </cell>
          <cell r="W48" t="str">
            <v>大谷　英子</v>
          </cell>
        </row>
        <row r="49">
          <cell r="C49" t="str">
            <v>15-42</v>
          </cell>
          <cell r="H49" t="str">
            <v>01140011</v>
          </cell>
          <cell r="R49" t="str">
            <v/>
          </cell>
        </row>
        <row r="50">
          <cell r="C50" t="str">
            <v>15-43</v>
          </cell>
          <cell r="H50" t="str">
            <v>01140011</v>
          </cell>
          <cell r="R50" t="str">
            <v/>
          </cell>
        </row>
        <row r="51">
          <cell r="C51" t="str">
            <v>15-44</v>
          </cell>
          <cell r="E51">
            <v>42143</v>
          </cell>
          <cell r="F51" t="str">
            <v>41040016 - 50</v>
          </cell>
          <cell r="G51" t="str">
            <v xml:space="preserve">永井　司朗 </v>
          </cell>
          <cell r="H51" t="str">
            <v>01140011</v>
          </cell>
          <cell r="I51" t="str">
            <v>ﾅｶﾞｲ ｼﾛｳ</v>
          </cell>
          <cell r="J51" t="str">
            <v>男</v>
          </cell>
          <cell r="K51" t="str">
            <v>昭和36年 07月 05日</v>
          </cell>
          <cell r="L51" t="str">
            <v>京浜健診クリニック</v>
          </cell>
          <cell r="M51">
            <v>42161</v>
          </cell>
          <cell r="N51" t="str">
            <v>京浜健診クリニック</v>
          </cell>
          <cell r="O51">
            <v>41713</v>
          </cell>
          <cell r="P51" t="str">
            <v>238-0311</v>
          </cell>
          <cell r="Q51" t="str">
            <v>横須賀市　太田和１－１１－３</v>
          </cell>
          <cell r="R51" t="str">
            <v/>
          </cell>
          <cell r="S51" t="str">
            <v>日鉄工営　株式会社</v>
          </cell>
          <cell r="T51" t="str">
            <v>090-8052-0250</v>
          </cell>
          <cell r="U51" t="str">
            <v>自宅</v>
          </cell>
          <cell r="W51" t="str">
            <v>京浜健診クリニック</v>
          </cell>
        </row>
        <row r="52">
          <cell r="C52" t="str">
            <v>15-45</v>
          </cell>
          <cell r="H52" t="str">
            <v>01140011</v>
          </cell>
          <cell r="R52" t="str">
            <v/>
          </cell>
        </row>
        <row r="53">
          <cell r="C53" t="str">
            <v>15-46</v>
          </cell>
          <cell r="E53">
            <v>42138</v>
          </cell>
          <cell r="F53" t="str">
            <v>41460117 - 65</v>
          </cell>
          <cell r="G53" t="str">
            <v>三村　力</v>
          </cell>
          <cell r="H53" t="str">
            <v>01140011</v>
          </cell>
          <cell r="I53" t="str">
            <v>ﾐﾑﾗ ﾁｶﾗ</v>
          </cell>
          <cell r="J53" t="str">
            <v>男</v>
          </cell>
          <cell r="K53" t="str">
            <v>昭和49年 04月 02日</v>
          </cell>
          <cell r="L53" t="str">
            <v>船員保険健康管理センター</v>
          </cell>
          <cell r="M53">
            <v>42146</v>
          </cell>
          <cell r="N53" t="str">
            <v>船員保険健康管理センター</v>
          </cell>
          <cell r="O53">
            <v>41919</v>
          </cell>
          <cell r="P53" t="str">
            <v>241-0021</v>
          </cell>
          <cell r="Q53" t="str">
            <v>横浜市　旭区　鶴ケ峰本町２－１４－２４</v>
          </cell>
          <cell r="R53" t="str">
            <v/>
          </cell>
          <cell r="S53" t="str">
            <v>社会福祉法人　瀬谷はーと</v>
          </cell>
          <cell r="T53" t="str">
            <v>090-7722-2780</v>
          </cell>
          <cell r="U53" t="str">
            <v>自宅</v>
          </cell>
          <cell r="W53" t="str">
            <v>安田　幸江</v>
          </cell>
        </row>
        <row r="54">
          <cell r="C54" t="str">
            <v>15-47</v>
          </cell>
          <cell r="H54" t="str">
            <v>01140011</v>
          </cell>
          <cell r="R54" t="str">
            <v/>
          </cell>
        </row>
        <row r="55">
          <cell r="C55" t="str">
            <v>15-48</v>
          </cell>
          <cell r="E55">
            <v>42138</v>
          </cell>
          <cell r="F55" t="str">
            <v>6150318 - 439</v>
          </cell>
          <cell r="G55" t="str">
            <v>松尾　憲博</v>
          </cell>
          <cell r="H55" t="str">
            <v>01140011</v>
          </cell>
          <cell r="I55" t="str">
            <v>ﾏﾂｵ ﾉﾘﾋﾛ</v>
          </cell>
          <cell r="J55" t="str">
            <v>男</v>
          </cell>
          <cell r="K55" t="str">
            <v>昭和35年 11月 08日</v>
          </cell>
          <cell r="L55" t="str">
            <v>佐々木病院</v>
          </cell>
          <cell r="M55">
            <v>42150</v>
          </cell>
          <cell r="N55" t="str">
            <v>横浜日吉健診センターMEDOC</v>
          </cell>
          <cell r="O55">
            <v>41857</v>
          </cell>
          <cell r="P55" t="str">
            <v>230-0071</v>
          </cell>
          <cell r="Q55" t="str">
            <v>横浜市　鶴見区　駒岡５－２－８－２０５</v>
          </cell>
          <cell r="R55" t="str">
            <v/>
          </cell>
          <cell r="S55" t="str">
            <v>株式会社　横濱家フーズ</v>
          </cell>
          <cell r="T55" t="str">
            <v>090-6299-1275</v>
          </cell>
          <cell r="U55" t="str">
            <v>自宅</v>
          </cell>
          <cell r="W55" t="str">
            <v>大川　よしみ</v>
          </cell>
        </row>
        <row r="56">
          <cell r="C56" t="str">
            <v>15-49</v>
          </cell>
          <cell r="H56" t="str">
            <v>01140011</v>
          </cell>
          <cell r="R56" t="str">
            <v/>
          </cell>
        </row>
        <row r="57">
          <cell r="C57" t="str">
            <v>15-50</v>
          </cell>
          <cell r="H57" t="str">
            <v>01140011</v>
          </cell>
          <cell r="R57" t="str">
            <v/>
          </cell>
        </row>
        <row r="58">
          <cell r="C58" t="str">
            <v>15-51</v>
          </cell>
          <cell r="H58" t="str">
            <v>01140011</v>
          </cell>
          <cell r="R58" t="str">
            <v/>
          </cell>
        </row>
        <row r="59">
          <cell r="C59" t="str">
            <v>15-52</v>
          </cell>
          <cell r="E59">
            <v>42143</v>
          </cell>
          <cell r="F59" t="str">
            <v>22150939 - 43</v>
          </cell>
          <cell r="G59" t="str">
            <v xml:space="preserve">大内　晃一 </v>
          </cell>
          <cell r="H59" t="str">
            <v>01140011</v>
          </cell>
          <cell r="R59" t="str">
            <v/>
          </cell>
        </row>
        <row r="60">
          <cell r="C60" t="str">
            <v>15-53</v>
          </cell>
          <cell r="H60" t="str">
            <v>01140011</v>
          </cell>
          <cell r="R60" t="str">
            <v/>
          </cell>
        </row>
        <row r="61">
          <cell r="C61" t="str">
            <v>15-54</v>
          </cell>
          <cell r="H61" t="str">
            <v>01140011</v>
          </cell>
          <cell r="R61" t="str">
            <v/>
          </cell>
        </row>
        <row r="62">
          <cell r="C62" t="str">
            <v>15-55</v>
          </cell>
          <cell r="E62">
            <v>42143</v>
          </cell>
          <cell r="F62" t="str">
            <v>40460012 - 24</v>
          </cell>
          <cell r="G62" t="str">
            <v xml:space="preserve">本間　和弘 </v>
          </cell>
          <cell r="H62" t="str">
            <v>01140011</v>
          </cell>
          <cell r="I62" t="str">
            <v>ﾎﾝﾏ ｶｽﾞﾋﾛ</v>
          </cell>
          <cell r="J62" t="str">
            <v>男</v>
          </cell>
          <cell r="K62" t="str">
            <v>昭和36年 11月 28日</v>
          </cell>
          <cell r="L62" t="str">
            <v>京浜健診クリニック</v>
          </cell>
          <cell r="M62">
            <v>42161</v>
          </cell>
          <cell r="N62" t="str">
            <v>清水橋クリニック</v>
          </cell>
          <cell r="O62">
            <v>41898</v>
          </cell>
          <cell r="P62" t="str">
            <v>237-0063</v>
          </cell>
          <cell r="Q62" t="str">
            <v>横須賀市　追浜東町３－８３</v>
          </cell>
          <cell r="R62" t="str">
            <v/>
          </cell>
          <cell r="S62" t="str">
            <v>セフティー電気用品　株式会社</v>
          </cell>
          <cell r="T62" t="str">
            <v>046-866-1995</v>
          </cell>
          <cell r="U62" t="str">
            <v>自宅</v>
          </cell>
          <cell r="V62" t="str">
            <v>動機づけ支援</v>
          </cell>
          <cell r="W62" t="str">
            <v>協会けんぽ　安田　幸江</v>
          </cell>
        </row>
        <row r="63">
          <cell r="C63" t="str">
            <v>15-56</v>
          </cell>
          <cell r="H63" t="str">
            <v>01140011</v>
          </cell>
          <cell r="R63" t="str">
            <v/>
          </cell>
        </row>
        <row r="64">
          <cell r="C64" t="str">
            <v>15-57</v>
          </cell>
          <cell r="H64" t="str">
            <v>01140011</v>
          </cell>
          <cell r="R64" t="str">
            <v/>
          </cell>
        </row>
        <row r="65">
          <cell r="C65" t="str">
            <v>15-58</v>
          </cell>
          <cell r="D65">
            <v>42142</v>
          </cell>
          <cell r="E65">
            <v>42185</v>
          </cell>
          <cell r="F65" t="str">
            <v>21153116-7142</v>
          </cell>
          <cell r="G65" t="str">
            <v xml:space="preserve">川島　麗 </v>
          </cell>
          <cell r="H65" t="str">
            <v>01140011</v>
          </cell>
          <cell r="I65" t="str">
            <v>ｶﾜｼﾏ ﾚｲ</v>
          </cell>
          <cell r="J65" t="str">
            <v>女</v>
          </cell>
          <cell r="K65" t="str">
            <v>昭和26年 11月 28日</v>
          </cell>
          <cell r="L65" t="str">
            <v>総合健診センターヘルチェック ファーストプレイス横浜</v>
          </cell>
          <cell r="M65">
            <v>42224</v>
          </cell>
          <cell r="N65" t="str">
            <v>神奈川県予防医学協会</v>
          </cell>
          <cell r="O65">
            <v>41933</v>
          </cell>
          <cell r="P65" t="str">
            <v>211-0063</v>
          </cell>
          <cell r="Q65" t="str">
            <v>川崎市　中原区　小杉町１－３６２　アンズハウス３０２</v>
          </cell>
          <cell r="R65" t="str">
            <v/>
          </cell>
          <cell r="S65" t="str">
            <v>横浜市役所</v>
          </cell>
          <cell r="T65" t="str">
            <v>044-722-5112</v>
          </cell>
          <cell r="U65" t="str">
            <v>自宅</v>
          </cell>
          <cell r="W65" t="str">
            <v>総合健診センターヘルチェック</v>
          </cell>
        </row>
        <row r="66">
          <cell r="C66" t="str">
            <v>15-59</v>
          </cell>
          <cell r="E66">
            <v>42178</v>
          </cell>
          <cell r="F66" t="str">
            <v>2470401 - 171</v>
          </cell>
          <cell r="G66" t="str">
            <v xml:space="preserve">福田　哲彦 </v>
          </cell>
          <cell r="H66" t="str">
            <v>01140011</v>
          </cell>
          <cell r="I66" t="str">
            <v>ﾌｸﾀﾞ ﾃﾂﾋｺ</v>
          </cell>
          <cell r="J66" t="str">
            <v>男</v>
          </cell>
          <cell r="K66" t="str">
            <v>昭和38年 10月 18日</v>
          </cell>
          <cell r="L66" t="str">
            <v>総合健診センターヘルチェック 横浜東口センター</v>
          </cell>
          <cell r="M66">
            <v>42196</v>
          </cell>
          <cell r="N66" t="str">
            <v>総合健診センターヘルチェック 横浜東口センター</v>
          </cell>
          <cell r="O66">
            <v>42077</v>
          </cell>
          <cell r="P66" t="str">
            <v>224-0055</v>
          </cell>
          <cell r="Q66" t="str">
            <v>横浜市　都筑区　加賀原１－３９－１３</v>
          </cell>
          <cell r="R66" t="str">
            <v/>
          </cell>
          <cell r="S66" t="str">
            <v>株式会社　杉孝</v>
          </cell>
          <cell r="T66" t="str">
            <v>090-7730-0260</v>
          </cell>
          <cell r="U66" t="str">
            <v>自宅</v>
          </cell>
          <cell r="W66" t="str">
            <v>総合健診センターヘルチェック</v>
          </cell>
        </row>
        <row r="67">
          <cell r="C67" t="str">
            <v>15-60</v>
          </cell>
          <cell r="E67">
            <v>42143</v>
          </cell>
          <cell r="F67" t="str">
            <v>24370442 - 1</v>
          </cell>
          <cell r="G67" t="str">
            <v>渡邉　成次</v>
          </cell>
          <cell r="H67" t="str">
            <v>01140011</v>
          </cell>
          <cell r="R67" t="str">
            <v/>
          </cell>
        </row>
        <row r="68">
          <cell r="C68" t="str">
            <v>15-61</v>
          </cell>
          <cell r="H68" t="str">
            <v>01140011</v>
          </cell>
          <cell r="R68" t="str">
            <v/>
          </cell>
        </row>
        <row r="69">
          <cell r="C69" t="str">
            <v>15-62</v>
          </cell>
          <cell r="D69">
            <v>42145</v>
          </cell>
          <cell r="E69">
            <v>42220</v>
          </cell>
          <cell r="F69" t="str">
            <v>63400405 - 8</v>
          </cell>
          <cell r="G69" t="str">
            <v>入川　智紀</v>
          </cell>
          <cell r="H69" t="str">
            <v>01130012</v>
          </cell>
          <cell r="I69" t="str">
            <v>ｲﾘｶﾜ ﾄﾓｷ</v>
          </cell>
          <cell r="J69" t="str">
            <v>男</v>
          </cell>
          <cell r="K69" t="str">
            <v>昭和38年 01月 19日</v>
          </cell>
          <cell r="L69" t="str">
            <v>総合健診センターヘルチェック ファーストプレイス横浜</v>
          </cell>
          <cell r="M69">
            <v>42233</v>
          </cell>
          <cell r="P69" t="str">
            <v>220-0002</v>
          </cell>
          <cell r="Q69" t="str">
            <v>横浜市　西区　南軽井沢　１５－２４　軽井沢荘２０３</v>
          </cell>
          <cell r="R69" t="str">
            <v/>
          </cell>
          <cell r="S69" t="str">
            <v>株式会社　明成社</v>
          </cell>
          <cell r="T69" t="str">
            <v>090-9685-5900</v>
          </cell>
          <cell r="U69" t="str">
            <v>自宅</v>
          </cell>
          <cell r="W69" t="str">
            <v>総合健診センターヘルチェック 横浜西口センター</v>
          </cell>
        </row>
        <row r="70">
          <cell r="C70" t="str">
            <v>15-63</v>
          </cell>
          <cell r="E70">
            <v>42153</v>
          </cell>
          <cell r="F70" t="str">
            <v>33420147 - 425</v>
          </cell>
          <cell r="G70" t="str">
            <v xml:space="preserve">張　婉儀 </v>
          </cell>
          <cell r="H70" t="str">
            <v>01140011</v>
          </cell>
          <cell r="I70" t="str">
            <v>ﾁﾖｳ ｴﾝｷﾞ</v>
          </cell>
          <cell r="J70" t="str">
            <v>女</v>
          </cell>
          <cell r="K70" t="str">
            <v>昭和42年 03月 27日</v>
          </cell>
          <cell r="L70" t="str">
            <v>JCHO横浜中央病院</v>
          </cell>
          <cell r="M70">
            <v>42165</v>
          </cell>
          <cell r="N70" t="str">
            <v>淵野辺総合病院　相模原総合健診センター</v>
          </cell>
          <cell r="O70">
            <v>41885</v>
          </cell>
          <cell r="P70" t="str">
            <v>231-0844</v>
          </cell>
          <cell r="Q70" t="str">
            <v>横浜市　中区　西之谷町１１８－５　さつき荘１０１号</v>
          </cell>
          <cell r="R70" t="str">
            <v/>
          </cell>
          <cell r="S70" t="str">
            <v>株式会社　シバリネン</v>
          </cell>
          <cell r="T70" t="str">
            <v>045-625-0335</v>
          </cell>
          <cell r="U70" t="str">
            <v>自宅</v>
          </cell>
          <cell r="V70" t="str">
            <v>動機づけ支援</v>
          </cell>
          <cell r="W70" t="str">
            <v>医療法人　社団相和会　渕野辺総合病院　相模原総合健診センター</v>
          </cell>
        </row>
        <row r="71">
          <cell r="C71" t="str">
            <v>15-64</v>
          </cell>
          <cell r="E71">
            <v>42153</v>
          </cell>
          <cell r="F71" t="str">
            <v xml:space="preserve">1010609 - 22 </v>
          </cell>
          <cell r="G71" t="str">
            <v>伊藤　聡</v>
          </cell>
          <cell r="H71" t="str">
            <v>01140011</v>
          </cell>
          <cell r="I71" t="str">
            <v>ｲﾄｳ ｻﾄｼ</v>
          </cell>
          <cell r="J71" t="str">
            <v>男</v>
          </cell>
          <cell r="K71" t="str">
            <v>昭和47年 02月 25日</v>
          </cell>
          <cell r="L71" t="str">
            <v>総合健診センターヘルチェック 横浜西口センター</v>
          </cell>
          <cell r="M71">
            <v>42165</v>
          </cell>
          <cell r="N71" t="str">
            <v>総合健診センターヘルチェック 横浜東口センター</v>
          </cell>
          <cell r="O71">
            <v>42045</v>
          </cell>
          <cell r="P71" t="str">
            <v>230-0077</v>
          </cell>
          <cell r="Q71" t="str">
            <v>横浜市　鶴見区　東寺尾３－１８－５</v>
          </cell>
          <cell r="R71" t="str">
            <v/>
          </cell>
          <cell r="S71" t="str">
            <v>株式会社　伊藤鉄工</v>
          </cell>
          <cell r="T71" t="str">
            <v>045-574-1235</v>
          </cell>
          <cell r="U71" t="str">
            <v>自宅</v>
          </cell>
          <cell r="W71" t="str">
            <v>総合健診センターヘルチェック</v>
          </cell>
        </row>
        <row r="72">
          <cell r="C72" t="str">
            <v>15-65</v>
          </cell>
          <cell r="D72">
            <v>42110</v>
          </cell>
          <cell r="E72">
            <v>42185</v>
          </cell>
          <cell r="F72" t="str">
            <v xml:space="preserve">52460120 - 2 </v>
          </cell>
          <cell r="G72" t="str">
            <v>武尾　芳孝</v>
          </cell>
          <cell r="H72" t="str">
            <v>01140011</v>
          </cell>
          <cell r="I72" t="str">
            <v>ﾀｹｵ ﾖｼﾀｶ</v>
          </cell>
          <cell r="J72" t="str">
            <v xml:space="preserve">男 </v>
          </cell>
          <cell r="K72" t="str">
            <v>昭和33年 09月 20日</v>
          </cell>
          <cell r="L72" t="str">
            <v>総合健診センターヘルチェック ファーストプレイス横浜</v>
          </cell>
          <cell r="M72">
            <v>42200</v>
          </cell>
          <cell r="P72" t="str">
            <v>221-0802</v>
          </cell>
          <cell r="Q72" t="str">
            <v>横浜市　神奈川区　六角橋２－２３－１５</v>
          </cell>
          <cell r="R72" t="str">
            <v/>
          </cell>
          <cell r="S72" t="str">
            <v>株式会社　セレス・コーポレーション</v>
          </cell>
          <cell r="T72" t="str">
            <v>045-413-7803</v>
          </cell>
          <cell r="U72" t="str">
            <v>自宅</v>
          </cell>
          <cell r="V72" t="str">
            <v>動機づけ支援</v>
          </cell>
          <cell r="W72" t="str">
            <v>総合健診センターヘルチェック 横浜東口センター</v>
          </cell>
        </row>
        <row r="73">
          <cell r="C73" t="str">
            <v>15-66</v>
          </cell>
          <cell r="D73">
            <v>42124</v>
          </cell>
          <cell r="E73">
            <v>42185</v>
          </cell>
          <cell r="F73" t="str">
            <v>21142941 - 6</v>
          </cell>
          <cell r="G73" t="str">
            <v>小安　亮</v>
          </cell>
          <cell r="H73" t="str">
            <v>01140011</v>
          </cell>
          <cell r="I73" t="str">
            <v>ｺﾔｽ ｱｷﾗ</v>
          </cell>
          <cell r="J73" t="str">
            <v>男</v>
          </cell>
          <cell r="K73" t="str">
            <v>昭和22年 10月 01日</v>
          </cell>
          <cell r="L73" t="str">
            <v>総合健診センターヘルチェック ファーストプレイス横浜</v>
          </cell>
          <cell r="M73">
            <v>42202</v>
          </cell>
          <cell r="P73" t="str">
            <v>152-0003</v>
          </cell>
          <cell r="Q73" t="str">
            <v>目黒区　碑文谷３－１９－１４</v>
          </cell>
          <cell r="R73" t="str">
            <v/>
          </cell>
          <cell r="S73" t="str">
            <v>神奈川県家具協同組合</v>
          </cell>
          <cell r="T73" t="str">
            <v>090-3185-9867</v>
          </cell>
          <cell r="U73" t="str">
            <v>自宅</v>
          </cell>
          <cell r="V73" t="str">
            <v>動機づけ支援</v>
          </cell>
          <cell r="W73" t="str">
            <v>総合健診センターヘルチェック ファーストプレイス横浜</v>
          </cell>
        </row>
        <row r="74">
          <cell r="C74" t="str">
            <v>15-67</v>
          </cell>
          <cell r="E74">
            <v>42153</v>
          </cell>
          <cell r="F74" t="str">
            <v>3140724 - 2276</v>
          </cell>
          <cell r="G74" t="str">
            <v>三尾谷　二郎</v>
          </cell>
          <cell r="H74" t="str">
            <v>01140011</v>
          </cell>
          <cell r="I74" t="str">
            <v>ﾐｵﾉﾔ ﾆﾛｳ</v>
          </cell>
          <cell r="J74" t="str">
            <v>男</v>
          </cell>
          <cell r="K74" t="str">
            <v>昭和27年 09月 02日</v>
          </cell>
          <cell r="L74" t="str">
            <v>佐々木病院</v>
          </cell>
          <cell r="M74">
            <v>42161</v>
          </cell>
          <cell r="N74" t="str">
            <v>戸塚共立メディカルサテライト健診センター</v>
          </cell>
          <cell r="O74">
            <v>41894</v>
          </cell>
          <cell r="P74" t="str">
            <v>221-0001</v>
          </cell>
          <cell r="Q74" t="str">
            <v>横浜市　神奈川区　西寺尾3-26-32クリオ西寺尾壱番館303</v>
          </cell>
          <cell r="R74" t="str">
            <v/>
          </cell>
          <cell r="S74" t="str">
            <v>公益財団法人　神奈川県交通安全協会</v>
          </cell>
          <cell r="T74" t="str">
            <v>045-432-4827</v>
          </cell>
          <cell r="U74" t="str">
            <v>自宅</v>
          </cell>
          <cell r="W74" t="str">
            <v>大川　よしみ</v>
          </cell>
        </row>
        <row r="75">
          <cell r="C75" t="str">
            <v>15-68</v>
          </cell>
          <cell r="H75" t="str">
            <v>01140011</v>
          </cell>
          <cell r="R75" t="str">
            <v/>
          </cell>
        </row>
        <row r="76">
          <cell r="C76" t="str">
            <v>15-69</v>
          </cell>
          <cell r="E76">
            <v>42153</v>
          </cell>
          <cell r="F76" t="str">
            <v>23460121 - 1080</v>
          </cell>
          <cell r="G76" t="str">
            <v xml:space="preserve">有門　裕一 </v>
          </cell>
          <cell r="H76" t="str">
            <v>01140011</v>
          </cell>
          <cell r="R76" t="str">
            <v/>
          </cell>
        </row>
        <row r="77">
          <cell r="C77" t="str">
            <v>15-70</v>
          </cell>
          <cell r="E77">
            <v>42178</v>
          </cell>
          <cell r="F77" t="str">
            <v>21151709 - 854</v>
          </cell>
          <cell r="G77" t="str">
            <v>清宮　勉</v>
          </cell>
          <cell r="H77" t="str">
            <v>01140011</v>
          </cell>
          <cell r="I77" t="str">
            <v>ｷﾖﾐﾔ ﾂﾄﾑ</v>
          </cell>
          <cell r="J77" t="str">
            <v>男</v>
          </cell>
          <cell r="K77" t="str">
            <v>昭和29年 08月 02日</v>
          </cell>
          <cell r="L77" t="str">
            <v>結核予防会かながわクリニック</v>
          </cell>
          <cell r="M77">
            <v>42187</v>
          </cell>
          <cell r="N77" t="str">
            <v>結核予防会かながわクリニック</v>
          </cell>
          <cell r="O77">
            <v>41928</v>
          </cell>
          <cell r="P77" t="str">
            <v>238-0004</v>
          </cell>
          <cell r="Q77" t="str">
            <v>横須賀市　小川町　２８横須賀ハイム　１４０２</v>
          </cell>
          <cell r="R77" t="str">
            <v/>
          </cell>
          <cell r="S77" t="str">
            <v>公益財団法人　横浜市資源循環公社</v>
          </cell>
          <cell r="T77" t="str">
            <v>090-8332-4485</v>
          </cell>
          <cell r="U77" t="str">
            <v>自宅</v>
          </cell>
          <cell r="V77" t="str">
            <v>積極的支援</v>
          </cell>
          <cell r="W77" t="str">
            <v>協会けんぽ　大迫　雅子</v>
          </cell>
        </row>
        <row r="78">
          <cell r="C78" t="str">
            <v>15-71</v>
          </cell>
          <cell r="H78" t="str">
            <v>01140011</v>
          </cell>
          <cell r="R78" t="str">
            <v/>
          </cell>
        </row>
        <row r="79">
          <cell r="C79" t="str">
            <v>15-72</v>
          </cell>
          <cell r="E79">
            <v>42178</v>
          </cell>
          <cell r="F79" t="str">
            <v>14320301 - 17</v>
          </cell>
          <cell r="G79" t="str">
            <v>山本　隆師</v>
          </cell>
          <cell r="H79" t="str">
            <v>01140011</v>
          </cell>
          <cell r="I79" t="str">
            <v>ﾔﾏﾓﾄ ﾀｶｼ</v>
          </cell>
          <cell r="J79" t="str">
            <v>男</v>
          </cell>
          <cell r="K79" t="str">
            <v>昭和43年 12月 12日</v>
          </cell>
          <cell r="L79" t="str">
            <v>総合健診センターヘルチェック ファーストプレイス横浜</v>
          </cell>
          <cell r="M79">
            <v>42195</v>
          </cell>
          <cell r="N79" t="str">
            <v>総合健診センターヘルチェック</v>
          </cell>
          <cell r="O79">
            <v>42067</v>
          </cell>
          <cell r="P79" t="str">
            <v xml:space="preserve">240-0062 </v>
          </cell>
          <cell r="Q79" t="str">
            <v>横浜市　保土ケ谷区　岡沢町２９３－１　ビューバレー三ッ沢３０８</v>
          </cell>
          <cell r="R79" t="str">
            <v/>
          </cell>
          <cell r="S79" t="str">
            <v>株式会社　ファイブ・ディー</v>
          </cell>
          <cell r="T79" t="str">
            <v>080-3122-1219</v>
          </cell>
          <cell r="U79" t="str">
            <v>自宅</v>
          </cell>
          <cell r="W79" t="str">
            <v>総合健診センターヘルチェック</v>
          </cell>
        </row>
        <row r="80">
          <cell r="C80" t="str">
            <v>15-73</v>
          </cell>
          <cell r="F80" t="str">
            <v>3440420 - 147</v>
          </cell>
          <cell r="G80" t="str">
            <v xml:space="preserve">早川　敦子 </v>
          </cell>
          <cell r="H80" t="str">
            <v>01140011</v>
          </cell>
          <cell r="I80" t="str">
            <v>ﾊﾔｶﾜ ｱﾂｺ</v>
          </cell>
          <cell r="J80" t="str">
            <v>女</v>
          </cell>
          <cell r="K80" t="str">
            <v>昭和41年 10月 22日</v>
          </cell>
          <cell r="L80" t="str">
            <v>総合健診センターヘルチェック ファーストプレイス横浜</v>
          </cell>
          <cell r="M80">
            <v>42217</v>
          </cell>
          <cell r="N80" t="str">
            <v>総合健診センターヘルチェック 横浜東口センター</v>
          </cell>
          <cell r="O80">
            <v>42042</v>
          </cell>
          <cell r="P80" t="str">
            <v>245-0018</v>
          </cell>
          <cell r="Q80" t="str">
            <v>横浜市　泉区　上飯田町　１９８９－１２</v>
          </cell>
          <cell r="R80" t="str">
            <v/>
          </cell>
          <cell r="S80" t="str">
            <v>株式会社　フェイスオン</v>
          </cell>
          <cell r="T80" t="str">
            <v>090-6025-1499</v>
          </cell>
          <cell r="U80" t="str">
            <v>自宅</v>
          </cell>
          <cell r="W80" t="str">
            <v>総合健診センターヘルチェック</v>
          </cell>
        </row>
        <row r="81">
          <cell r="C81" t="str">
            <v>15-74</v>
          </cell>
          <cell r="E81">
            <v>42153</v>
          </cell>
          <cell r="F81" t="str">
            <v>64310014 - 108</v>
          </cell>
          <cell r="G81" t="str">
            <v>原　敏晃</v>
          </cell>
          <cell r="H81" t="str">
            <v>01140011</v>
          </cell>
          <cell r="R81" t="str">
            <v/>
          </cell>
        </row>
        <row r="82">
          <cell r="C82" t="str">
            <v>15-75</v>
          </cell>
          <cell r="D82">
            <v>42149</v>
          </cell>
          <cell r="E82">
            <v>42214</v>
          </cell>
          <cell r="F82" t="str">
            <v xml:space="preserve">35420444 - 73 </v>
          </cell>
          <cell r="G82" t="str">
            <v xml:space="preserve">三冨　亜希子 </v>
          </cell>
          <cell r="H82" t="str">
            <v>01140011</v>
          </cell>
          <cell r="I82" t="str">
            <v>ﾐﾄﾐ ｱｷｺ</v>
          </cell>
          <cell r="J82" t="str">
            <v>女</v>
          </cell>
          <cell r="K82" t="str">
            <v>昭和47年 01月 12日</v>
          </cell>
          <cell r="L82" t="str">
            <v>総合健診センターヘルチェック ファーストプレイス横浜</v>
          </cell>
          <cell r="M82">
            <v>42230</v>
          </cell>
          <cell r="P82" t="str">
            <v>239-0831</v>
          </cell>
          <cell r="Q82" t="str">
            <v>横須賀市　久里浜　５－３－１</v>
          </cell>
          <cell r="R82" t="str">
            <v/>
          </cell>
          <cell r="S82" t="str">
            <v>株式会社　神和美装</v>
          </cell>
          <cell r="T82" t="str">
            <v>090-7190-1544</v>
          </cell>
          <cell r="U82" t="str">
            <v>自宅</v>
          </cell>
          <cell r="W82" t="str">
            <v>総合健診センターヘルチェック ファーストプレイス横浜</v>
          </cell>
        </row>
        <row r="83">
          <cell r="C83" t="str">
            <v>15-76</v>
          </cell>
          <cell r="E83">
            <v>42153</v>
          </cell>
          <cell r="F83" t="str">
            <v xml:space="preserve">16360212 - 4 </v>
          </cell>
          <cell r="G83" t="str">
            <v xml:space="preserve">秋武　重樹 </v>
          </cell>
          <cell r="H83" t="str">
            <v>01140011</v>
          </cell>
          <cell r="R83" t="str">
            <v/>
          </cell>
        </row>
        <row r="84">
          <cell r="C84" t="str">
            <v>15-77</v>
          </cell>
          <cell r="E84">
            <v>42153</v>
          </cell>
          <cell r="F84" t="str">
            <v>21143839 - 21</v>
          </cell>
          <cell r="G84" t="str">
            <v xml:space="preserve">小澤　克行 </v>
          </cell>
          <cell r="H84" t="str">
            <v>01140011</v>
          </cell>
          <cell r="R84" t="str">
            <v/>
          </cell>
        </row>
        <row r="85">
          <cell r="C85" t="str">
            <v>15-78</v>
          </cell>
          <cell r="H85" t="str">
            <v>01140011</v>
          </cell>
          <cell r="R85" t="str">
            <v/>
          </cell>
        </row>
        <row r="86">
          <cell r="C86" t="str">
            <v>15-79</v>
          </cell>
          <cell r="D86">
            <v>42153</v>
          </cell>
          <cell r="E86">
            <v>42178</v>
          </cell>
          <cell r="F86" t="str">
            <v>31400022 - 696</v>
          </cell>
          <cell r="G86" t="str">
            <v>大坂　耕一</v>
          </cell>
          <cell r="H86" t="str">
            <v>01140011</v>
          </cell>
          <cell r="I86" t="str">
            <v>ｵｵｻｶ ｺｳｲﾁ</v>
          </cell>
          <cell r="J86" t="str">
            <v>男</v>
          </cell>
          <cell r="K86" t="str">
            <v>昭和23年 11月 05日</v>
          </cell>
          <cell r="L86" t="str">
            <v>神奈川県予防医学協会</v>
          </cell>
          <cell r="M86">
            <v>42188</v>
          </cell>
          <cell r="N86" t="str">
            <v>財団法人神奈川県予防医学協会中央診療所</v>
          </cell>
          <cell r="O86">
            <v>41934</v>
          </cell>
          <cell r="P86" t="str">
            <v>221-0077</v>
          </cell>
          <cell r="Q86" t="str">
            <v>横浜市　神奈川区　白幡向町１０－５</v>
          </cell>
          <cell r="R86" t="str">
            <v/>
          </cell>
          <cell r="S86" t="str">
            <v>株式会社　メモワール</v>
          </cell>
          <cell r="T86" t="str">
            <v>045-261-9029</v>
          </cell>
          <cell r="U86" t="str">
            <v>自宅</v>
          </cell>
          <cell r="V86" t="str">
            <v>動機づけ支援</v>
          </cell>
          <cell r="W86" t="str">
            <v>協会けんぽ　安田　幸江</v>
          </cell>
        </row>
        <row r="87">
          <cell r="C87" t="str">
            <v>15-80</v>
          </cell>
          <cell r="H87" t="str">
            <v>01140011</v>
          </cell>
          <cell r="R87" t="str">
            <v/>
          </cell>
        </row>
        <row r="88">
          <cell r="C88" t="str">
            <v>15-81</v>
          </cell>
          <cell r="E88">
            <v>42160</v>
          </cell>
          <cell r="F88" t="str">
            <v xml:space="preserve">1031410 - 544 </v>
          </cell>
          <cell r="G88" t="str">
            <v xml:space="preserve">三枝　理江 </v>
          </cell>
          <cell r="H88" t="str">
            <v>01140011</v>
          </cell>
          <cell r="R88" t="str">
            <v/>
          </cell>
        </row>
        <row r="89">
          <cell r="C89" t="str">
            <v>15-82</v>
          </cell>
          <cell r="D89">
            <v>42156</v>
          </cell>
          <cell r="E89">
            <v>42185</v>
          </cell>
          <cell r="F89" t="str">
            <v xml:space="preserve">2070508 - 52 </v>
          </cell>
          <cell r="G89" t="str">
            <v xml:space="preserve">鈴木　啓史 </v>
          </cell>
          <cell r="H89" t="str">
            <v>01140011</v>
          </cell>
          <cell r="I89" t="str">
            <v>ｽｽﾞｷ ﾋﾛｼ</v>
          </cell>
          <cell r="J89" t="str">
            <v>男</v>
          </cell>
          <cell r="K89" t="str">
            <v>昭和26年 09月 22日</v>
          </cell>
          <cell r="L89" t="str">
            <v>総合健診センターヘルチェック　横浜東口センター</v>
          </cell>
          <cell r="M89">
            <v>42203</v>
          </cell>
          <cell r="N89" t="str">
            <v>総合健診センターヘルチェック 横浜東口センター</v>
          </cell>
          <cell r="O89">
            <v>42203</v>
          </cell>
          <cell r="P89" t="str">
            <v>221-0061</v>
          </cell>
          <cell r="Q89" t="str">
            <v>横浜市　神奈川区　七島町　６</v>
          </cell>
          <cell r="R89" t="str">
            <v/>
          </cell>
          <cell r="S89" t="str">
            <v>東洋船舶工業　株式会社</v>
          </cell>
          <cell r="T89" t="str">
            <v>090-7189-3232</v>
          </cell>
          <cell r="U89" t="str">
            <v>自宅</v>
          </cell>
          <cell r="V89" t="str">
            <v>積極的支援</v>
          </cell>
          <cell r="W89" t="str">
            <v>総合健診センターヘルチェック</v>
          </cell>
        </row>
        <row r="90">
          <cell r="C90" t="str">
            <v>15-83</v>
          </cell>
          <cell r="H90" t="str">
            <v>01140011</v>
          </cell>
          <cell r="R90" t="str">
            <v/>
          </cell>
        </row>
        <row r="91">
          <cell r="C91" t="str">
            <v>15-84</v>
          </cell>
          <cell r="E91">
            <v>42160</v>
          </cell>
          <cell r="F91" t="str">
            <v xml:space="preserve">22320846 - 5 </v>
          </cell>
          <cell r="G91" t="str">
            <v xml:space="preserve">尾形　総一  </v>
          </cell>
          <cell r="H91" t="str">
            <v>01140011</v>
          </cell>
          <cell r="I91" t="str">
            <v>ｵｶﾞﾀ ｿｳｲﾁ</v>
          </cell>
          <cell r="J91" t="str">
            <v>男</v>
          </cell>
          <cell r="K91" t="str">
            <v>昭和39年 05月 05日</v>
          </cell>
          <cell r="L91" t="str">
            <v>総合健診センターヘルチェック 横浜東口センター</v>
          </cell>
          <cell r="M91">
            <v>42164</v>
          </cell>
          <cell r="N91" t="str">
            <v>総合健診センターヘルチェック 横浜東口センター</v>
          </cell>
          <cell r="O91">
            <v>42031</v>
          </cell>
          <cell r="P91" t="str">
            <v>222-0033</v>
          </cell>
          <cell r="Q91" t="str">
            <v>横浜市　港北区　新横浜　１－１９－１５　ＲＫプラザ新横浜６０３</v>
          </cell>
          <cell r="R91" t="str">
            <v/>
          </cell>
          <cell r="S91" t="str">
            <v>株式会社　ブルーム</v>
          </cell>
          <cell r="T91" t="str">
            <v>090-3348-1872</v>
          </cell>
          <cell r="U91" t="str">
            <v>自宅</v>
          </cell>
          <cell r="W91" t="str">
            <v>総合健診センターヘルチェック</v>
          </cell>
        </row>
        <row r="92">
          <cell r="C92" t="str">
            <v>15-85</v>
          </cell>
          <cell r="E92">
            <v>42160</v>
          </cell>
          <cell r="F92" t="str">
            <v>57410024 - 100</v>
          </cell>
          <cell r="G92" t="str">
            <v xml:space="preserve">長島　史朗 </v>
          </cell>
          <cell r="H92" t="str">
            <v>01140011</v>
          </cell>
          <cell r="I92" t="str">
            <v>ﾅｶﾞｼﾏ ｼﾛｳ</v>
          </cell>
          <cell r="J92" t="str">
            <v>男</v>
          </cell>
          <cell r="K92" t="str">
            <v xml:space="preserve">昭和49年 01月 31日 </v>
          </cell>
          <cell r="L92" t="str">
            <v>東名厚木メディカルサテライトクリニック</v>
          </cell>
          <cell r="M92">
            <v>42167</v>
          </cell>
          <cell r="N92" t="str">
            <v>東名厚木メディカルサテライトクリニック</v>
          </cell>
          <cell r="O92">
            <v>41883</v>
          </cell>
          <cell r="P92" t="str">
            <v>259-1114</v>
          </cell>
          <cell r="Q92" t="str">
            <v>伊勢原市　高森７―９０６―ｌ０</v>
          </cell>
          <cell r="R92" t="str">
            <v/>
          </cell>
          <cell r="S92" t="str">
            <v>ミツイ精密株式会社</v>
          </cell>
          <cell r="T92" t="str">
            <v>0463-94-7905</v>
          </cell>
          <cell r="U92" t="str">
            <v>自宅</v>
          </cell>
          <cell r="W92" t="str">
            <v>協会けんぽ　山同　紀子</v>
          </cell>
        </row>
        <row r="93">
          <cell r="C93" t="str">
            <v>15-86</v>
          </cell>
          <cell r="H93" t="str">
            <v>01140011</v>
          </cell>
          <cell r="R93" t="str">
            <v/>
          </cell>
        </row>
        <row r="94">
          <cell r="C94" t="str">
            <v>15-87</v>
          </cell>
          <cell r="E94">
            <v>42164</v>
          </cell>
          <cell r="F94" t="str">
            <v>2370029 - 419</v>
          </cell>
          <cell r="G94" t="str">
            <v xml:space="preserve">翁長　圭子 </v>
          </cell>
          <cell r="H94" t="str">
            <v>01140011</v>
          </cell>
          <cell r="I94" t="str">
            <v>ｵﾅｶﾞ ｹｲｺ</v>
          </cell>
          <cell r="J94" t="str">
            <v>女</v>
          </cell>
          <cell r="K94" t="str">
            <v>昭和39年 07月 22日</v>
          </cell>
          <cell r="L94" t="str">
            <v>神奈川県労働衛生福祉協会大和健診事業部</v>
          </cell>
          <cell r="M94">
            <v>42174</v>
          </cell>
          <cell r="N94" t="str">
            <v>JCHO横浜中央病院</v>
          </cell>
          <cell r="O94">
            <v>41932</v>
          </cell>
          <cell r="P94" t="str">
            <v>241-0831</v>
          </cell>
          <cell r="Q94" t="str">
            <v>横浜市　旭区　左近山　１９９７－７　左近山団地２街区２３棟５０６号</v>
          </cell>
          <cell r="R94" t="str">
            <v/>
          </cell>
          <cell r="S94" t="str">
            <v>産業振興　株式会社　横浜物流センター</v>
          </cell>
          <cell r="T94" t="str">
            <v>080-5084-5087</v>
          </cell>
          <cell r="U94" t="str">
            <v>自宅</v>
          </cell>
          <cell r="W94" t="str">
            <v>協会けんぽ　山同　紀子</v>
          </cell>
        </row>
        <row r="95">
          <cell r="C95" t="str">
            <v>15-88</v>
          </cell>
          <cell r="E95">
            <v>42173</v>
          </cell>
          <cell r="F95" t="str">
            <v xml:space="preserve">24420337 - 224 </v>
          </cell>
          <cell r="G95" t="str">
            <v>奥山　由佳里</v>
          </cell>
          <cell r="H95" t="str">
            <v>01140011</v>
          </cell>
          <cell r="R95" t="str">
            <v/>
          </cell>
        </row>
        <row r="96">
          <cell r="C96" t="str">
            <v>15-89</v>
          </cell>
          <cell r="E96">
            <v>42173</v>
          </cell>
          <cell r="F96" t="str">
            <v>22160837 - 126</v>
          </cell>
          <cell r="G96" t="str">
            <v>瀧　督樹</v>
          </cell>
          <cell r="H96" t="str">
            <v>01140011</v>
          </cell>
          <cell r="R96" t="str">
            <v/>
          </cell>
        </row>
        <row r="97">
          <cell r="C97" t="str">
            <v>15-90</v>
          </cell>
          <cell r="H97" t="str">
            <v>01140011</v>
          </cell>
          <cell r="R97" t="str">
            <v/>
          </cell>
        </row>
        <row r="98">
          <cell r="C98" t="str">
            <v>15-91</v>
          </cell>
          <cell r="E98">
            <v>42178</v>
          </cell>
          <cell r="F98" t="str">
            <v xml:space="preserve">2010632 - 14 </v>
          </cell>
          <cell r="G98" t="str">
            <v xml:space="preserve">貝原　賢二 </v>
          </cell>
          <cell r="H98" t="str">
            <v>01140011</v>
          </cell>
          <cell r="I98" t="str">
            <v>ｶｲﾊﾗ ｹﾝｼﾞ</v>
          </cell>
          <cell r="J98" t="str">
            <v>男</v>
          </cell>
          <cell r="K98" t="str">
            <v>昭和33年 12月 28日</v>
          </cell>
          <cell r="L98" t="str">
            <v>JCHO横浜中央病院</v>
          </cell>
          <cell r="M98">
            <v>42188</v>
          </cell>
          <cell r="N98" t="str">
            <v>総合健診センターヘルチェック 横浜東口センター</v>
          </cell>
          <cell r="O98">
            <v>41985</v>
          </cell>
          <cell r="P98" t="str">
            <v>231-0822</v>
          </cell>
          <cell r="Q98" t="str">
            <v>横浜市　中区　本牧元町　１３－１</v>
          </cell>
          <cell r="R98" t="str">
            <v/>
          </cell>
          <cell r="S98" t="str">
            <v>株式会社　イマジン</v>
          </cell>
          <cell r="T98" t="str">
            <v>090-8890-5141</v>
          </cell>
          <cell r="U98" t="str">
            <v>自宅</v>
          </cell>
          <cell r="W98" t="str">
            <v>総合健診センターヘルチェック</v>
          </cell>
        </row>
        <row r="99">
          <cell r="C99" t="str">
            <v>15-92</v>
          </cell>
          <cell r="D99">
            <v>42163</v>
          </cell>
          <cell r="E99">
            <v>42243</v>
          </cell>
          <cell r="F99" t="str">
            <v>55240208 - 327</v>
          </cell>
          <cell r="G99" t="str">
            <v xml:space="preserve">佐藤　信一 </v>
          </cell>
          <cell r="H99" t="str">
            <v>01140011</v>
          </cell>
          <cell r="I99" t="str">
            <v xml:space="preserve">ｻﾄｳ ｼﾝｲﾁ </v>
          </cell>
          <cell r="J99" t="str">
            <v>男</v>
          </cell>
          <cell r="K99" t="str">
            <v>昭和18年 10月 10日</v>
          </cell>
          <cell r="L99" t="str">
            <v>総合健診センターヘルチェック 横浜東口センター</v>
          </cell>
          <cell r="M99">
            <v>42257</v>
          </cell>
          <cell r="P99" t="str">
            <v>221-0056</v>
          </cell>
          <cell r="Q99" t="str">
            <v>横浜市神奈川区金港町6-20</v>
          </cell>
          <cell r="R99" t="str">
            <v/>
          </cell>
          <cell r="S99" t="str">
            <v>株式会社　ウイッツコミュニティ</v>
          </cell>
          <cell r="T99" t="str">
            <v>045-461-6662</v>
          </cell>
          <cell r="U99" t="str">
            <v>検診機関</v>
          </cell>
          <cell r="W99" t="str">
            <v>総合健診センターヘルチェック</v>
          </cell>
        </row>
        <row r="100">
          <cell r="C100" t="str">
            <v>15-93</v>
          </cell>
          <cell r="D100">
            <v>42163</v>
          </cell>
          <cell r="E100">
            <v>42185</v>
          </cell>
          <cell r="F100" t="str">
            <v>1432824 - 18</v>
          </cell>
          <cell r="G100" t="str">
            <v xml:space="preserve">栗原　武士 </v>
          </cell>
          <cell r="H100" t="str">
            <v>01130012</v>
          </cell>
          <cell r="I100" t="str">
            <v xml:space="preserve">ｸﾘﾊﾗ ﾀｹｼ </v>
          </cell>
          <cell r="J100" t="str">
            <v>男</v>
          </cell>
          <cell r="K100" t="str">
            <v>昭和37年 03月 10日</v>
          </cell>
          <cell r="L100" t="str">
            <v>総合健診センターヘルチェック ファーストプレイス横浜</v>
          </cell>
          <cell r="M100">
            <v>42223</v>
          </cell>
          <cell r="N100" t="str">
            <v>総合健診センターヘルチェック 横浜東口センター</v>
          </cell>
          <cell r="O100">
            <v>41785</v>
          </cell>
          <cell r="P100" t="str">
            <v xml:space="preserve">249-0005 </v>
          </cell>
          <cell r="Q100" t="str">
            <v xml:space="preserve">子市　桜山 2-8-7 </v>
          </cell>
          <cell r="R100" t="str">
            <v/>
          </cell>
          <cell r="S100" t="str">
            <v>ＡＨΙ　ＲＯＯＦＩＮＧ　ＬＩＭＩＴＥＤ</v>
          </cell>
          <cell r="T100" t="str">
            <v>080-5898-7419</v>
          </cell>
          <cell r="U100" t="str">
            <v>自宅</v>
          </cell>
          <cell r="V100" t="str">
            <v>動機づけ支援</v>
          </cell>
          <cell r="W100" t="str">
            <v>総合健診センターヘルチェック 横浜東口センター</v>
          </cell>
        </row>
        <row r="101">
          <cell r="C101" t="str">
            <v>15-94</v>
          </cell>
          <cell r="E101">
            <v>42178</v>
          </cell>
          <cell r="F101" t="str">
            <v>39030046 - 469</v>
          </cell>
          <cell r="G101" t="str">
            <v xml:space="preserve">磯部　佳子 </v>
          </cell>
          <cell r="H101" t="str">
            <v>01140011</v>
          </cell>
          <cell r="R101" t="str">
            <v/>
          </cell>
        </row>
        <row r="102">
          <cell r="C102" t="str">
            <v>15-95</v>
          </cell>
          <cell r="E102">
            <v>42164</v>
          </cell>
          <cell r="F102" t="str">
            <v xml:space="preserve">21153035 - 162 </v>
          </cell>
          <cell r="G102" t="str">
            <v>早見　史絵</v>
          </cell>
          <cell r="H102" t="str">
            <v>01140011</v>
          </cell>
          <cell r="R102" t="str">
            <v/>
          </cell>
        </row>
        <row r="103">
          <cell r="C103" t="str">
            <v>15-96</v>
          </cell>
          <cell r="E103">
            <v>42170</v>
          </cell>
          <cell r="F103" t="str">
            <v>2430903 - 9</v>
          </cell>
          <cell r="G103" t="str">
            <v>本間　勝美</v>
          </cell>
          <cell r="H103" t="str">
            <v>01140011</v>
          </cell>
          <cell r="I103" t="str">
            <v>ﾎﾝﾏ ｶﾂﾐ</v>
          </cell>
          <cell r="J103" t="str">
            <v>男</v>
          </cell>
          <cell r="K103" t="str">
            <v>昭和39年 11月 04日</v>
          </cell>
          <cell r="L103" t="str">
            <v>総合健診センターヘルチェック 横浜東口センター</v>
          </cell>
          <cell r="M103">
            <v>42178</v>
          </cell>
          <cell r="N103" t="str">
            <v>総合健診センターヘルチェック 横浜東口センター</v>
          </cell>
          <cell r="O103">
            <v>41982</v>
          </cell>
          <cell r="P103" t="str">
            <v>233-0003</v>
          </cell>
          <cell r="Q103" t="str">
            <v>横浜市　港南区　港南　１－１－８</v>
          </cell>
          <cell r="R103" t="str">
            <v>ＭＳ横浜　株式会社</v>
          </cell>
          <cell r="S103" t="str">
            <v>ＭＳ横浜　株式会社</v>
          </cell>
          <cell r="T103" t="str">
            <v>090-3406-6983</v>
          </cell>
          <cell r="U103" t="str">
            <v>勤務先</v>
          </cell>
          <cell r="W103" t="str">
            <v>総合健診センターヘルチェック</v>
          </cell>
        </row>
        <row r="104">
          <cell r="C104" t="str">
            <v>15-97</v>
          </cell>
          <cell r="E104">
            <v>42170</v>
          </cell>
          <cell r="F104" t="str">
            <v>2280420 - 1</v>
          </cell>
          <cell r="G104" t="str">
            <v xml:space="preserve">後藤　和永  </v>
          </cell>
          <cell r="H104" t="str">
            <v>01140011</v>
          </cell>
          <cell r="I104" t="str">
            <v>ｺﾞﾄｳ ｶｽﾞﾉﾘ</v>
          </cell>
          <cell r="J104" t="str">
            <v>男</v>
          </cell>
          <cell r="K104" t="str">
            <v>昭和35年 04月 21日</v>
          </cell>
          <cell r="L104" t="str">
            <v>総合健診センターヘルチェック ファーストプレイス横浜</v>
          </cell>
          <cell r="M104">
            <v>42172</v>
          </cell>
          <cell r="N104" t="str">
            <v>総合健診センターヘルチェック ファーストプレイス横浜</v>
          </cell>
          <cell r="O104">
            <v>42079</v>
          </cell>
          <cell r="P104" t="str">
            <v>220-0011</v>
          </cell>
          <cell r="Q104" t="str">
            <v>220-0011-7-1ファーストプレイス横浜6F</v>
          </cell>
          <cell r="R104" t="str">
            <v/>
          </cell>
          <cell r="S104" t="str">
            <v>合同会社　グローバル投資</v>
          </cell>
          <cell r="T104" t="str">
            <v>045-401-0002</v>
          </cell>
          <cell r="U104" t="str">
            <v>検診機関</v>
          </cell>
          <cell r="W104" t="str">
            <v>総合健診センターヘルチェック</v>
          </cell>
        </row>
        <row r="105">
          <cell r="C105" t="str">
            <v>15-98</v>
          </cell>
          <cell r="E105">
            <v>42173</v>
          </cell>
          <cell r="F105" t="str">
            <v>51040408 - 258</v>
          </cell>
          <cell r="G105" t="str">
            <v xml:space="preserve">泉　博史 </v>
          </cell>
          <cell r="H105" t="str">
            <v>01140011</v>
          </cell>
          <cell r="I105" t="str">
            <v>ｲｽﾞﾐ ﾋﾛｼ</v>
          </cell>
          <cell r="J105" t="str">
            <v>男</v>
          </cell>
          <cell r="K105" t="str">
            <v>昭和43年 06月 24日</v>
          </cell>
          <cell r="L105" t="str">
            <v>東名厚木メディカルサテライトクリニック</v>
          </cell>
          <cell r="M105">
            <v>42180</v>
          </cell>
          <cell r="N105" t="str">
            <v>東名厚木メディカルサテライトクリニック</v>
          </cell>
          <cell r="O105">
            <v>41887</v>
          </cell>
          <cell r="P105" t="str">
            <v>252-0323</v>
          </cell>
          <cell r="Q105" t="str">
            <v>相模原市　南区　相武台団地１－６－１１－４３</v>
          </cell>
          <cell r="R105" t="str">
            <v/>
          </cell>
          <cell r="S105" t="str">
            <v>株式会社　日本パイオニクスサービス</v>
          </cell>
          <cell r="T105" t="str">
            <v>090-1505-9242</v>
          </cell>
          <cell r="U105" t="str">
            <v>自宅</v>
          </cell>
          <cell r="W105" t="str">
            <v>協会けんぽ　桐生　靖子</v>
          </cell>
        </row>
        <row r="106">
          <cell r="C106" t="str">
            <v>15-99</v>
          </cell>
          <cell r="E106">
            <v>42173</v>
          </cell>
          <cell r="F106" t="str">
            <v>22290010 - 573</v>
          </cell>
          <cell r="G106" t="str">
            <v xml:space="preserve">青野　光志 </v>
          </cell>
          <cell r="H106" t="str">
            <v>01140011</v>
          </cell>
          <cell r="I106" t="str">
            <v>ｱｵﾉ ｺｳｼ</v>
          </cell>
          <cell r="J106" t="str">
            <v>男</v>
          </cell>
          <cell r="K106" t="str">
            <v>昭和20年 01月 10日</v>
          </cell>
          <cell r="L106" t="str">
            <v>総合健診センターヘルチェック ファーストプレイス横浜</v>
          </cell>
          <cell r="M106">
            <v>42173</v>
          </cell>
          <cell r="N106" t="str">
            <v>JCHO横浜中央病院</v>
          </cell>
          <cell r="O106">
            <v>41920</v>
          </cell>
          <cell r="P106" t="str">
            <v>192-0913</v>
          </cell>
          <cell r="Q106" t="str">
            <v>八王子市　北野台５―４７―４</v>
          </cell>
          <cell r="R106" t="str">
            <v/>
          </cell>
          <cell r="S106" t="str">
            <v>山田　株式会社</v>
          </cell>
          <cell r="T106" t="str">
            <v>045-323-1500</v>
          </cell>
          <cell r="U106" t="str">
            <v>自宅</v>
          </cell>
          <cell r="W106" t="str">
            <v>協会けんぽ　神崎　律子</v>
          </cell>
        </row>
        <row r="107">
          <cell r="C107" t="str">
            <v>15-100</v>
          </cell>
          <cell r="E107">
            <v>42227</v>
          </cell>
          <cell r="F107" t="str">
            <v>36420119 - 365</v>
          </cell>
          <cell r="G107" t="str">
            <v>寺田　暁子</v>
          </cell>
          <cell r="H107" t="str">
            <v>01140011</v>
          </cell>
          <cell r="I107" t="str">
            <v>ﾃﾗﾀﾞ ｱｷｺ</v>
          </cell>
          <cell r="J107" t="str">
            <v>女</v>
          </cell>
          <cell r="K107" t="str">
            <v>昭和49年 10月 08日</v>
          </cell>
          <cell r="L107" t="str">
            <v>医療生協かながわ生活協同組合深沢中央診療所</v>
          </cell>
          <cell r="M107">
            <v>42182</v>
          </cell>
          <cell r="N107" t="str">
            <v>湘南記念病院</v>
          </cell>
          <cell r="O107">
            <v>41933</v>
          </cell>
          <cell r="P107" t="str">
            <v>247-0063</v>
          </cell>
          <cell r="Q107" t="str">
            <v>鎌倉市梶原４－３－５－２０８</v>
          </cell>
          <cell r="R107" t="str">
            <v/>
          </cell>
          <cell r="S107" t="str">
            <v>湘南モノレール　株式会社</v>
          </cell>
          <cell r="T107" t="str">
            <v>090-5338-0871</v>
          </cell>
          <cell r="U107" t="str">
            <v>自宅</v>
          </cell>
          <cell r="W107" t="str">
            <v>協会けんぽ　大谷　英子</v>
          </cell>
        </row>
        <row r="108">
          <cell r="C108" t="str">
            <v>15-101</v>
          </cell>
          <cell r="E108">
            <v>42173</v>
          </cell>
          <cell r="F108" t="str">
            <v>12140306 - 2</v>
          </cell>
          <cell r="G108" t="str">
            <v>桜井　亨</v>
          </cell>
          <cell r="H108" t="str">
            <v>01140011</v>
          </cell>
          <cell r="I108" t="str">
            <v>ｻｸﾗｲ ﾄｵﾙ</v>
          </cell>
          <cell r="J108" t="str">
            <v>男</v>
          </cell>
          <cell r="K108" t="str">
            <v>昭和36年 06月 23日</v>
          </cell>
          <cell r="L108" t="str">
            <v>佐々木病院</v>
          </cell>
          <cell r="M108">
            <v>42182</v>
          </cell>
          <cell r="N108" t="str">
            <v>アルファメディック・クリニック</v>
          </cell>
          <cell r="O108">
            <v>41936</v>
          </cell>
          <cell r="P108" t="str">
            <v>230-0012</v>
          </cell>
          <cell r="Q108" t="str">
            <v>横浜市　鶴見区　下末吉２－４－２４エンゼルハイム下末吉２０７</v>
          </cell>
          <cell r="R108" t="str">
            <v/>
          </cell>
          <cell r="S108" t="str">
            <v xml:space="preserve">公益財団法人　川崎市産業振興財団 </v>
          </cell>
          <cell r="T108" t="str">
            <v>045-584-0542</v>
          </cell>
          <cell r="U108" t="str">
            <v>自宅</v>
          </cell>
          <cell r="W108" t="str">
            <v>協会けんぽ　榊　康子</v>
          </cell>
        </row>
        <row r="109">
          <cell r="C109" t="str">
            <v>15-102</v>
          </cell>
          <cell r="E109">
            <v>42178</v>
          </cell>
          <cell r="F109" t="str">
            <v xml:space="preserve">21041412 - 108 </v>
          </cell>
          <cell r="G109" t="str">
            <v xml:space="preserve">河内　久 </v>
          </cell>
          <cell r="H109" t="str">
            <v>01140011</v>
          </cell>
          <cell r="I109" t="str">
            <v>ｶﾜｳﾁ ﾋｻｼ</v>
          </cell>
          <cell r="J109" t="str">
            <v>男</v>
          </cell>
          <cell r="K109" t="str">
            <v>昭和47年 12月 27日</v>
          </cell>
          <cell r="L109" t="str">
            <v>藤沢市保健医療センター診療所</v>
          </cell>
          <cell r="M109">
            <v>42187</v>
          </cell>
          <cell r="N109" t="str">
            <v>船員保険健康管理センター</v>
          </cell>
          <cell r="O109">
            <v>41913</v>
          </cell>
          <cell r="P109" t="str">
            <v>253-0084</v>
          </cell>
          <cell r="Q109" t="str">
            <v>茅ヶ崎市　円蔵2150-1ｻﾝﾗｸﾞｰﾅｺｼﾞﾏ壱番館B</v>
          </cell>
          <cell r="R109" t="str">
            <v/>
          </cell>
          <cell r="S109" t="str">
            <v>株式会社　日建</v>
          </cell>
          <cell r="T109" t="str">
            <v>0467-82-1689</v>
          </cell>
          <cell r="U109" t="str">
            <v>自宅</v>
          </cell>
          <cell r="W109" t="str">
            <v>協会けんぽ　島津　真理</v>
          </cell>
        </row>
        <row r="110">
          <cell r="C110" t="str">
            <v>15-103</v>
          </cell>
          <cell r="E110">
            <v>42178</v>
          </cell>
          <cell r="F110" t="str">
            <v>16460141 - 1</v>
          </cell>
          <cell r="G110" t="str">
            <v>三矢　節子</v>
          </cell>
          <cell r="H110" t="str">
            <v>01140011</v>
          </cell>
          <cell r="I110" t="str">
            <v>ﾐﾂﾔ ｾﾂｺ</v>
          </cell>
          <cell r="J110" t="str">
            <v>女</v>
          </cell>
          <cell r="K110" t="str">
            <v>昭和30年 06月 29日</v>
          </cell>
          <cell r="L110" t="str">
            <v>鷺沼診療所</v>
          </cell>
          <cell r="M110">
            <v>42188</v>
          </cell>
          <cell r="N110" t="str">
            <v>鷺沼診療所</v>
          </cell>
          <cell r="O110">
            <v>42020</v>
          </cell>
          <cell r="P110" t="str">
            <v>216-0003</v>
          </cell>
          <cell r="Q110" t="str">
            <v>川崎市　宮前区　有馬 4-12-9-303</v>
          </cell>
          <cell r="R110" t="str">
            <v/>
          </cell>
          <cell r="S110" t="str">
            <v>株式会社　ＳＥＴインターナショナル</v>
          </cell>
          <cell r="T110" t="str">
            <v>044-948-5545</v>
          </cell>
          <cell r="U110" t="str">
            <v>自宅</v>
          </cell>
          <cell r="W110" t="str">
            <v>鷺沼診療所</v>
          </cell>
        </row>
        <row r="111">
          <cell r="C111" t="str">
            <v>15-104</v>
          </cell>
          <cell r="D111">
            <v>42170</v>
          </cell>
          <cell r="E111">
            <v>42249</v>
          </cell>
          <cell r="F111" t="str">
            <v xml:space="preserve">22361012 - 57 </v>
          </cell>
          <cell r="G111" t="str">
            <v>石崎　康志</v>
          </cell>
          <cell r="H111" t="str">
            <v>01140011</v>
          </cell>
          <cell r="I111" t="str">
            <v xml:space="preserve">ｲｼｻﾞｷ ﾔｽｼ </v>
          </cell>
          <cell r="J111" t="str">
            <v>男</v>
          </cell>
          <cell r="K111" t="str">
            <v>昭和40年 12月 11日</v>
          </cell>
          <cell r="L111" t="str">
            <v>総合健診センターヘルチェック 横浜西口センター</v>
          </cell>
          <cell r="M111">
            <v>42263</v>
          </cell>
          <cell r="P111" t="str">
            <v>220-0024</v>
          </cell>
          <cell r="Q111" t="str">
            <v>横浜市　西区　西平沼４－１Ｅ１８０３</v>
          </cell>
          <cell r="R111" t="str">
            <v/>
          </cell>
          <cell r="S111" t="str">
            <v>株式会社　あさひハウジングセンター</v>
          </cell>
          <cell r="T111" t="str">
            <v>090-2749-6884</v>
          </cell>
          <cell r="U111" t="str">
            <v>自宅</v>
          </cell>
          <cell r="W111" t="str">
            <v>総合健診センターヘルチェック 横浜西口センター</v>
          </cell>
        </row>
        <row r="112">
          <cell r="C112" t="str">
            <v>15-105</v>
          </cell>
          <cell r="E112">
            <v>42178</v>
          </cell>
          <cell r="F112" t="str">
            <v>17440110 - 21</v>
          </cell>
          <cell r="G112" t="str">
            <v xml:space="preserve">船橋　清子  </v>
          </cell>
          <cell r="H112" t="str">
            <v>01140011</v>
          </cell>
          <cell r="I112" t="str">
            <v>ﾌﾅﾊﾞｼ ｷﾖｺ</v>
          </cell>
          <cell r="J112" t="str">
            <v>女</v>
          </cell>
          <cell r="K112" t="str">
            <v>昭和33年 01月 28日</v>
          </cell>
          <cell r="L112" t="str">
            <v>高津中央クリニック</v>
          </cell>
          <cell r="M112">
            <v>42187</v>
          </cell>
          <cell r="N112" t="str">
            <v>川崎みどりの病院</v>
          </cell>
          <cell r="O112">
            <v>41828</v>
          </cell>
          <cell r="P112" t="str">
            <v>214-0021</v>
          </cell>
          <cell r="Q112" t="str">
            <v>川崎市　多摩区　宿河原1-13-9-1</v>
          </cell>
          <cell r="R112" t="str">
            <v/>
          </cell>
          <cell r="S112" t="str">
            <v>社会福祉法人　美生会</v>
          </cell>
          <cell r="T112" t="str">
            <v>044-933-8190</v>
          </cell>
          <cell r="U112" t="str">
            <v>自宅</v>
          </cell>
          <cell r="W112" t="str">
            <v>協会けんぽ　大川　よしみ</v>
          </cell>
        </row>
        <row r="113">
          <cell r="C113" t="str">
            <v>15-106</v>
          </cell>
          <cell r="E113">
            <v>42177</v>
          </cell>
          <cell r="F113" t="str">
            <v>87320137 - 84</v>
          </cell>
          <cell r="G113" t="str">
            <v xml:space="preserve">神永　秀樹 </v>
          </cell>
          <cell r="H113" t="str">
            <v>01220011</v>
          </cell>
          <cell r="I113" t="str">
            <v>ｶﾐﾅｶﾞ ﾋﾃﾞｷ</v>
          </cell>
          <cell r="J113" t="str">
            <v>男</v>
          </cell>
          <cell r="K113" t="str">
            <v>昭和33年 12月 19日</v>
          </cell>
          <cell r="L113" t="str">
            <v>総合健診センターヘルチェック 横浜東口センター</v>
          </cell>
          <cell r="M113">
            <v>42182</v>
          </cell>
          <cell r="N113" t="str">
            <v>総合健診センターヘルチェック 横浜東口センター</v>
          </cell>
          <cell r="O113">
            <v>41986</v>
          </cell>
          <cell r="P113" t="str">
            <v>240-0112</v>
          </cell>
          <cell r="Q113" t="str">
            <v>三浦郡　葉山町　堀内　４８３―１　葉山グリーンプラザ　５０７</v>
          </cell>
          <cell r="R113" t="str">
            <v/>
          </cell>
          <cell r="S113" t="str">
            <v>株式会社フルクラム</v>
          </cell>
          <cell r="T113" t="str">
            <v>080-4323-2001</v>
          </cell>
          <cell r="U113" t="str">
            <v>自宅</v>
          </cell>
          <cell r="W113" t="str">
            <v>総合健診センターヘルチェック</v>
          </cell>
        </row>
        <row r="114">
          <cell r="C114" t="str">
            <v>15-107</v>
          </cell>
          <cell r="D114">
            <v>42173</v>
          </cell>
          <cell r="E114">
            <v>42185</v>
          </cell>
          <cell r="F114" t="str">
            <v>50000014 - 50820</v>
          </cell>
          <cell r="G114" t="str">
            <v xml:space="preserve">吉島　正憲 </v>
          </cell>
          <cell r="H114" t="str">
            <v>01140011</v>
          </cell>
          <cell r="I114" t="str">
            <v>ﾖｼｼﾞﾏ ﾏｻﾉﾘ</v>
          </cell>
          <cell r="J114" t="str">
            <v>男</v>
          </cell>
          <cell r="K114" t="str">
            <v>昭和24年 01月 20日</v>
          </cell>
          <cell r="L114" t="str">
            <v>総合健診センターヘルチェック 横浜西口センター</v>
          </cell>
          <cell r="M114">
            <v>42192</v>
          </cell>
          <cell r="N114" t="str">
            <v>総合健診センターヘルチェック 横浜東口センター</v>
          </cell>
          <cell r="O114">
            <v>42054</v>
          </cell>
          <cell r="P114" t="str">
            <v>240-0044</v>
          </cell>
          <cell r="Q114" t="str">
            <v>横浜市保土ケ谷区仏向町 1310-4パークサイド保土ヶ谷 308</v>
          </cell>
          <cell r="R114" t="str">
            <v/>
          </cell>
          <cell r="S114" t="str">
            <v>任意継続</v>
          </cell>
          <cell r="T114" t="str">
            <v>045-341-6300</v>
          </cell>
          <cell r="U114" t="str">
            <v>自宅</v>
          </cell>
          <cell r="V114" t="str">
            <v>動機づけ支援</v>
          </cell>
          <cell r="W114">
            <v>42058</v>
          </cell>
        </row>
        <row r="115">
          <cell r="C115" t="str">
            <v>15-108</v>
          </cell>
          <cell r="D115">
            <v>42174</v>
          </cell>
          <cell r="E115">
            <v>42185</v>
          </cell>
          <cell r="F115" t="str">
            <v>2320818 - 1</v>
          </cell>
          <cell r="G115" t="str">
            <v xml:space="preserve">土屋　朗 </v>
          </cell>
          <cell r="H115" t="str">
            <v>01140011</v>
          </cell>
          <cell r="I115" t="str">
            <v>ﾂﾁﾔ ｱｷﾗ</v>
          </cell>
          <cell r="J115" t="str">
            <v>男</v>
          </cell>
          <cell r="K115" t="str">
            <v>昭和36年 02月 25日</v>
          </cell>
          <cell r="L115" t="str">
            <v>総合健診センターヘルチェック ファーストプレイス横浜</v>
          </cell>
          <cell r="M115">
            <v>42223</v>
          </cell>
          <cell r="N115" t="str">
            <v>総合健診センターヘルチェック</v>
          </cell>
          <cell r="O115">
            <v>42097</v>
          </cell>
          <cell r="P115" t="str">
            <v>221-0014</v>
          </cell>
          <cell r="Q115" t="str">
            <v>横浜市　神奈川区　入江１－２１－２１</v>
          </cell>
          <cell r="R115" t="str">
            <v/>
          </cell>
          <cell r="S115" t="str">
            <v>ブレイブポート　株式会社</v>
          </cell>
          <cell r="T115" t="str">
            <v>045-341-6300</v>
          </cell>
          <cell r="U115" t="str">
            <v>自宅</v>
          </cell>
          <cell r="V115" t="str">
            <v>積極的支援</v>
          </cell>
          <cell r="W115" t="str">
            <v>総合健診センターヘルチェック</v>
          </cell>
        </row>
        <row r="116">
          <cell r="C116" t="str">
            <v>15-109</v>
          </cell>
          <cell r="D116">
            <v>42178</v>
          </cell>
          <cell r="E116">
            <v>42185</v>
          </cell>
          <cell r="F116" t="str">
            <v>57060212 - 5</v>
          </cell>
          <cell r="G116" t="str">
            <v xml:space="preserve">野村　輝 </v>
          </cell>
          <cell r="H116" t="str">
            <v>01130012</v>
          </cell>
          <cell r="I116" t="str">
            <v>ﾉﾑﾗ ﾃﾙ</v>
          </cell>
          <cell r="J116" t="str">
            <v>男</v>
          </cell>
          <cell r="K116" t="str">
            <v>昭和47年 12月 24日</v>
          </cell>
          <cell r="L116" t="str">
            <v>総合健診センターヘルチェック　横浜東口センター</v>
          </cell>
          <cell r="M116">
            <v>42224</v>
          </cell>
          <cell r="P116" t="str">
            <v>223-0061</v>
          </cell>
          <cell r="Q116" t="str">
            <v>横浜市　港北区　日吉　５－１２－２２　サンシティ日吉　５０３</v>
          </cell>
          <cell r="R116" t="str">
            <v/>
          </cell>
          <cell r="S116" t="str">
            <v xml:space="preserve">株式会社　ベイジ </v>
          </cell>
          <cell r="T116" t="str">
            <v>080-4116-4642</v>
          </cell>
          <cell r="U116" t="str">
            <v>自宅</v>
          </cell>
          <cell r="W116" t="str">
            <v>総合健診センターヘルチェック ファーストプレイス横浜</v>
          </cell>
        </row>
        <row r="117">
          <cell r="C117" t="str">
            <v>15-110</v>
          </cell>
          <cell r="D117">
            <v>42177</v>
          </cell>
          <cell r="E117">
            <v>42185</v>
          </cell>
          <cell r="F117" t="str">
            <v>33420147 - 408</v>
          </cell>
          <cell r="G117" t="str">
            <v>石井　綾子</v>
          </cell>
          <cell r="H117" t="str">
            <v>01140011</v>
          </cell>
          <cell r="I117" t="str">
            <v>ｲｼｲ ｱﾔｺ</v>
          </cell>
          <cell r="J117" t="str">
            <v>女</v>
          </cell>
          <cell r="K117" t="str">
            <v>昭和48年 10月 25日</v>
          </cell>
          <cell r="L117" t="str">
            <v>京浜健診クリニック</v>
          </cell>
          <cell r="M117">
            <v>42188</v>
          </cell>
          <cell r="N117" t="str">
            <v>医療法人　社団相和会　渕野辺総合病院　相模原総合健診センター</v>
          </cell>
          <cell r="O117">
            <v>41885</v>
          </cell>
          <cell r="P117" t="str">
            <v>236-0044</v>
          </cell>
          <cell r="Q117" t="str">
            <v>横浜市　金沢区　高舟台1-1-S-301</v>
          </cell>
          <cell r="R117" t="str">
            <v/>
          </cell>
          <cell r="S117" t="str">
            <v>株式会社　シバリネン</v>
          </cell>
          <cell r="T117" t="str">
            <v>045-784-7211</v>
          </cell>
          <cell r="U117" t="str">
            <v>自宅</v>
          </cell>
          <cell r="V117" t="str">
            <v>積極的支援</v>
          </cell>
          <cell r="W117" t="str">
            <v>協会けんぽ　山同　紀子</v>
          </cell>
        </row>
        <row r="118">
          <cell r="C118" t="str">
            <v>15-110-2</v>
          </cell>
          <cell r="D118">
            <v>42185</v>
          </cell>
          <cell r="E118">
            <v>42195</v>
          </cell>
          <cell r="F118" t="str">
            <v>52090046 - 14</v>
          </cell>
          <cell r="G118" t="str">
            <v>古川　隆</v>
          </cell>
          <cell r="H118" t="str">
            <v>01140011</v>
          </cell>
          <cell r="I118" t="str">
            <v>ﾌﾙｶﾜ ﾀｶｼ</v>
          </cell>
          <cell r="J118" t="str">
            <v>男</v>
          </cell>
          <cell r="K118" t="str">
            <v>昭和37年 07月 19日</v>
          </cell>
          <cell r="L118" t="str">
            <v>藤沢市保健医療センター診療所</v>
          </cell>
          <cell r="M118">
            <v>42199</v>
          </cell>
          <cell r="N118" t="str">
            <v>藤沢市保健医療センター診療所</v>
          </cell>
          <cell r="O118">
            <v>41920</v>
          </cell>
          <cell r="P118" t="str">
            <v>254-0915</v>
          </cell>
          <cell r="Q118" t="str">
            <v>平塚市　出縄１９６－５</v>
          </cell>
          <cell r="R118" t="str">
            <v/>
          </cell>
          <cell r="S118" t="str">
            <v>有限会社　リプロ</v>
          </cell>
          <cell r="T118" t="str">
            <v>080-6749-2129</v>
          </cell>
          <cell r="U118" t="str">
            <v>自宅</v>
          </cell>
          <cell r="V118" t="str">
            <v>動機づけ支援</v>
          </cell>
          <cell r="W118" t="str">
            <v>協会けんぽ　大谷　英子</v>
          </cell>
        </row>
        <row r="119">
          <cell r="C119" t="str">
            <v>15-111</v>
          </cell>
          <cell r="D119">
            <v>42177</v>
          </cell>
          <cell r="E119">
            <v>42185</v>
          </cell>
          <cell r="F119" t="str">
            <v>21350704 - 4</v>
          </cell>
          <cell r="G119" t="str">
            <v xml:space="preserve">松　優子  </v>
          </cell>
          <cell r="H119" t="str">
            <v>01140011</v>
          </cell>
          <cell r="I119" t="str">
            <v>ﾏﾂｻﾞｷ ﾕｳｺ</v>
          </cell>
          <cell r="J119" t="str">
            <v>女</v>
          </cell>
          <cell r="K119" t="str">
            <v>昭和46年 11月 12日</v>
          </cell>
          <cell r="L119" t="str">
            <v>総合健診センターヘルチェック ファーストプレイス横浜</v>
          </cell>
          <cell r="M119">
            <v>42194</v>
          </cell>
          <cell r="N119" t="str">
            <v>総合健診センターヘルチェック</v>
          </cell>
          <cell r="O119">
            <v>42082</v>
          </cell>
          <cell r="P119" t="str">
            <v xml:space="preserve">231-0007 </v>
          </cell>
          <cell r="Q119" t="str">
            <v>横浜市　中区　弁天通　５－７２日栄火災ビル7F</v>
          </cell>
          <cell r="R119" t="str">
            <v>株式会社　テイクオフ</v>
          </cell>
          <cell r="S119" t="str">
            <v>株式会社　テイクオフ</v>
          </cell>
          <cell r="T119" t="str">
            <v>080-3084-2379</v>
          </cell>
          <cell r="U119" t="str">
            <v>勤務先</v>
          </cell>
          <cell r="V119" t="str">
            <v>動機づけ支援</v>
          </cell>
          <cell r="W119" t="str">
            <v>総合健診センターヘルチェック</v>
          </cell>
        </row>
        <row r="120">
          <cell r="C120" t="str">
            <v>15-111-2</v>
          </cell>
          <cell r="D120">
            <v>42180</v>
          </cell>
          <cell r="E120">
            <v>42195</v>
          </cell>
          <cell r="F120" t="str">
            <v>70350036 - 1</v>
          </cell>
          <cell r="G120" t="str">
            <v>武山　典行</v>
          </cell>
          <cell r="H120" t="str">
            <v>01140011</v>
          </cell>
          <cell r="I120" t="str">
            <v>ﾀｹﾔﾏ ﾉﾘﾕｷ</v>
          </cell>
          <cell r="J120" t="str">
            <v>男</v>
          </cell>
          <cell r="K120" t="str">
            <v>昭和38年 05月 23日</v>
          </cell>
          <cell r="L120" t="str">
            <v>総合健診センターヘルチェック 横浜西口センター</v>
          </cell>
          <cell r="M120">
            <v>42200</v>
          </cell>
          <cell r="P120" t="str">
            <v>234-0054</v>
          </cell>
          <cell r="Q120" t="str">
            <v>横浜市　港南区　港南台　３－１４－１－５２５</v>
          </cell>
          <cell r="R120" t="str">
            <v/>
          </cell>
          <cell r="S120" t="str">
            <v>株式会社　ＴＫハウスパートナー</v>
          </cell>
          <cell r="T120" t="str">
            <v>090-4003-7602</v>
          </cell>
          <cell r="U120" t="str">
            <v>自宅</v>
          </cell>
          <cell r="W120" t="str">
            <v>船員保険健康管理センター</v>
          </cell>
        </row>
        <row r="121">
          <cell r="C121" t="str">
            <v>15-112</v>
          </cell>
          <cell r="D121">
            <v>42179</v>
          </cell>
          <cell r="E121">
            <v>42185</v>
          </cell>
          <cell r="F121" t="str">
            <v>16370124 - 1557</v>
          </cell>
          <cell r="G121" t="str">
            <v>長谷川　辰哉</v>
          </cell>
          <cell r="H121" t="str">
            <v>01140011</v>
          </cell>
          <cell r="I121" t="str">
            <v>ﾊｾｶﾞﾜ ﾀﾂﾔ</v>
          </cell>
          <cell r="J121" t="str">
            <v>男</v>
          </cell>
          <cell r="K121" t="str">
            <v>昭和39年 02月 12日</v>
          </cell>
          <cell r="L121" t="str">
            <v>たま日吉台病院</v>
          </cell>
          <cell r="M121">
            <v>42196</v>
          </cell>
          <cell r="N121" t="str">
            <v>船員保険健康管理センター</v>
          </cell>
          <cell r="O121">
            <v>41906</v>
          </cell>
          <cell r="P121" t="str">
            <v>227-0066</v>
          </cell>
          <cell r="Q121" t="str">
            <v>横浜市　青葉区　あかね台　１－６－３５　フラワーコーポ７－１０１</v>
          </cell>
          <cell r="R121" t="str">
            <v/>
          </cell>
          <cell r="S121" t="str">
            <v>サンワ　株式会社</v>
          </cell>
          <cell r="T121" t="str">
            <v>090-4742-2401</v>
          </cell>
          <cell r="U121" t="str">
            <v>自宅</v>
          </cell>
          <cell r="V121" t="str">
            <v>動機づけ支援</v>
          </cell>
          <cell r="W121" t="str">
            <v>協会けんぽ　島津　真理</v>
          </cell>
        </row>
        <row r="122">
          <cell r="C122" t="str">
            <v>15-113</v>
          </cell>
          <cell r="D122">
            <v>42181</v>
          </cell>
          <cell r="E122">
            <v>42185</v>
          </cell>
          <cell r="F122" t="str">
            <v>1420143 - 511</v>
          </cell>
          <cell r="G122" t="str">
            <v>佐藤　清</v>
          </cell>
          <cell r="H122" t="str">
            <v>01140011</v>
          </cell>
          <cell r="I122" t="str">
            <v>ｻﾄｳ ｷﾖｼ</v>
          </cell>
          <cell r="J122" t="str">
            <v>男</v>
          </cell>
          <cell r="K122" t="str">
            <v>昭和25年 08月 24日</v>
          </cell>
          <cell r="L122" t="str">
            <v>佐々木病院</v>
          </cell>
          <cell r="M122">
            <v>42195</v>
          </cell>
          <cell r="N122" t="str">
            <v>清水橋クリニック</v>
          </cell>
          <cell r="O122">
            <v>41918</v>
          </cell>
          <cell r="P122" t="str">
            <v>230-0053</v>
          </cell>
          <cell r="Q122" t="str">
            <v>横浜市　鶴見区　大黒町９―１０</v>
          </cell>
          <cell r="R122" t="str">
            <v>辰和工業　株式会社</v>
          </cell>
          <cell r="S122" t="str">
            <v>辰和工業　株式会社</v>
          </cell>
          <cell r="T122" t="str">
            <v>090-3522-3142</v>
          </cell>
          <cell r="U122" t="str">
            <v>勤務先</v>
          </cell>
          <cell r="V122" t="str">
            <v>積極的支援</v>
          </cell>
          <cell r="W122" t="str">
            <v>協会けんぽ　神崎　律子</v>
          </cell>
        </row>
        <row r="123">
          <cell r="C123" t="str">
            <v>15-114</v>
          </cell>
          <cell r="D123">
            <v>42191</v>
          </cell>
          <cell r="E123">
            <v>42202</v>
          </cell>
          <cell r="F123" t="str">
            <v>2260210 - 1349</v>
          </cell>
          <cell r="G123" t="str">
            <v xml:space="preserve">大河内　譲 </v>
          </cell>
          <cell r="H123" t="str">
            <v>01300011</v>
          </cell>
          <cell r="I123" t="str">
            <v>ｵｵｺｳﾁ ﾕｽﾞﾙ</v>
          </cell>
          <cell r="J123" t="str">
            <v>男</v>
          </cell>
          <cell r="K123" t="str">
            <v>昭和26年 06月 17日</v>
          </cell>
          <cell r="L123" t="str">
            <v>汐田総合病院</v>
          </cell>
          <cell r="M123">
            <v>42208</v>
          </cell>
          <cell r="N123" t="str">
            <v>川崎南部病院</v>
          </cell>
          <cell r="O123">
            <v>41955</v>
          </cell>
          <cell r="P123" t="str">
            <v>230-0011</v>
          </cell>
          <cell r="Q123" t="str">
            <v>横浜市　鶴見区　上末吉　１－１３－２４</v>
          </cell>
          <cell r="R123" t="str">
            <v/>
          </cell>
          <cell r="S123" t="str">
            <v>株式会社ハヤシ海運</v>
          </cell>
          <cell r="T123" t="str">
            <v>045-572-2583</v>
          </cell>
          <cell r="U123" t="str">
            <v>自宅</v>
          </cell>
          <cell r="V123" t="str">
            <v>動機づけ支援</v>
          </cell>
          <cell r="W123" t="str">
            <v>協会けんぽ　桐生　靖子</v>
          </cell>
        </row>
        <row r="124">
          <cell r="C124" t="str">
            <v>15-115</v>
          </cell>
          <cell r="D124">
            <v>42191</v>
          </cell>
          <cell r="E124">
            <v>42201</v>
          </cell>
          <cell r="F124" t="str">
            <v>3420445 - 5</v>
          </cell>
          <cell r="G124" t="str">
            <v xml:space="preserve">松井　昭男 </v>
          </cell>
          <cell r="H124" t="str">
            <v>01140011</v>
          </cell>
          <cell r="I124" t="str">
            <v>ﾏﾂｲ ｱｷｵ</v>
          </cell>
          <cell r="J124" t="str">
            <v>男</v>
          </cell>
          <cell r="K124" t="str">
            <v>昭和28年 01月 25日</v>
          </cell>
          <cell r="L124" t="str">
            <v>横浜旭中央総合病院</v>
          </cell>
          <cell r="M124">
            <v>42203</v>
          </cell>
          <cell r="N124" t="str">
            <v>船員保険健康管理センター</v>
          </cell>
          <cell r="O124">
            <v>41918</v>
          </cell>
          <cell r="P124" t="str">
            <v>224-0056</v>
          </cell>
          <cell r="Q124" t="str">
            <v>横浜市　都筑区　川和台１９－２０</v>
          </cell>
          <cell r="R124" t="str">
            <v/>
          </cell>
          <cell r="S124" t="str">
            <v>松栄電子工業　株式会社</v>
          </cell>
          <cell r="T124" t="str">
            <v>045-935-7445</v>
          </cell>
          <cell r="U124" t="str">
            <v>自宅</v>
          </cell>
          <cell r="V124" t="str">
            <v>動機づけ支援</v>
          </cell>
          <cell r="W124" t="str">
            <v>協会けんぽ　島津　真理</v>
          </cell>
        </row>
        <row r="125">
          <cell r="C125" t="str">
            <v>15-116</v>
          </cell>
          <cell r="D125">
            <v>42193</v>
          </cell>
          <cell r="E125">
            <v>42214</v>
          </cell>
          <cell r="F125" t="str">
            <v>16070003 - 1575</v>
          </cell>
          <cell r="G125" t="str">
            <v xml:space="preserve">原田　政見 </v>
          </cell>
          <cell r="H125" t="str">
            <v>01140011</v>
          </cell>
          <cell r="I125" t="str">
            <v>ﾊﾗﾀﾞ ﾏｻﾐ</v>
          </cell>
          <cell r="J125" t="str">
            <v>男</v>
          </cell>
          <cell r="K125" t="str">
            <v>昭和34年 02月 10日</v>
          </cell>
          <cell r="L125" t="str">
            <v>高津中央クリニック</v>
          </cell>
          <cell r="M125">
            <v>42224</v>
          </cell>
          <cell r="N125" t="str">
            <v>船員保険健康管理センター</v>
          </cell>
          <cell r="O125">
            <v>42273</v>
          </cell>
          <cell r="P125" t="str">
            <v>216-0015</v>
          </cell>
          <cell r="Q125" t="str">
            <v>川崎市　宮前区　菅生 1-8-18</v>
          </cell>
          <cell r="R125" t="str">
            <v>東洋エレメント工業　株式会社　総務部総務課</v>
          </cell>
          <cell r="S125" t="str">
            <v>東洋エレメント工業　株式会社　総務部総務課</v>
          </cell>
          <cell r="T125" t="str">
            <v>044-977-5571</v>
          </cell>
          <cell r="U125" t="str">
            <v>勤務先</v>
          </cell>
          <cell r="V125" t="str">
            <v>積極的支援</v>
          </cell>
          <cell r="W125" t="str">
            <v>協会けんぽ　大川　よしみ</v>
          </cell>
        </row>
        <row r="126">
          <cell r="C126" t="str">
            <v>15-117</v>
          </cell>
          <cell r="D126">
            <v>42194</v>
          </cell>
          <cell r="E126">
            <v>42206</v>
          </cell>
          <cell r="F126" t="str">
            <v>41460117 - 47</v>
          </cell>
          <cell r="G126" t="str">
            <v>飯島　径代</v>
          </cell>
          <cell r="H126" t="str">
            <v>01140011</v>
          </cell>
          <cell r="I126" t="str">
            <v>ｲｲｼﾞﾏ ﾐﾁﾖ</v>
          </cell>
          <cell r="J126" t="str">
            <v>女</v>
          </cell>
          <cell r="K126" t="str">
            <v>昭和45年 12月 11日</v>
          </cell>
          <cell r="L126" t="str">
            <v>横浜東口クリニック</v>
          </cell>
          <cell r="M126">
            <v>42210</v>
          </cell>
          <cell r="N126" t="str">
            <v>船員保険健康管理センター</v>
          </cell>
          <cell r="O126">
            <v>41918</v>
          </cell>
          <cell r="P126" t="str">
            <v>232-0073</v>
          </cell>
          <cell r="Q126" t="str">
            <v>横浜市　南区　永田南２－１－１０</v>
          </cell>
          <cell r="R126" t="str">
            <v/>
          </cell>
          <cell r="S126" t="str">
            <v>社会福祉法人　瀬谷はーと</v>
          </cell>
          <cell r="T126" t="str">
            <v>090-2904-2576</v>
          </cell>
          <cell r="U126" t="str">
            <v>自宅</v>
          </cell>
          <cell r="V126" t="str">
            <v>動機づけ支援</v>
          </cell>
          <cell r="W126" t="str">
            <v>協会けんぽ　安田　幸江</v>
          </cell>
        </row>
        <row r="127">
          <cell r="C127" t="str">
            <v>15-118</v>
          </cell>
          <cell r="D127">
            <v>42194</v>
          </cell>
          <cell r="E127">
            <v>42206</v>
          </cell>
          <cell r="F127" t="str">
            <v>17440110 - 56</v>
          </cell>
          <cell r="G127" t="str">
            <v xml:space="preserve">三上　圭子 </v>
          </cell>
          <cell r="H127" t="str">
            <v>01140011</v>
          </cell>
          <cell r="I127" t="str">
            <v>ﾐｶﾐ ｹｲｺ</v>
          </cell>
          <cell r="J127" t="str">
            <v>女</v>
          </cell>
          <cell r="K127" t="str">
            <v>昭和40年 12月 09日</v>
          </cell>
          <cell r="L127" t="str">
            <v>川崎みどりの病院</v>
          </cell>
          <cell r="M127">
            <v>42215</v>
          </cell>
          <cell r="N127" t="str">
            <v>川崎みどりの病院</v>
          </cell>
          <cell r="O127">
            <v>41828</v>
          </cell>
          <cell r="P127" t="str">
            <v>214-0023</v>
          </cell>
          <cell r="Q127" t="str">
            <v>川崎市　多摩区　長尾4-4-5ｼﾔﾙﾏﾝ向ヶ丘301</v>
          </cell>
          <cell r="R127" t="str">
            <v/>
          </cell>
          <cell r="S127" t="str">
            <v>社会福祉法人　美生会</v>
          </cell>
          <cell r="T127" t="str">
            <v>090-1768-4689</v>
          </cell>
          <cell r="U127" t="str">
            <v>自宅</v>
          </cell>
          <cell r="V127" t="str">
            <v>積極的支援</v>
          </cell>
          <cell r="W127" t="str">
            <v>協会けんぽ　大川　よしみ</v>
          </cell>
        </row>
        <row r="128">
          <cell r="C128" t="str">
            <v>15-119</v>
          </cell>
          <cell r="D128">
            <v>42194</v>
          </cell>
          <cell r="E128">
            <v>42195</v>
          </cell>
          <cell r="F128" t="str">
            <v>21041439 - 28</v>
          </cell>
          <cell r="G128" t="str">
            <v>井　英樹</v>
          </cell>
          <cell r="H128" t="str">
            <v>01140011</v>
          </cell>
          <cell r="I128" t="str">
            <v>ﾀｶｲ ﾋﾃﾞｷ</v>
          </cell>
          <cell r="J128" t="str">
            <v>男</v>
          </cell>
          <cell r="K128" t="str">
            <v>昭和37年 05月 08日</v>
          </cell>
          <cell r="L128" t="str">
            <v>戸塚共立メディカルサテライト健診センター</v>
          </cell>
          <cell r="M128">
            <v>42199</v>
          </cell>
          <cell r="P128" t="str">
            <v>244-0812</v>
          </cell>
          <cell r="Q128" t="str">
            <v>横浜市　戸塚区　柏尾町　１０３２－４</v>
          </cell>
          <cell r="R128" t="str">
            <v/>
          </cell>
          <cell r="S128" t="str">
            <v>株式会社　日本ホーマック</v>
          </cell>
          <cell r="T128" t="str">
            <v>090-3800-5557</v>
          </cell>
          <cell r="U128" t="str">
            <v>自宅</v>
          </cell>
          <cell r="W128" t="str">
            <v>戸塚共立メディカルサテライト健診センター</v>
          </cell>
        </row>
        <row r="129">
          <cell r="C129" t="str">
            <v>15-120</v>
          </cell>
          <cell r="D129">
            <v>42194</v>
          </cell>
          <cell r="E129">
            <v>42206</v>
          </cell>
          <cell r="F129" t="str">
            <v>21040430 - 261</v>
          </cell>
          <cell r="G129" t="str">
            <v>佐藤　宏</v>
          </cell>
          <cell r="H129" t="str">
            <v>01140011</v>
          </cell>
          <cell r="I129" t="str">
            <v>ｻﾄｳ ﾋﾛｼ</v>
          </cell>
          <cell r="J129" t="str">
            <v>男</v>
          </cell>
          <cell r="K129" t="str">
            <v>昭和34年 06月 19日</v>
          </cell>
          <cell r="L129" t="str">
            <v>結核予防会かながわクリニック</v>
          </cell>
          <cell r="M129">
            <v>42215</v>
          </cell>
          <cell r="N129" t="str">
            <v>結核予防会　かながわクリニック</v>
          </cell>
          <cell r="O129">
            <v>41918</v>
          </cell>
          <cell r="P129" t="str">
            <v>231-8536</v>
          </cell>
          <cell r="Q129" t="str">
            <v>横浜市　中区　山下町　７０―７</v>
          </cell>
          <cell r="R129" t="str">
            <v>日本　赤十字社　神奈川県支部</v>
          </cell>
          <cell r="S129" t="str">
            <v>日本　赤十字社　神奈川県支部</v>
          </cell>
          <cell r="T129" t="str">
            <v>090-2626-4491</v>
          </cell>
          <cell r="U129" t="str">
            <v>勤務先</v>
          </cell>
          <cell r="V129" t="str">
            <v>積極的支援</v>
          </cell>
          <cell r="W129" t="str">
            <v>協会けんぽ　上條　陽子</v>
          </cell>
        </row>
        <row r="130">
          <cell r="C130" t="str">
            <v>15-121</v>
          </cell>
          <cell r="D130">
            <v>42198</v>
          </cell>
          <cell r="E130">
            <v>42198</v>
          </cell>
          <cell r="F130" t="str">
            <v>35090046 - 670</v>
          </cell>
          <cell r="G130" t="str">
            <v xml:space="preserve">濱野　保    </v>
          </cell>
          <cell r="H130" t="str">
            <v>01140011</v>
          </cell>
          <cell r="I130" t="str">
            <v>ﾊﾏﾉ ﾀﾓﾂ</v>
          </cell>
          <cell r="J130" t="str">
            <v>男</v>
          </cell>
          <cell r="K130" t="str">
            <v>昭和27年 10月 02日</v>
          </cell>
          <cell r="L130" t="str">
            <v>神奈川みなみ医療生活協同組合衣笠診療所</v>
          </cell>
          <cell r="M130">
            <v>42200</v>
          </cell>
          <cell r="N130" t="str">
            <v>医療法人回生会ふれあい横浜ホスピタル</v>
          </cell>
          <cell r="O130">
            <v>41891</v>
          </cell>
          <cell r="P130" t="str">
            <v>238-0043</v>
          </cell>
          <cell r="Q130" t="str">
            <v>横須賀市　坂本町　２－３７</v>
          </cell>
          <cell r="R130" t="str">
            <v/>
          </cell>
          <cell r="S130" t="str">
            <v>臨港タクシー　株式会社</v>
          </cell>
          <cell r="T130" t="str">
            <v>090-2443-4243</v>
          </cell>
          <cell r="U130" t="str">
            <v>自宅</v>
          </cell>
          <cell r="V130" t="str">
            <v>積極的支援</v>
          </cell>
          <cell r="W130" t="str">
            <v>協会けんぽ　山同　紀子</v>
          </cell>
        </row>
        <row r="131">
          <cell r="C131" t="str">
            <v>15-122</v>
          </cell>
          <cell r="D131">
            <v>42184</v>
          </cell>
          <cell r="E131">
            <v>42198</v>
          </cell>
          <cell r="F131" t="str">
            <v>23020008 - 379</v>
          </cell>
          <cell r="G131" t="str">
            <v>吉竹　征章</v>
          </cell>
          <cell r="H131" t="str">
            <v>01140011</v>
          </cell>
          <cell r="I131" t="str">
            <v>ﾖｼﾀｹ ﾏｻｱｷ</v>
          </cell>
          <cell r="J131" t="str">
            <v>男</v>
          </cell>
          <cell r="K131" t="str">
            <v>昭和39年 07月 05日</v>
          </cell>
          <cell r="L131" t="str">
            <v>船員保険健康管理センター</v>
          </cell>
          <cell r="M131">
            <v>42202</v>
          </cell>
          <cell r="P131" t="str">
            <v>246-0025</v>
          </cell>
          <cell r="Q131" t="str">
            <v>横浜市　瀬谷区阿久和西３－６－２４</v>
          </cell>
          <cell r="R131" t="str">
            <v/>
          </cell>
          <cell r="S131" t="str">
            <v>株式会社　ロイヤルホール　板橋</v>
          </cell>
          <cell r="T131" t="str">
            <v>045-391-9515</v>
          </cell>
          <cell r="U131" t="str">
            <v>自宅</v>
          </cell>
          <cell r="W131" t="str">
            <v>船員保険健康管理センター</v>
          </cell>
        </row>
        <row r="132">
          <cell r="C132" t="str">
            <v>15-123</v>
          </cell>
          <cell r="D132">
            <v>42200</v>
          </cell>
          <cell r="E132">
            <v>42202</v>
          </cell>
          <cell r="F132" t="str">
            <v>23070307 - 1275</v>
          </cell>
          <cell r="G132" t="str">
            <v xml:space="preserve">仁木　謙一郎 </v>
          </cell>
          <cell r="H132" t="str">
            <v>01140011</v>
          </cell>
          <cell r="I132" t="str">
            <v>ﾆｷ ｹﾝｲﾁﾛｳ</v>
          </cell>
          <cell r="J132" t="str">
            <v>男</v>
          </cell>
          <cell r="K132" t="str">
            <v>昭和48年 12月 31日</v>
          </cell>
          <cell r="L132" t="str">
            <v>総合健診センターヘルチェック 横浜西口センター</v>
          </cell>
          <cell r="M132">
            <v>42207</v>
          </cell>
          <cell r="N132" t="str">
            <v>JCHO横浜中央病院</v>
          </cell>
          <cell r="O132">
            <v>41884</v>
          </cell>
          <cell r="P132" t="str">
            <v>240-0012</v>
          </cell>
          <cell r="Q132" t="str">
            <v>横浜市　保土ケ谷区　月見台３５－８　ルナ荘２０２号</v>
          </cell>
          <cell r="R132" t="str">
            <v/>
          </cell>
          <cell r="S132" t="str">
            <v>社会福祉法人　同愛会</v>
          </cell>
          <cell r="T132" t="str">
            <v>080-3424-7381</v>
          </cell>
          <cell r="U132" t="str">
            <v>自宅</v>
          </cell>
          <cell r="V132" t="str">
            <v>動機づけ支援</v>
          </cell>
          <cell r="W132" t="str">
            <v>協会けんぽ　安田　幸江</v>
          </cell>
        </row>
        <row r="133">
          <cell r="C133" t="str">
            <v>15-124</v>
          </cell>
          <cell r="D133">
            <v>42200</v>
          </cell>
          <cell r="E133">
            <v>42202</v>
          </cell>
          <cell r="F133" t="str">
            <v>11372018 - 1</v>
          </cell>
          <cell r="G133" t="str">
            <v xml:space="preserve">宮本　仁淳  </v>
          </cell>
          <cell r="H133" t="str">
            <v>01140011</v>
          </cell>
          <cell r="I133" t="str">
            <v>ﾐﾔﾓﾄ ﾄﾓﾀｶ</v>
          </cell>
          <cell r="J133" t="str">
            <v>男</v>
          </cell>
          <cell r="K133" t="str">
            <v>昭和29年 09月 19日</v>
          </cell>
          <cell r="L133" t="str">
            <v>総合健診センターヘルチェック ファーストプレイス横浜</v>
          </cell>
          <cell r="M133">
            <v>42209</v>
          </cell>
          <cell r="P133" t="str">
            <v>221-0001</v>
          </cell>
          <cell r="Q133" t="str">
            <v>横浜市　神奈川区　西寺尾　１－２７－２</v>
          </cell>
          <cell r="R133" t="str">
            <v/>
          </cell>
          <cell r="S133" t="str">
            <v>三和興業　株式会社</v>
          </cell>
          <cell r="T133" t="str">
            <v>090-2545-8252</v>
          </cell>
          <cell r="U133" t="str">
            <v>自宅</v>
          </cell>
          <cell r="W133" t="str">
            <v>総合健診センターヘルチェック 横浜東口センター</v>
          </cell>
        </row>
        <row r="134">
          <cell r="C134" t="str">
            <v>15-125</v>
          </cell>
          <cell r="D134">
            <v>42202</v>
          </cell>
          <cell r="E134">
            <v>42241</v>
          </cell>
          <cell r="F134" t="str">
            <v>61091230 - 3149</v>
          </cell>
          <cell r="G134" t="str">
            <v xml:space="preserve">志村　利信 </v>
          </cell>
          <cell r="H134" t="str">
            <v>01130012</v>
          </cell>
          <cell r="I134" t="str">
            <v>ｼﾑﾗ ﾄｼﾉﾌﾞ</v>
          </cell>
          <cell r="J134" t="str">
            <v>男</v>
          </cell>
          <cell r="K134" t="str">
            <v>昭和37年 04月 05日</v>
          </cell>
          <cell r="L134" t="str">
            <v>総合健診センターヘルチェック 横浜東口センター</v>
          </cell>
          <cell r="M134">
            <v>42252</v>
          </cell>
          <cell r="P134" t="str">
            <v>225-0013</v>
          </cell>
          <cell r="Q134" t="str">
            <v>横浜市青葉区荏田町　１２３６－７－４０６</v>
          </cell>
          <cell r="R134" t="str">
            <v/>
          </cell>
          <cell r="S134" t="str">
            <v>株式会社　リクルートＲ＆Ｄスタッフィング</v>
          </cell>
          <cell r="T134" t="str">
            <v>045-911-1178</v>
          </cell>
          <cell r="U134" t="str">
            <v>自宅</v>
          </cell>
          <cell r="W134" t="str">
            <v>総合健診センターヘルチェック ファーストプレイス横浜</v>
          </cell>
        </row>
        <row r="135">
          <cell r="C135" t="str">
            <v>15-126</v>
          </cell>
          <cell r="D135">
            <v>42200</v>
          </cell>
          <cell r="E135">
            <v>42206</v>
          </cell>
          <cell r="F135" t="str">
            <v>3361526 - 17</v>
          </cell>
          <cell r="G135" t="str">
            <v xml:space="preserve">渡邉　松徒士 </v>
          </cell>
          <cell r="H135" t="str">
            <v>01140011</v>
          </cell>
          <cell r="I135" t="str">
            <v>ﾜﾀﾅﾍﾞ ﾏﾂﾄｼ</v>
          </cell>
          <cell r="J135" t="str">
            <v>男</v>
          </cell>
          <cell r="K135" t="str">
            <v>昭和50年 05月 01日</v>
          </cell>
          <cell r="L135" t="str">
            <v>総合健診センターヘルチェック 横浜東口センター</v>
          </cell>
          <cell r="M135">
            <v>42210</v>
          </cell>
          <cell r="P135" t="str">
            <v>216-0024</v>
          </cell>
          <cell r="Q135" t="str">
            <v>川崎市　宮前区　南平台　１０－２２　　　　　　　　宮前平ヒルズ　４０２号</v>
          </cell>
          <cell r="R135" t="str">
            <v/>
          </cell>
          <cell r="S135" t="str">
            <v>株式会社　ＡＳＦＯＮ</v>
          </cell>
          <cell r="T135" t="str">
            <v>090-6959-6150</v>
          </cell>
          <cell r="U135" t="str">
            <v>自宅</v>
          </cell>
          <cell r="W135" t="str">
            <v>総合健診センターヘルチェック 横浜東口センター</v>
          </cell>
        </row>
        <row r="136">
          <cell r="C136" t="str">
            <v>15-127</v>
          </cell>
          <cell r="D136">
            <v>42212</v>
          </cell>
          <cell r="E136">
            <v>42212</v>
          </cell>
          <cell r="F136" t="str">
            <v>6420230 - 130</v>
          </cell>
          <cell r="G136" t="str">
            <v xml:space="preserve">本　輝晴  </v>
          </cell>
          <cell r="H136" t="str">
            <v>01140011</v>
          </cell>
          <cell r="I136" t="str">
            <v>ﾊﾏﾓﾄ ﾃﾙﾊﾙ</v>
          </cell>
          <cell r="J136" t="str">
            <v>男</v>
          </cell>
          <cell r="K136" t="str">
            <v>昭和44年 08月 21日</v>
          </cell>
          <cell r="L136" t="str">
            <v>総合健診センターヘルチェック 横浜東口センター</v>
          </cell>
          <cell r="M136">
            <v>42217</v>
          </cell>
          <cell r="P136" t="str">
            <v>216-0004</v>
          </cell>
          <cell r="Q136" t="str">
            <v>川崎市　宮前区鷺沼４－１７－４　　　　　　　東建ハイツ鷺沼４０１</v>
          </cell>
          <cell r="R136" t="str">
            <v/>
          </cell>
          <cell r="S136" t="str">
            <v>重田　建設企業　株式会社</v>
          </cell>
          <cell r="T136" t="str">
            <v>080-2199-8588</v>
          </cell>
          <cell r="U136" t="str">
            <v>自宅</v>
          </cell>
          <cell r="W136" t="str">
            <v>総合健診センターヘルチェック 横浜東口センター</v>
          </cell>
        </row>
        <row r="137">
          <cell r="C137" t="str">
            <v>15-128</v>
          </cell>
          <cell r="D137">
            <v>42201</v>
          </cell>
          <cell r="E137">
            <v>42214</v>
          </cell>
          <cell r="F137" t="str">
            <v>14364536 - 6430</v>
          </cell>
          <cell r="G137" t="str">
            <v>慶留間　美智也</v>
          </cell>
          <cell r="H137" t="str">
            <v>01130012</v>
          </cell>
          <cell r="I137" t="str">
            <v>ｹﾙﾏ ﾐﾁﾔ</v>
          </cell>
          <cell r="J137" t="str">
            <v>男</v>
          </cell>
          <cell r="K137" t="str">
            <v>昭和34年 05月 22日</v>
          </cell>
          <cell r="L137" t="str">
            <v>神奈川県結核予防会中央健康相談所</v>
          </cell>
          <cell r="M137">
            <v>42221</v>
          </cell>
          <cell r="P137" t="str">
            <v>232-0037</v>
          </cell>
          <cell r="Q137" t="str">
            <v>横浜市　南区　八幡町 13-1</v>
          </cell>
          <cell r="R137" t="str">
            <v/>
          </cell>
          <cell r="S137" t="str">
            <v>アラコム　株式会社</v>
          </cell>
          <cell r="T137" t="str">
            <v>045-261-9751</v>
          </cell>
          <cell r="U137" t="str">
            <v>自宅</v>
          </cell>
          <cell r="W137" t="str">
            <v>総合健診センターヘルチェック 横浜西口センター</v>
          </cell>
        </row>
        <row r="138">
          <cell r="C138" t="str">
            <v>15-129</v>
          </cell>
          <cell r="D138">
            <v>42201</v>
          </cell>
          <cell r="E138">
            <v>42214</v>
          </cell>
          <cell r="F138" t="str">
            <v>3060120 - 30</v>
          </cell>
          <cell r="G138" t="str">
            <v>久保田　達男</v>
          </cell>
          <cell r="H138" t="str">
            <v>01140011</v>
          </cell>
          <cell r="I138" t="str">
            <v>ｸﾎﾞﾀ ﾀﾂｵ</v>
          </cell>
          <cell r="J138" t="str">
            <v>男</v>
          </cell>
          <cell r="K138" t="str">
            <v>昭和39年 10月 28日</v>
          </cell>
          <cell r="L138" t="str">
            <v>総合健診センターヘルチェック ファーストプレイス横浜</v>
          </cell>
          <cell r="M138">
            <v>42221</v>
          </cell>
          <cell r="P138" t="str">
            <v>194-0002</v>
          </cell>
          <cell r="Q138" t="str">
            <v>町田市　南つくし野　２－１６－４４</v>
          </cell>
          <cell r="R138" t="str">
            <v/>
          </cell>
          <cell r="S138" t="str">
            <v>ベバストサーモアンドコンフォートジャパン　株式会社</v>
          </cell>
          <cell r="T138" t="str">
            <v>080-1914-7424</v>
          </cell>
          <cell r="U138" t="str">
            <v>自宅</v>
          </cell>
          <cell r="W138" t="str">
            <v>総合健診センターヘルチェック 横浜東口センター</v>
          </cell>
        </row>
        <row r="139">
          <cell r="C139" t="str">
            <v>15-130</v>
          </cell>
          <cell r="D139">
            <v>42202</v>
          </cell>
          <cell r="E139">
            <v>42214</v>
          </cell>
          <cell r="F139" t="str">
            <v>33420618 - 523</v>
          </cell>
          <cell r="G139" t="str">
            <v>臼井　米行</v>
          </cell>
          <cell r="H139" t="str">
            <v>01140011</v>
          </cell>
          <cell r="I139" t="str">
            <v>ｳｽｲ ﾖﾈﾕｷ</v>
          </cell>
          <cell r="J139" t="str">
            <v>男</v>
          </cell>
          <cell r="K139" t="str">
            <v>昭和26年 05月 06日</v>
          </cell>
          <cell r="L139" t="str">
            <v>福浦健診クリニック</v>
          </cell>
          <cell r="M139">
            <v>42222</v>
          </cell>
          <cell r="N139" t="str">
            <v>神奈川県結核予防会中央健康相談所</v>
          </cell>
          <cell r="O139">
            <v>41929</v>
          </cell>
          <cell r="P139" t="str">
            <v>236-0043</v>
          </cell>
          <cell r="Q139" t="str">
            <v>横浜市　金沢区　大川　３―１</v>
          </cell>
          <cell r="R139" t="str">
            <v>Ｊ―ＴＲＥＣデザインサービス　株式会社</v>
          </cell>
          <cell r="S139" t="str">
            <v>Ｊ―ＴＲＥＣデザインサービス　株式会社</v>
          </cell>
          <cell r="T139" t="str">
            <v>045-701-7108</v>
          </cell>
          <cell r="U139" t="str">
            <v>勤務先</v>
          </cell>
          <cell r="V139" t="str">
            <v>動機づけ支援</v>
          </cell>
          <cell r="W139" t="str">
            <v>協会けんぽ　神崎　律子</v>
          </cell>
        </row>
        <row r="140">
          <cell r="C140" t="str">
            <v>15-131</v>
          </cell>
          <cell r="D140">
            <v>42200</v>
          </cell>
          <cell r="E140">
            <v>42214</v>
          </cell>
          <cell r="F140" t="str">
            <v>2141319 - 26</v>
          </cell>
          <cell r="G140" t="str">
            <v xml:space="preserve">入山　正明 </v>
          </cell>
          <cell r="H140" t="str">
            <v>01140011</v>
          </cell>
          <cell r="I140" t="str">
            <v>ｲﾘﾔﾏ ﾏｻｱｷ</v>
          </cell>
          <cell r="J140" t="str">
            <v>男</v>
          </cell>
          <cell r="K140" t="str">
            <v>昭和26年 01月 13日</v>
          </cell>
          <cell r="L140" t="str">
            <v>総合健診センターヘルチェック 横浜東口センター</v>
          </cell>
          <cell r="M140">
            <v>42222</v>
          </cell>
          <cell r="P140" t="str">
            <v>259-0122</v>
          </cell>
          <cell r="Q140" t="str">
            <v>中郡　二宮町　富士見が丘　三丁目１２番２３号</v>
          </cell>
          <cell r="R140" t="str">
            <v/>
          </cell>
          <cell r="S140" t="str">
            <v>一般社団法人　神奈川県警備業協会</v>
          </cell>
          <cell r="T140" t="str">
            <v>0463-79-6056</v>
          </cell>
          <cell r="U140" t="str">
            <v>自宅</v>
          </cell>
          <cell r="W140" t="str">
            <v>総合健診センターヘルチェック 横浜東口センター</v>
          </cell>
        </row>
        <row r="141">
          <cell r="C141" t="str">
            <v>15-132</v>
          </cell>
          <cell r="D141">
            <v>42207</v>
          </cell>
          <cell r="E141">
            <v>42214</v>
          </cell>
          <cell r="F141" t="str">
            <v>24080005 - 227</v>
          </cell>
          <cell r="G141" t="str">
            <v xml:space="preserve">伊藤　愛子 </v>
          </cell>
          <cell r="H141" t="str">
            <v>01140011</v>
          </cell>
          <cell r="I141" t="str">
            <v>ｲﾄｳ ｱｲｺ</v>
          </cell>
          <cell r="J141" t="str">
            <v>女</v>
          </cell>
          <cell r="K141" t="str">
            <v>昭和39年 07月 16日</v>
          </cell>
          <cell r="L141" t="str">
            <v>船員保険健康管理センター</v>
          </cell>
          <cell r="M141">
            <v>42223</v>
          </cell>
          <cell r="P141" t="str">
            <v>223-0062</v>
          </cell>
          <cell r="Q141" t="str">
            <v>横浜市　港北区　日吉本町４－１０　コンフォール南日吉Ｄ棟６０９</v>
          </cell>
          <cell r="R141" t="str">
            <v/>
          </cell>
          <cell r="S141" t="str">
            <v>社会福祉法人　ちとせ会</v>
          </cell>
          <cell r="T141" t="str">
            <v>045-563-0230</v>
          </cell>
          <cell r="U141" t="str">
            <v>自宅</v>
          </cell>
          <cell r="W141" t="str">
            <v>船員保険健康管理センター</v>
          </cell>
        </row>
        <row r="142">
          <cell r="C142" t="str">
            <v>15-133</v>
          </cell>
          <cell r="D142">
            <v>42207</v>
          </cell>
          <cell r="E142">
            <v>42214</v>
          </cell>
          <cell r="F142" t="str">
            <v>33360411 - 14</v>
          </cell>
          <cell r="G142" t="str">
            <v>佐藤　裕輔</v>
          </cell>
          <cell r="H142" t="str">
            <v>01140011</v>
          </cell>
          <cell r="I142" t="str">
            <v>ｻﾄｳ ﾕｳｽｹ</v>
          </cell>
          <cell r="J142" t="str">
            <v>男</v>
          </cell>
          <cell r="K142" t="str">
            <v>昭和46年 02月 01日</v>
          </cell>
          <cell r="L142" t="str">
            <v>神奈川みなみ医療生活協同組合衣笠診療所</v>
          </cell>
          <cell r="M142">
            <v>42224</v>
          </cell>
          <cell r="N142" t="str">
            <v>清水橋クリニック</v>
          </cell>
          <cell r="O142">
            <v>41954</v>
          </cell>
          <cell r="P142" t="str">
            <v>239-0813</v>
          </cell>
          <cell r="Q142" t="str">
            <v>横須賀市　鴨居３－２９－１４</v>
          </cell>
          <cell r="R142" t="str">
            <v/>
          </cell>
          <cell r="S142" t="str">
            <v>株式会社　アサイト</v>
          </cell>
          <cell r="T142" t="str">
            <v>046-843-3910</v>
          </cell>
          <cell r="U142" t="str">
            <v>自宅</v>
          </cell>
          <cell r="V142" t="str">
            <v>動機づけ支援</v>
          </cell>
          <cell r="W142" t="str">
            <v>協会けんぽ　藤原　智恵</v>
          </cell>
        </row>
        <row r="143">
          <cell r="C143" t="str">
            <v>15-134</v>
          </cell>
          <cell r="D143">
            <v>42200</v>
          </cell>
          <cell r="E143">
            <v>42214</v>
          </cell>
          <cell r="F143" t="str">
            <v>14030132 - 54</v>
          </cell>
          <cell r="G143" t="str">
            <v xml:space="preserve">村田　善紀 </v>
          </cell>
          <cell r="H143" t="str">
            <v>01130012</v>
          </cell>
          <cell r="I143" t="str">
            <v>ﾑﾗﾀ ﾖｼﾉﾘ</v>
          </cell>
          <cell r="J143" t="str">
            <v>男</v>
          </cell>
          <cell r="K143" t="str">
            <v>昭和47年 05月 12日</v>
          </cell>
          <cell r="L143" t="str">
            <v>総合健診センターヘルチェック 横浜東口センター</v>
          </cell>
          <cell r="M143">
            <v>42224</v>
          </cell>
          <cell r="P143" t="str">
            <v>231-0826</v>
          </cell>
          <cell r="Q143" t="str">
            <v>横浜市　中区　本牧荒井７４</v>
          </cell>
          <cell r="R143" t="str">
            <v/>
          </cell>
          <cell r="S143" t="str">
            <v>株式会社　ＰＡＴＨＷＡＹＳ</v>
          </cell>
          <cell r="T143" t="str">
            <v>090-4956-3445</v>
          </cell>
          <cell r="U143" t="str">
            <v>自宅</v>
          </cell>
          <cell r="W143" t="str">
            <v>総合健診センターヘルチェック ファーストプレイス横浜</v>
          </cell>
        </row>
        <row r="144">
          <cell r="C144" t="str">
            <v>15-135</v>
          </cell>
          <cell r="D144">
            <v>42212</v>
          </cell>
          <cell r="E144">
            <v>42214</v>
          </cell>
          <cell r="F144" t="str">
            <v>22160837 - 71</v>
          </cell>
          <cell r="G144" t="str">
            <v>井出　英子</v>
          </cell>
          <cell r="H144" t="str">
            <v>01140011</v>
          </cell>
          <cell r="I144" t="str">
            <v>ｲﾃﾞ ｴｲｺ</v>
          </cell>
          <cell r="J144" t="str">
            <v>女</v>
          </cell>
          <cell r="K144" t="str">
            <v xml:space="preserve">昭和39年 10月 20日 </v>
          </cell>
          <cell r="L144" t="str">
            <v>総合健診センターヘルチェック ファーストプレイス横浜</v>
          </cell>
          <cell r="M144">
            <v>42224</v>
          </cell>
          <cell r="N144" t="str">
            <v>ふれあい横浜ホスピタル</v>
          </cell>
          <cell r="O144">
            <v>42252</v>
          </cell>
          <cell r="P144" t="str">
            <v>220-0005</v>
          </cell>
          <cell r="Q144" t="str">
            <v>横浜市　西区　南幸　１―５―３９　太洋ビル4Ｆ</v>
          </cell>
          <cell r="R144" t="str">
            <v>太洋観光　株式会社</v>
          </cell>
          <cell r="S144" t="str">
            <v>太洋観光　株式会社</v>
          </cell>
          <cell r="T144" t="str">
            <v>045-319-2700</v>
          </cell>
          <cell r="U144" t="str">
            <v>勤務先</v>
          </cell>
          <cell r="V144" t="str">
            <v>積極的支援</v>
          </cell>
          <cell r="W144" t="str">
            <v>協会けんぽ　桐生　靖子</v>
          </cell>
        </row>
        <row r="145">
          <cell r="C145" t="str">
            <v>15-136</v>
          </cell>
          <cell r="D145">
            <v>42209</v>
          </cell>
          <cell r="E145">
            <v>42214</v>
          </cell>
          <cell r="F145" t="str">
            <v>3360801 - 65</v>
          </cell>
          <cell r="G145" t="str">
            <v>吉澤　茂治</v>
          </cell>
          <cell r="H145" t="str">
            <v>01140011</v>
          </cell>
          <cell r="I145" t="str">
            <v>ﾖｼｻﾞﾜ ｼｹﾞｼﾞ</v>
          </cell>
          <cell r="J145" t="str">
            <v>男</v>
          </cell>
          <cell r="K145" t="str">
            <v>昭和36年 11月 03日</v>
          </cell>
          <cell r="L145" t="str">
            <v>川崎医療生活協同組合坂戸診療所</v>
          </cell>
          <cell r="M145">
            <v>42226</v>
          </cell>
          <cell r="N145" t="str">
            <v>横浜ソーワクリニック　横浜総合健診センター</v>
          </cell>
          <cell r="O145">
            <v>41972</v>
          </cell>
          <cell r="P145" t="str">
            <v>213-0026</v>
          </cell>
          <cell r="Q145" t="str">
            <v>川崎市　高津区　久末１５０６－１　ベルコリーヌ久末３０４</v>
          </cell>
          <cell r="R145" t="str">
            <v/>
          </cell>
          <cell r="S145" t="str">
            <v>株式会社　アイテックシステム</v>
          </cell>
          <cell r="T145" t="str">
            <v>044-798-1424</v>
          </cell>
          <cell r="U145" t="str">
            <v>自宅</v>
          </cell>
          <cell r="V145" t="str">
            <v>動機づけ支援</v>
          </cell>
          <cell r="W145" t="str">
            <v>協会けんぽ　島津　真理</v>
          </cell>
        </row>
        <row r="146">
          <cell r="C146" t="str">
            <v>15-137</v>
          </cell>
          <cell r="D146">
            <v>42209</v>
          </cell>
          <cell r="E146">
            <v>42214</v>
          </cell>
          <cell r="F146" t="str">
            <v>22060106 - 14</v>
          </cell>
          <cell r="G146" t="str">
            <v>城井　徹</v>
          </cell>
          <cell r="H146" t="str">
            <v>01140011</v>
          </cell>
          <cell r="I146" t="str">
            <v>ｷｲ ﾄｵﾙ</v>
          </cell>
          <cell r="J146" t="str">
            <v>男</v>
          </cell>
          <cell r="K146" t="str">
            <v>昭和46年 01月 27日</v>
          </cell>
          <cell r="L146" t="str">
            <v>総合健診センターヘルチェック 横浜西口センター</v>
          </cell>
          <cell r="M146">
            <v>42226</v>
          </cell>
          <cell r="P146" t="str">
            <v>221-0056</v>
          </cell>
          <cell r="Q146" t="str">
            <v>横浜市神奈川区金港町6-20　善仁会金港町　6階</v>
          </cell>
          <cell r="R146" t="str">
            <v/>
          </cell>
          <cell r="S146" t="str">
            <v>株式会社　ベストパートナー</v>
          </cell>
          <cell r="T146" t="str">
            <v>045-461-6662</v>
          </cell>
          <cell r="U146" t="str">
            <v>検診機関</v>
          </cell>
          <cell r="W146" t="str">
            <v>総合健診センターヘルチェック 横浜西口センター</v>
          </cell>
        </row>
        <row r="147">
          <cell r="C147" t="str">
            <v>15-138</v>
          </cell>
          <cell r="D147">
            <v>42212</v>
          </cell>
          <cell r="E147">
            <v>42214</v>
          </cell>
          <cell r="F147" t="str">
            <v>52470112 - 33</v>
          </cell>
          <cell r="G147" t="str">
            <v>本山　浩</v>
          </cell>
          <cell r="H147" t="str">
            <v>01140011</v>
          </cell>
          <cell r="I147" t="str">
            <v>ﾓﾄﾔﾏ ﾋﾛｼ</v>
          </cell>
          <cell r="J147" t="str">
            <v>男</v>
          </cell>
          <cell r="K147" t="str">
            <v xml:space="preserve">昭和37年 04月 12日 </v>
          </cell>
          <cell r="L147" t="str">
            <v>湘南中央病院</v>
          </cell>
          <cell r="M147">
            <v>42226</v>
          </cell>
          <cell r="N147" t="str">
            <v>神奈川県労働衛生福祉協会属診療所</v>
          </cell>
          <cell r="O147">
            <v>41830</v>
          </cell>
          <cell r="P147" t="str">
            <v>251-0861</v>
          </cell>
          <cell r="Q147" t="str">
            <v>藤沢市　大庭５０５５－６　湘南西部２－２１－２１１２</v>
          </cell>
          <cell r="R147" t="str">
            <v/>
          </cell>
          <cell r="S147" t="str">
            <v>スタ―ンキ―パ―　株式会社</v>
          </cell>
          <cell r="T147" t="str">
            <v>0466-87-4616</v>
          </cell>
          <cell r="U147" t="str">
            <v>自宅</v>
          </cell>
          <cell r="V147" t="str">
            <v>動機づけ支援</v>
          </cell>
          <cell r="W147" t="str">
            <v>協会けんぽ　上條　陽子</v>
          </cell>
        </row>
        <row r="148">
          <cell r="C148" t="str">
            <v>15-139</v>
          </cell>
          <cell r="D148">
            <v>42207</v>
          </cell>
          <cell r="E148">
            <v>42214</v>
          </cell>
          <cell r="F148" t="str">
            <v>23320242 - 114</v>
          </cell>
          <cell r="G148" t="str">
            <v xml:space="preserve">菅原　美智子 </v>
          </cell>
          <cell r="H148" t="str">
            <v>01140011</v>
          </cell>
          <cell r="I148" t="str">
            <v>ｽｶﾞﾊﾗ ﾐﾁｺ</v>
          </cell>
          <cell r="J148" t="str">
            <v>女</v>
          </cell>
          <cell r="K148" t="str">
            <v>昭和34年 10月 15日</v>
          </cell>
          <cell r="L148" t="str">
            <v>横浜鶴ヶ峰病院</v>
          </cell>
          <cell r="M148">
            <v>42229</v>
          </cell>
          <cell r="N148" t="str">
            <v>船員保険健康管理センター</v>
          </cell>
          <cell r="O148">
            <v>41941</v>
          </cell>
          <cell r="P148" t="str">
            <v>240-0051</v>
          </cell>
          <cell r="Q148" t="str">
            <v>横浜市　保土ケ谷区上菅田町 1500 笹山団地39-103</v>
          </cell>
          <cell r="R148" t="str">
            <v/>
          </cell>
          <cell r="S148" t="str">
            <v>株式会社　袋内興業</v>
          </cell>
          <cell r="T148" t="str">
            <v>045-374-2895</v>
          </cell>
          <cell r="U148" t="str">
            <v>自宅</v>
          </cell>
          <cell r="V148" t="str">
            <v>動機づけ支援</v>
          </cell>
          <cell r="W148" t="str">
            <v>協会けんぽ　島津　真理</v>
          </cell>
        </row>
        <row r="149">
          <cell r="C149" t="str">
            <v>15-140</v>
          </cell>
          <cell r="D149">
            <v>42207</v>
          </cell>
          <cell r="E149">
            <v>42214</v>
          </cell>
          <cell r="F149" t="str">
            <v>11310510 - 64</v>
          </cell>
          <cell r="G149" t="str">
            <v>越後　淳</v>
          </cell>
          <cell r="H149" t="str">
            <v>01140011</v>
          </cell>
          <cell r="I149" t="str">
            <v>ｴﾁｺﾞ ｼﾞﾕﾝ</v>
          </cell>
          <cell r="J149" t="str">
            <v>男</v>
          </cell>
          <cell r="K149" t="str">
            <v>昭和42年 03月 01日</v>
          </cell>
          <cell r="L149" t="str">
            <v>総合健診センターヘルチェック 横浜東口センター</v>
          </cell>
          <cell r="M149">
            <v>42231</v>
          </cell>
          <cell r="P149" t="str">
            <v>210-0845</v>
          </cell>
          <cell r="Q149" t="str">
            <v>川崎市　川崎区　渡田山王町１７―３　パナハイツ山王２０５</v>
          </cell>
          <cell r="R149" t="str">
            <v/>
          </cell>
          <cell r="S149" t="str">
            <v>京浜トランスポ―ト　株式会社</v>
          </cell>
          <cell r="T149" t="str">
            <v>090-8745-2853</v>
          </cell>
          <cell r="U149" t="str">
            <v>自宅</v>
          </cell>
          <cell r="W149" t="str">
            <v>総合健診センターヘルチェック 横浜東口センター</v>
          </cell>
        </row>
        <row r="150">
          <cell r="C150" t="str">
            <v>15-141</v>
          </cell>
          <cell r="D150">
            <v>42214</v>
          </cell>
          <cell r="E150">
            <v>42220</v>
          </cell>
          <cell r="F150" t="str">
            <v>33420618 - 539</v>
          </cell>
          <cell r="G150" t="str">
            <v>杉山　隆</v>
          </cell>
          <cell r="H150" t="str">
            <v>01140011</v>
          </cell>
          <cell r="I150" t="str">
            <v>ｽｷﾞﾔﾏ ﾀｶｼ</v>
          </cell>
          <cell r="J150" t="str">
            <v>男</v>
          </cell>
          <cell r="K150" t="str">
            <v>昭和24年 05月 31日</v>
          </cell>
          <cell r="L150" t="str">
            <v>京浜健診クリニック</v>
          </cell>
          <cell r="M150">
            <v>42234</v>
          </cell>
          <cell r="N150" t="str">
            <v>結核予防会神奈川県支部中央健康相談所</v>
          </cell>
          <cell r="O150">
            <v>41927</v>
          </cell>
          <cell r="P150" t="str">
            <v>238-0014</v>
          </cell>
          <cell r="Q150" t="str">
            <v>横須賀市　三春町　５－１０９</v>
          </cell>
          <cell r="R150" t="str">
            <v/>
          </cell>
          <cell r="S150" t="str">
            <v>Ｊ―ＴＲＥＣデザインサービス　株式会社</v>
          </cell>
          <cell r="T150" t="str">
            <v>046-822-7889</v>
          </cell>
          <cell r="U150" t="str">
            <v>自宅</v>
          </cell>
          <cell r="V150" t="str">
            <v>動機づけ支援</v>
          </cell>
          <cell r="W150" t="str">
            <v>協会けんぽ　掛樋　千里</v>
          </cell>
        </row>
        <row r="151">
          <cell r="C151" t="str">
            <v>15-142</v>
          </cell>
          <cell r="D151">
            <v>42214</v>
          </cell>
          <cell r="E151">
            <v>42258</v>
          </cell>
          <cell r="F151" t="str">
            <v>35150405 - 114</v>
          </cell>
          <cell r="G151" t="str">
            <v xml:space="preserve">逸見　奈々子 </v>
          </cell>
          <cell r="H151" t="str">
            <v>01140011</v>
          </cell>
          <cell r="I151" t="str">
            <v>ﾍﾝﾐ ﾅﾅｺ</v>
          </cell>
          <cell r="J151" t="str">
            <v>女</v>
          </cell>
          <cell r="K151" t="str">
            <v>昭和43年 03月 16日</v>
          </cell>
          <cell r="L151" t="str">
            <v>戸塚共立メディカルサテライト健診センター</v>
          </cell>
          <cell r="M151">
            <v>42273</v>
          </cell>
          <cell r="N151" t="str">
            <v>船員保険健康管理センター診療所</v>
          </cell>
          <cell r="O151">
            <v>41956</v>
          </cell>
          <cell r="P151" t="str">
            <v>233-0007</v>
          </cell>
          <cell r="Q151" t="str">
            <v>横浜市　港南区　大久保　３－２３－３</v>
          </cell>
          <cell r="R151" t="str">
            <v/>
          </cell>
          <cell r="S151" t="str">
            <v>社会福祉法人　横須賀市社会福祉協議会</v>
          </cell>
          <cell r="T151" t="str">
            <v>090-1111-0027</v>
          </cell>
          <cell r="U151" t="str">
            <v>自宅</v>
          </cell>
          <cell r="V151" t="str">
            <v>動機づけ支援</v>
          </cell>
          <cell r="W151" t="str">
            <v>協会けんぽ　大川　よしみ</v>
          </cell>
        </row>
        <row r="152">
          <cell r="C152" t="str">
            <v>15-143</v>
          </cell>
          <cell r="D152">
            <v>42215</v>
          </cell>
          <cell r="E152">
            <v>42216</v>
          </cell>
          <cell r="F152" t="str">
            <v>17140012 - 393</v>
          </cell>
          <cell r="G152" t="str">
            <v>阿部　政弘</v>
          </cell>
          <cell r="H152" t="str">
            <v>01140011</v>
          </cell>
          <cell r="I152" t="str">
            <v>ｱﾍﾞ ﾏｻﾋﾛ</v>
          </cell>
          <cell r="J152" t="str">
            <v>男</v>
          </cell>
          <cell r="K152" t="str">
            <v>昭和27年 05月 07日</v>
          </cell>
          <cell r="L152" t="str">
            <v>川崎医療生活協同組合あさお診療所</v>
          </cell>
          <cell r="M152">
            <v>42228</v>
          </cell>
          <cell r="N152" t="str">
            <v>医療法人社団晃進会　川崎みどりの病院</v>
          </cell>
          <cell r="O152">
            <v>41922</v>
          </cell>
          <cell r="P152" t="str">
            <v>215-0003</v>
          </cell>
          <cell r="Q152" t="str">
            <v>川崎市　麻生区　高石２－４２－１４</v>
          </cell>
          <cell r="R152" t="str">
            <v/>
          </cell>
          <cell r="S152" t="str">
            <v>株式会社　カジノヤ</v>
          </cell>
          <cell r="T152" t="str">
            <v>044-952-5187</v>
          </cell>
          <cell r="U152" t="str">
            <v>自宅</v>
          </cell>
          <cell r="V152" t="str">
            <v>動機づけ支援</v>
          </cell>
          <cell r="W152" t="str">
            <v>協会けんぽ　藤原　智恵</v>
          </cell>
        </row>
        <row r="153">
          <cell r="C153" t="str">
            <v>15-144</v>
          </cell>
          <cell r="D153">
            <v>42215</v>
          </cell>
          <cell r="E153">
            <v>42220</v>
          </cell>
          <cell r="F153" t="str">
            <v>17440110 - 129</v>
          </cell>
          <cell r="G153" t="str">
            <v xml:space="preserve">中村　美樹  </v>
          </cell>
          <cell r="H153" t="str">
            <v>01140011</v>
          </cell>
          <cell r="I153" t="str">
            <v>ﾅｶﾑﾗ ﾐｷ</v>
          </cell>
          <cell r="J153" t="str">
            <v>女</v>
          </cell>
          <cell r="K153" t="str">
            <v>昭和36年 01月 11日</v>
          </cell>
          <cell r="L153" t="str">
            <v>たま日吉台病院</v>
          </cell>
          <cell r="M153">
            <v>42234</v>
          </cell>
          <cell r="N153" t="str">
            <v>医療法人社団晃進会　川崎みどりの病院</v>
          </cell>
          <cell r="O153">
            <v>41851</v>
          </cell>
          <cell r="P153" t="str">
            <v>213-0032</v>
          </cell>
          <cell r="Q153" t="str">
            <v>川崎市　高津区　久地4-6-1-208</v>
          </cell>
          <cell r="R153" t="str">
            <v/>
          </cell>
          <cell r="S153" t="str">
            <v>社会福祉法人　美生会</v>
          </cell>
          <cell r="T153" t="str">
            <v>044-813-3422</v>
          </cell>
          <cell r="U153" t="str">
            <v>自宅</v>
          </cell>
          <cell r="V153" t="str">
            <v>積極的支援</v>
          </cell>
          <cell r="W153" t="str">
            <v>協会けんぽ　大川　よしみ</v>
          </cell>
        </row>
        <row r="154">
          <cell r="C154" t="str">
            <v>15-145</v>
          </cell>
          <cell r="D154">
            <v>42213</v>
          </cell>
          <cell r="E154">
            <v>42220</v>
          </cell>
          <cell r="F154" t="str">
            <v>22230043 - 108</v>
          </cell>
          <cell r="G154" t="str">
            <v>中川　節男</v>
          </cell>
          <cell r="H154" t="str">
            <v>01140011</v>
          </cell>
          <cell r="I154" t="str">
            <v>ﾅｶｶﾞﾜ ｾﾂｵ</v>
          </cell>
          <cell r="J154" t="str">
            <v>男</v>
          </cell>
          <cell r="K154" t="str">
            <v>昭和23年 04月 11日</v>
          </cell>
          <cell r="L154" t="str">
            <v>総合健診センターヘルチェック ファーストプレイス横浜</v>
          </cell>
          <cell r="M154">
            <v>42235</v>
          </cell>
          <cell r="P154" t="str">
            <v>220-0051</v>
          </cell>
          <cell r="Q154" t="str">
            <v>横浜市　西区　中央１－９－１７－２０３</v>
          </cell>
          <cell r="R154" t="str">
            <v/>
          </cell>
          <cell r="S154" t="str">
            <v>特定営利活動法人　ムーミンの会　あそびの杜保育園</v>
          </cell>
          <cell r="T154" t="str">
            <v>080-1139-4614</v>
          </cell>
          <cell r="U154" t="str">
            <v>自宅</v>
          </cell>
          <cell r="W154" t="str">
            <v>総合健診センターヘルチェック</v>
          </cell>
        </row>
        <row r="155">
          <cell r="C155" t="str">
            <v>15-146</v>
          </cell>
          <cell r="D155">
            <v>42207</v>
          </cell>
          <cell r="E155">
            <v>42220</v>
          </cell>
          <cell r="F155" t="str">
            <v>64430429 - 3</v>
          </cell>
          <cell r="G155" t="str">
            <v>羽尾　順三</v>
          </cell>
          <cell r="H155" t="str">
            <v>01140011</v>
          </cell>
          <cell r="I155" t="str">
            <v>ﾊｵ ｼﾞﾕﾝｿﾞｳ</v>
          </cell>
          <cell r="J155" t="str">
            <v>男</v>
          </cell>
          <cell r="K155" t="str">
            <v>昭和38年 06月 01日</v>
          </cell>
          <cell r="L155" t="str">
            <v>高津中央クリニック</v>
          </cell>
          <cell r="M155">
            <v>42238</v>
          </cell>
          <cell r="P155" t="str">
            <v>211-0053</v>
          </cell>
          <cell r="Q155" t="str">
            <v>神奈川県川崎市中原区上小田中1-2-53-101</v>
          </cell>
          <cell r="R155" t="str">
            <v/>
          </cell>
          <cell r="S155" t="str">
            <v>株式会社　エス・アンド・ピー</v>
          </cell>
          <cell r="T155" t="str">
            <v>090-4640-6701</v>
          </cell>
          <cell r="U155" t="str">
            <v>自宅</v>
          </cell>
          <cell r="W155" t="str">
            <v>高津中央クリニック</v>
          </cell>
        </row>
        <row r="156">
          <cell r="C156" t="str">
            <v>15-147</v>
          </cell>
          <cell r="D156">
            <v>42180</v>
          </cell>
          <cell r="E156">
            <v>42228</v>
          </cell>
          <cell r="F156" t="str">
            <v>19210009 - 3982</v>
          </cell>
          <cell r="G156" t="str">
            <v xml:space="preserve">越村　朗 </v>
          </cell>
          <cell r="H156" t="str">
            <v>01440015</v>
          </cell>
          <cell r="I156" t="str">
            <v>ｺｼﾑﾗ ｱｷﾗ</v>
          </cell>
          <cell r="J156" t="str">
            <v>男</v>
          </cell>
          <cell r="K156" t="str">
            <v>昭和32年 09月 24日</v>
          </cell>
          <cell r="L156" t="str">
            <v>総合健診センターヘルチェック ファーストプレイス横浜</v>
          </cell>
          <cell r="M156">
            <v>42242</v>
          </cell>
          <cell r="P156" t="str">
            <v>221-0031</v>
          </cell>
          <cell r="Q156" t="str">
            <v>横浜市神奈川区新浦島町1-1-32　ＮＳＹビル17Ｆ</v>
          </cell>
          <cell r="R156" t="str">
            <v>株式会社　ジェイデバイス</v>
          </cell>
          <cell r="S156" t="str">
            <v>株式会社　ジェイデバイス</v>
          </cell>
          <cell r="T156" t="str">
            <v>045-594-6448</v>
          </cell>
          <cell r="U156" t="str">
            <v>勤務先</v>
          </cell>
          <cell r="W156" t="str">
            <v>総合健診センターヘルチェック 横浜東口センター</v>
          </cell>
        </row>
        <row r="157">
          <cell r="C157" t="str">
            <v>15-148</v>
          </cell>
          <cell r="D157">
            <v>42200</v>
          </cell>
          <cell r="E157">
            <v>42228</v>
          </cell>
          <cell r="F157" t="str">
            <v>2141626 - 1</v>
          </cell>
          <cell r="G157" t="str">
            <v>新井　道晴</v>
          </cell>
          <cell r="H157" t="str">
            <v>01140011</v>
          </cell>
          <cell r="I157" t="str">
            <v>ｱﾗｲ ﾐﾁﾊﾙ</v>
          </cell>
          <cell r="J157" t="str">
            <v>男</v>
          </cell>
          <cell r="K157" t="str">
            <v>昭和33年 09月 21日</v>
          </cell>
          <cell r="L157" t="str">
            <v>神奈川県予防医学協会</v>
          </cell>
          <cell r="M157">
            <v>42244</v>
          </cell>
          <cell r="N157" t="str">
            <v>財団法人神奈川県予防医学協会中央診療所</v>
          </cell>
          <cell r="O157">
            <v>41921</v>
          </cell>
          <cell r="P157" t="str">
            <v>220-0033</v>
          </cell>
          <cell r="Q157" t="str">
            <v>横浜市　西区　東ケ丘５６―１野毛山公園三和プラザ２０３</v>
          </cell>
          <cell r="R157" t="str">
            <v/>
          </cell>
          <cell r="S157" t="str">
            <v>株式会社　数矢エンジニアリング</v>
          </cell>
          <cell r="T157" t="str">
            <v>090-4024-3665</v>
          </cell>
          <cell r="U157" t="str">
            <v>自宅</v>
          </cell>
          <cell r="V157" t="str">
            <v>積極的支援</v>
          </cell>
          <cell r="W157" t="str">
            <v>協会けんぽ　山同　紀子</v>
          </cell>
        </row>
        <row r="158">
          <cell r="C158" t="str">
            <v>15-149</v>
          </cell>
          <cell r="D158">
            <v>42212</v>
          </cell>
          <cell r="E158">
            <v>42228</v>
          </cell>
          <cell r="F158" t="str">
            <v>11321143 - 61</v>
          </cell>
          <cell r="G158" t="str">
            <v>木村　秀則</v>
          </cell>
          <cell r="H158" t="str">
            <v>01140011</v>
          </cell>
          <cell r="I158" t="str">
            <v>ｷﾑﾗ ﾋﾃﾞﾉﾘ</v>
          </cell>
          <cell r="J158" t="str">
            <v>男</v>
          </cell>
          <cell r="K158" t="str">
            <v>昭和48年 07月 16日</v>
          </cell>
          <cell r="L158" t="str">
            <v>総合健診センターヘルチェック 横浜西口センター</v>
          </cell>
          <cell r="M158">
            <v>42247</v>
          </cell>
          <cell r="N158" t="str">
            <v>川崎南部病院</v>
          </cell>
          <cell r="O158">
            <v>41890</v>
          </cell>
          <cell r="P158" t="str">
            <v>239-0822</v>
          </cell>
          <cell r="Q158" t="str">
            <v>横須賀市　浦賀　５－１２－２４</v>
          </cell>
          <cell r="R158" t="str">
            <v/>
          </cell>
          <cell r="S158" t="str">
            <v>株式会社　フューチュアテック</v>
          </cell>
          <cell r="T158" t="str">
            <v>046-843-7216</v>
          </cell>
          <cell r="U158" t="str">
            <v>自宅</v>
          </cell>
          <cell r="V158" t="str">
            <v>積極的支援</v>
          </cell>
          <cell r="W158" t="str">
            <v>協会けんぽ　大迫　雅子</v>
          </cell>
        </row>
        <row r="159">
          <cell r="C159" t="str">
            <v>15-150</v>
          </cell>
          <cell r="D159">
            <v>42156</v>
          </cell>
          <cell r="E159">
            <v>42241</v>
          </cell>
          <cell r="F159" t="str">
            <v>50000014 - 62852</v>
          </cell>
          <cell r="G159" t="str">
            <v>石橋　文明</v>
          </cell>
          <cell r="H159" t="str">
            <v>01140011</v>
          </cell>
          <cell r="I159" t="str">
            <v>ｲｼﾊﾞｼ ﾌﾐｱｷ</v>
          </cell>
          <cell r="J159" t="str">
            <v>男</v>
          </cell>
          <cell r="K159" t="str">
            <v>昭和28年 02月 02日</v>
          </cell>
          <cell r="L159" t="str">
            <v>総合健診センターヘルチェック ファーストプレイス横浜</v>
          </cell>
          <cell r="M159">
            <v>42249</v>
          </cell>
          <cell r="P159" t="str">
            <v>222-0022</v>
          </cell>
          <cell r="Q159" t="str">
            <v>神奈川県横浜市港北区篠原東2-17-15</v>
          </cell>
          <cell r="R159" t="str">
            <v/>
          </cell>
          <cell r="S159" t="str">
            <v>任意継続</v>
          </cell>
          <cell r="T159" t="str">
            <v>045-421-6122</v>
          </cell>
          <cell r="U159" t="str">
            <v>自宅</v>
          </cell>
          <cell r="W159" t="str">
            <v>総合健診センターヘルチェック 横浜西口センター</v>
          </cell>
        </row>
        <row r="160">
          <cell r="C160" t="str">
            <v>15-151</v>
          </cell>
          <cell r="D160">
            <v>42207</v>
          </cell>
          <cell r="E160">
            <v>42241</v>
          </cell>
          <cell r="F160" t="str">
            <v>1280329 - 242</v>
          </cell>
          <cell r="G160" t="str">
            <v xml:space="preserve">下城　巖 </v>
          </cell>
          <cell r="H160" t="str">
            <v>01360015</v>
          </cell>
          <cell r="I160" t="str">
            <v>ｼﾓｼﾞﾖｳ ｲﾜｵ</v>
          </cell>
          <cell r="J160" t="str">
            <v>男</v>
          </cell>
          <cell r="K160" t="str">
            <v>昭和47年 11月 25日</v>
          </cell>
          <cell r="L160" t="str">
            <v>総合健診センターヘルチェック ファーストプレイス横浜</v>
          </cell>
          <cell r="M160">
            <v>42249</v>
          </cell>
          <cell r="P160" t="str">
            <v>221-0004</v>
          </cell>
          <cell r="Q160" t="str">
            <v>横浜市　神奈川区　西大口　１５３－１　　　　　　アルス妙蓮寺１－５０３</v>
          </cell>
          <cell r="R160" t="str">
            <v/>
          </cell>
          <cell r="S160" t="str">
            <v>株式会社　クオカプランニング</v>
          </cell>
          <cell r="T160" t="str">
            <v>045-402-4898</v>
          </cell>
          <cell r="U160" t="str">
            <v>自宅</v>
          </cell>
          <cell r="W160" t="str">
            <v>総合健診センターヘルチェック ファーストプレイス横浜</v>
          </cell>
        </row>
        <row r="161">
          <cell r="C161" t="str">
            <v>15-152</v>
          </cell>
          <cell r="D161">
            <v>42207</v>
          </cell>
          <cell r="E161">
            <v>42241</v>
          </cell>
          <cell r="F161" t="str">
            <v>11371516 - 23</v>
          </cell>
          <cell r="G161" t="str">
            <v xml:space="preserve">成瀬　彰彦  </v>
          </cell>
          <cell r="H161" t="str">
            <v>01140011</v>
          </cell>
          <cell r="I161" t="str">
            <v>ﾅﾙｾ ｱｷﾋｺ</v>
          </cell>
          <cell r="J161" t="str">
            <v>男</v>
          </cell>
          <cell r="K161" t="str">
            <v>昭和48年 10月 02日</v>
          </cell>
          <cell r="L161" t="str">
            <v>福浦健診クリニック</v>
          </cell>
          <cell r="M161">
            <v>42250</v>
          </cell>
          <cell r="N161" t="str">
            <v>医療法人社団こうかん会　日本鋼管病院</v>
          </cell>
          <cell r="O161">
            <v>41932</v>
          </cell>
          <cell r="P161" t="str">
            <v>210-0836</v>
          </cell>
          <cell r="Q161" t="str">
            <v>川崎市　川崎区　大島上町 18-3</v>
          </cell>
          <cell r="R161" t="str">
            <v>株式会社　三輝</v>
          </cell>
          <cell r="S161" t="str">
            <v>株式会社　三輝</v>
          </cell>
          <cell r="T161" t="str">
            <v>044-355-2123</v>
          </cell>
          <cell r="U161" t="str">
            <v>勤務先</v>
          </cell>
          <cell r="V161" t="str">
            <v>動機づけ支援</v>
          </cell>
          <cell r="W161" t="str">
            <v>協会けんぽ　桐生　靖子</v>
          </cell>
        </row>
        <row r="162">
          <cell r="C162" t="str">
            <v>15-153</v>
          </cell>
          <cell r="D162">
            <v>42179</v>
          </cell>
          <cell r="E162">
            <v>42241</v>
          </cell>
          <cell r="F162" t="str">
            <v>14424326 - 107</v>
          </cell>
          <cell r="G162" t="str">
            <v xml:space="preserve">小坂　卓也  </v>
          </cell>
          <cell r="H162" t="str">
            <v>01130012</v>
          </cell>
          <cell r="I162" t="str">
            <v>ｺｻｶ ﾀｸﾔ</v>
          </cell>
          <cell r="J162" t="str">
            <v>男</v>
          </cell>
          <cell r="K162" t="str">
            <v>昭和47年 11月 06日</v>
          </cell>
          <cell r="L162" t="str">
            <v>総合健診センターヘルチェック ファーストプレイス横浜</v>
          </cell>
          <cell r="M162">
            <v>42251</v>
          </cell>
          <cell r="P162" t="str">
            <v>240-0021</v>
          </cell>
          <cell r="Q162" t="str">
            <v>横浜市保土ケ谷区保土ケ谷町　２－１４７－１</v>
          </cell>
          <cell r="R162" t="str">
            <v/>
          </cell>
          <cell r="S162" t="str">
            <v>株式会社　Ｇｅｏｒｇｅ　Ｐ．　Ｊｏｈｎｓｏｎ</v>
          </cell>
          <cell r="T162" t="str">
            <v>090-1706-4293</v>
          </cell>
          <cell r="U162" t="str">
            <v>自宅</v>
          </cell>
          <cell r="W162" t="str">
            <v>総合健診センターヘルチェック ファーストプレイス横浜</v>
          </cell>
        </row>
        <row r="163">
          <cell r="C163" t="str">
            <v>15-154</v>
          </cell>
          <cell r="D163">
            <v>42170</v>
          </cell>
          <cell r="E163">
            <v>42243</v>
          </cell>
          <cell r="F163" t="str">
            <v>21190517 - 9</v>
          </cell>
          <cell r="G163" t="str">
            <v xml:space="preserve">谷藤　映子 </v>
          </cell>
          <cell r="H163" t="str">
            <v>01130012</v>
          </cell>
          <cell r="I163" t="str">
            <v>ﾀﾆﾌｼﾞ ｴｲｺ</v>
          </cell>
          <cell r="J163" t="str">
            <v>女</v>
          </cell>
          <cell r="K163" t="str">
            <v>昭和40年 01月 23日</v>
          </cell>
          <cell r="L163" t="str">
            <v>総合健診センターヘルチェック ファーストプレイス横浜</v>
          </cell>
          <cell r="M163">
            <v>42257</v>
          </cell>
          <cell r="P163" t="str">
            <v>247-0008</v>
          </cell>
          <cell r="Q163" t="str">
            <v xml:space="preserve">横浜市　栄区　本郷台３－１０－１０ </v>
          </cell>
          <cell r="R163" t="str">
            <v/>
          </cell>
          <cell r="S163" t="str">
            <v>有限会社　佃源田中屋</v>
          </cell>
          <cell r="T163" t="str">
            <v>045-392-9538</v>
          </cell>
          <cell r="U163" t="str">
            <v>自宅</v>
          </cell>
          <cell r="W163" t="str">
            <v>総合健診センターヘルチェック ファーストプレイス横浜</v>
          </cell>
        </row>
        <row r="164">
          <cell r="C164" t="str">
            <v>15-155</v>
          </cell>
          <cell r="D164">
            <v>42184</v>
          </cell>
          <cell r="E164">
            <v>42249</v>
          </cell>
          <cell r="F164" t="str">
            <v>19210009 - 6514</v>
          </cell>
          <cell r="G164" t="str">
            <v xml:space="preserve">宮崎　裕治 </v>
          </cell>
          <cell r="H164" t="str">
            <v>01440015</v>
          </cell>
          <cell r="I164" t="str">
            <v>ﾐﾔｻﾞｷ ﾕｳｼﾞ</v>
          </cell>
          <cell r="J164" t="str">
            <v>男</v>
          </cell>
          <cell r="K164" t="str">
            <v>昭和42年 06月 09日</v>
          </cell>
          <cell r="L164" t="str">
            <v>総合健診センターヘルチェック 横浜東口センター</v>
          </cell>
          <cell r="M164">
            <v>42259</v>
          </cell>
          <cell r="P164" t="str">
            <v>231-0066</v>
          </cell>
          <cell r="Q164" t="str">
            <v>横浜市　中区　日ノ出町　２－１５１－２　サクラポート２０１</v>
          </cell>
          <cell r="R164" t="str">
            <v/>
          </cell>
          <cell r="S164" t="str">
            <v>株式会社　ジェイデバイス</v>
          </cell>
          <cell r="T164" t="str">
            <v>080-5965-6272</v>
          </cell>
          <cell r="U164" t="str">
            <v>自宅</v>
          </cell>
          <cell r="W164" t="str">
            <v>総合健診センターヘルチェック 横浜東口センター</v>
          </cell>
        </row>
        <row r="165">
          <cell r="C165" t="str">
            <v>15-156</v>
          </cell>
          <cell r="D165">
            <v>42212</v>
          </cell>
          <cell r="E165">
            <v>42249</v>
          </cell>
          <cell r="F165" t="str">
            <v>3361131 - 29</v>
          </cell>
          <cell r="G165" t="str">
            <v xml:space="preserve">渡邊　行 </v>
          </cell>
          <cell r="H165" t="str">
            <v>01140011</v>
          </cell>
          <cell r="I165" t="str">
            <v>ﾜﾀﾅﾍﾞ ﾖｼﾕｷ</v>
          </cell>
          <cell r="J165" t="str">
            <v>男</v>
          </cell>
          <cell r="K165" t="str">
            <v>昭和34年 06月 24日</v>
          </cell>
          <cell r="L165" t="str">
            <v>総合健診センターヘルチェック 横浜東口センター</v>
          </cell>
          <cell r="M165">
            <v>42259</v>
          </cell>
          <cell r="P165" t="str">
            <v xml:space="preserve">259-1131 </v>
          </cell>
          <cell r="Q165" t="str">
            <v>伊勢原市　伊勢原 3-32-33 ｶﾞ-ﾃﾞﾆｱﾋﾙｽﾞ 101</v>
          </cell>
          <cell r="R165" t="str">
            <v/>
          </cell>
          <cell r="S165" t="str">
            <v>株式会社　アルコン</v>
          </cell>
          <cell r="T165" t="str">
            <v>080-6587-3646</v>
          </cell>
          <cell r="U165" t="str">
            <v>自宅</v>
          </cell>
          <cell r="W165" t="str">
            <v>総合健診センターヘルチェック 横浜東口センター</v>
          </cell>
        </row>
        <row r="166">
          <cell r="C166" t="str">
            <v>15-157</v>
          </cell>
          <cell r="D166">
            <v>42212</v>
          </cell>
          <cell r="E166">
            <v>42249</v>
          </cell>
          <cell r="F166" t="str">
            <v>40160313 - 52</v>
          </cell>
          <cell r="G166" t="str">
            <v xml:space="preserve">梅津　悟  </v>
          </cell>
          <cell r="H166" t="str">
            <v>01140011</v>
          </cell>
          <cell r="I166" t="str">
            <v>ｳﾒﾂﾞ ｻﾄﾙ</v>
          </cell>
          <cell r="J166" t="str">
            <v>男</v>
          </cell>
          <cell r="K166" t="str">
            <v>昭和43年 08月 22日</v>
          </cell>
          <cell r="L166" t="str">
            <v>上白根病院</v>
          </cell>
          <cell r="M166">
            <v>42262</v>
          </cell>
          <cell r="P166" t="str">
            <v>241-0005</v>
          </cell>
          <cell r="Q166" t="str">
            <v>横浜市　旭区　白根８－２１－６</v>
          </cell>
          <cell r="R166" t="str">
            <v/>
          </cell>
          <cell r="S166" t="str">
            <v>ダイハツ横浜南販売　株式会社</v>
          </cell>
          <cell r="T166" t="str">
            <v>080-3020-9902</v>
          </cell>
          <cell r="U166" t="str">
            <v>自宅</v>
          </cell>
          <cell r="W166" t="str">
            <v>上白根病院</v>
          </cell>
        </row>
        <row r="167">
          <cell r="C167" t="str">
            <v>15-158</v>
          </cell>
          <cell r="D167">
            <v>42181</v>
          </cell>
          <cell r="E167">
            <v>42249</v>
          </cell>
          <cell r="F167" t="str">
            <v>61164036 - 920</v>
          </cell>
          <cell r="G167" t="str">
            <v>田口　博基</v>
          </cell>
          <cell r="H167" t="str">
            <v>01130012</v>
          </cell>
          <cell r="I167" t="str">
            <v>ﾀｸﾞﾁ ﾋﾛｷ</v>
          </cell>
          <cell r="J167" t="str">
            <v>男</v>
          </cell>
          <cell r="K167" t="str">
            <v>昭和25年 08月 03日</v>
          </cell>
          <cell r="L167" t="str">
            <v>総合健診センターヘルチェック ファーストプレイス横浜</v>
          </cell>
          <cell r="M167">
            <v>42263</v>
          </cell>
          <cell r="P167" t="str">
            <v>236-0051</v>
          </cell>
          <cell r="Q167" t="str">
            <v>横浜市　金沢区　富岡東　二丁目６番２８－１３１号</v>
          </cell>
          <cell r="R167" t="str">
            <v/>
          </cell>
          <cell r="S167" t="str">
            <v>株式会社　第一ビルメンテナンス</v>
          </cell>
          <cell r="T167" t="str">
            <v>090-9842-6425</v>
          </cell>
          <cell r="U167" t="str">
            <v>自宅</v>
          </cell>
          <cell r="W167" t="str">
            <v>総合健診センターヘルチェック 横浜東口センター</v>
          </cell>
        </row>
        <row r="168">
          <cell r="C168" t="str">
            <v>15-159</v>
          </cell>
          <cell r="D168">
            <v>42207</v>
          </cell>
          <cell r="E168">
            <v>42251</v>
          </cell>
          <cell r="F168" t="str">
            <v xml:space="preserve">1411502 - 672 </v>
          </cell>
          <cell r="G168" t="str">
            <v xml:space="preserve">有賀　恵美 </v>
          </cell>
          <cell r="H168" t="str">
            <v>01400019</v>
          </cell>
          <cell r="I168" t="str">
            <v>ｱﾘｶﾞ ｴﾐ</v>
          </cell>
          <cell r="J168" t="str">
            <v>女</v>
          </cell>
          <cell r="K168" t="str">
            <v>昭和36年 10月 01日</v>
          </cell>
          <cell r="L168" t="str">
            <v>総合健診センターヘルチェック ファーストプレイス横浜</v>
          </cell>
          <cell r="M168">
            <v>42264</v>
          </cell>
          <cell r="P168" t="str">
            <v>222-0032</v>
          </cell>
          <cell r="Q168" t="str">
            <v>横浜市　港北区　大豆戸町　４８０－１　　　菊名ハイツ１－６０５</v>
          </cell>
          <cell r="R168" t="str">
            <v/>
          </cell>
          <cell r="S168" t="str">
            <v>株式会社　ミートイン・ハイマート</v>
          </cell>
          <cell r="T168" t="str">
            <v>045-421-6395</v>
          </cell>
          <cell r="U168" t="str">
            <v>自宅</v>
          </cell>
          <cell r="W168" t="str">
            <v>総合健診センターヘルチェック ファーストプレイス横浜</v>
          </cell>
        </row>
        <row r="169">
          <cell r="C169" t="str">
            <v>15-160</v>
          </cell>
          <cell r="D169">
            <v>42180</v>
          </cell>
          <cell r="E169">
            <v>42251</v>
          </cell>
          <cell r="F169" t="str">
            <v xml:space="preserve">2310339 - 69 </v>
          </cell>
          <cell r="G169" t="str">
            <v xml:space="preserve">石丸　友美 </v>
          </cell>
          <cell r="H169" t="str">
            <v>01140011</v>
          </cell>
          <cell r="I169" t="str">
            <v>ｲｼﾏﾙ ﾄﾓﾐ</v>
          </cell>
          <cell r="J169" t="str">
            <v>男</v>
          </cell>
          <cell r="K169" t="str">
            <v xml:space="preserve">昭和39年 10月 08日 </v>
          </cell>
          <cell r="L169" t="str">
            <v>総合健診センターヘルチェック 横浜西口センター</v>
          </cell>
          <cell r="M169">
            <v>42265</v>
          </cell>
          <cell r="P169" t="str">
            <v>221-0044</v>
          </cell>
          <cell r="Q169" t="str">
            <v>横浜市　神奈川区　東神奈川 1-1-6</v>
          </cell>
          <cell r="R169" t="str">
            <v>株式会社　ケイヒン</v>
          </cell>
          <cell r="S169" t="str">
            <v>株式会社　ケイヒン</v>
          </cell>
          <cell r="T169" t="str">
            <v>090-2307-6832</v>
          </cell>
          <cell r="U169" t="str">
            <v>勤務先</v>
          </cell>
          <cell r="W169" t="str">
            <v>総合健診センターヘルチェック 横浜西口センター</v>
          </cell>
        </row>
        <row r="170">
          <cell r="C170" t="str">
            <v>15-161</v>
          </cell>
          <cell r="D170">
            <v>42177</v>
          </cell>
          <cell r="E170">
            <v>42251</v>
          </cell>
          <cell r="F170" t="str">
            <v>13051931 - 306</v>
          </cell>
          <cell r="G170" t="str">
            <v>村山　清</v>
          </cell>
          <cell r="H170" t="str">
            <v>01130012</v>
          </cell>
          <cell r="I170" t="str">
            <v>ﾑﾗﾔﾏ ｷﾖｼ</v>
          </cell>
          <cell r="J170" t="str">
            <v>男</v>
          </cell>
          <cell r="K170" t="str">
            <v>昭和23年 03月 09日</v>
          </cell>
          <cell r="L170" t="str">
            <v>総合健診センターヘルチェック 横浜西口センター</v>
          </cell>
          <cell r="M170">
            <v>42265</v>
          </cell>
          <cell r="P170" t="str">
            <v>238-0026</v>
          </cell>
          <cell r="Q170" t="str">
            <v>横須賀市　小矢部２－３－１５</v>
          </cell>
          <cell r="R170" t="str">
            <v/>
          </cell>
          <cell r="S170" t="str">
            <v>ホームライフ管理　株式会社</v>
          </cell>
          <cell r="T170" t="str">
            <v>046-803-8037</v>
          </cell>
          <cell r="U170" t="str">
            <v>自宅</v>
          </cell>
          <cell r="V170" t="str">
            <v>動機づけ支援</v>
          </cell>
          <cell r="W170" t="str">
            <v>総合健診センターヘルチェック 横浜西口センター</v>
          </cell>
        </row>
        <row r="171">
          <cell r="C171" t="str">
            <v>15-162</v>
          </cell>
          <cell r="D171">
            <v>42173</v>
          </cell>
          <cell r="E171">
            <v>42265</v>
          </cell>
          <cell r="F171" t="str">
            <v>22360620 - 1</v>
          </cell>
          <cell r="G171" t="str">
            <v>船津　暢宏</v>
          </cell>
          <cell r="H171" t="str">
            <v>01140011</v>
          </cell>
          <cell r="I171" t="str">
            <v>ﾌﾅﾂ ﾉﾌﾞﾋﾛ</v>
          </cell>
          <cell r="J171" t="str">
            <v xml:space="preserve">男 </v>
          </cell>
          <cell r="K171" t="str">
            <v>昭和34年 09月 20日</v>
          </cell>
          <cell r="L171" t="str">
            <v>総合健診センターヘルチェック 横浜西口センター</v>
          </cell>
          <cell r="M171">
            <v>42275</v>
          </cell>
          <cell r="P171" t="str">
            <v>152-0032</v>
          </cell>
          <cell r="Q171" t="str">
            <v>目黒区平町１－４－２９－２０４</v>
          </cell>
          <cell r="R171" t="str">
            <v/>
          </cell>
          <cell r="S171" t="str">
            <v>有限会社　アイピー･サポート</v>
          </cell>
          <cell r="T171" t="str">
            <v>045-312-3369</v>
          </cell>
          <cell r="U171" t="str">
            <v>自宅</v>
          </cell>
          <cell r="W171" t="str">
            <v>総合健診センターヘルチェック 横浜西口センター</v>
          </cell>
        </row>
        <row r="172">
          <cell r="C172" t="str">
            <v>15-163</v>
          </cell>
          <cell r="D172">
            <v>42208</v>
          </cell>
          <cell r="E172">
            <v>42272</v>
          </cell>
          <cell r="F172" t="str">
            <v>21160912 - 122</v>
          </cell>
          <cell r="G172" t="str">
            <v xml:space="preserve">長島　孝明 </v>
          </cell>
          <cell r="H172" t="str">
            <v>01140011</v>
          </cell>
          <cell r="I172" t="str">
            <v>ﾅｶﾞｼﾏ ﾀｶｱｷ</v>
          </cell>
          <cell r="J172" t="str">
            <v>男</v>
          </cell>
          <cell r="K172" t="str">
            <v>昭和43年 09月 23日</v>
          </cell>
          <cell r="L172" t="str">
            <v>JCHO横浜中央病院</v>
          </cell>
          <cell r="M172">
            <v>42279</v>
          </cell>
          <cell r="P172" t="str">
            <v>232-0026</v>
          </cell>
          <cell r="Q172" t="str">
            <v>横浜市　南区　二葉町4-39-1ロアーブル横濱吉野町402</v>
          </cell>
          <cell r="R172" t="str">
            <v/>
          </cell>
          <cell r="S172" t="str">
            <v>株式会社　タカシン</v>
          </cell>
          <cell r="T172" t="str">
            <v>090-5531-5444</v>
          </cell>
          <cell r="U172" t="str">
            <v>自宅</v>
          </cell>
          <cell r="W172" t="str">
            <v>JCHO横浜中央病院</v>
          </cell>
        </row>
        <row r="173">
          <cell r="C173" t="str">
            <v>15-164</v>
          </cell>
          <cell r="D173">
            <v>42207</v>
          </cell>
          <cell r="E173">
            <v>42272</v>
          </cell>
          <cell r="F173" t="str">
            <v xml:space="preserve">22160616 - 396 </v>
          </cell>
          <cell r="G173" t="str">
            <v>中村　純子</v>
          </cell>
          <cell r="H173" t="str">
            <v>01140011</v>
          </cell>
          <cell r="I173" t="str">
            <v>ﾅｶﾑﾗ ｼﾞﾕﾝｺ</v>
          </cell>
          <cell r="J173" t="str">
            <v>女</v>
          </cell>
          <cell r="K173" t="str">
            <v>昭和49年 04月 18日</v>
          </cell>
          <cell r="L173" t="str">
            <v>総合健診センターヘルチェック ファーストプレイス横浜</v>
          </cell>
          <cell r="M173">
            <v>42280</v>
          </cell>
          <cell r="P173" t="str">
            <v>245-0023</v>
          </cell>
          <cell r="Q173" t="str">
            <v>横浜市泉区和泉中央南２－１－７－２０２</v>
          </cell>
          <cell r="R173" t="str">
            <v/>
          </cell>
          <cell r="S173" t="str">
            <v>株式会社　高千穂</v>
          </cell>
          <cell r="T173" t="str">
            <v>090-4062-2733</v>
          </cell>
          <cell r="U173" t="str">
            <v>自宅</v>
          </cell>
          <cell r="W173" t="str">
            <v>総合健診センターヘルチェック 横浜東口センター</v>
          </cell>
        </row>
        <row r="174">
          <cell r="C174" t="str">
            <v>15-165</v>
          </cell>
          <cell r="D174">
            <v>42179</v>
          </cell>
          <cell r="E174">
            <v>42272</v>
          </cell>
          <cell r="F174" t="str">
            <v>50000014 - 52965</v>
          </cell>
          <cell r="G174" t="str">
            <v>唯野　邦男</v>
          </cell>
          <cell r="H174" t="str">
            <v>01140011</v>
          </cell>
          <cell r="I174" t="str">
            <v>ﾀﾀﾞﾉ ｸﾆｵ</v>
          </cell>
          <cell r="J174" t="str">
            <v>男</v>
          </cell>
          <cell r="K174" t="str">
            <v>昭和25年 06月 25日</v>
          </cell>
          <cell r="L174" t="str">
            <v>総合健診センターヘルチェック ファーストプレイス横浜</v>
          </cell>
          <cell r="M174">
            <v>42286</v>
          </cell>
          <cell r="P174" t="str">
            <v>235-0005</v>
          </cell>
          <cell r="Q174" t="str">
            <v>横浜市磯子区東町19-10サンヴェール横浜根岸 802</v>
          </cell>
          <cell r="R174" t="str">
            <v/>
          </cell>
          <cell r="S174" t="str">
            <v>任意継続</v>
          </cell>
          <cell r="T174" t="str">
            <v>090-5884-9054</v>
          </cell>
          <cell r="U174" t="str">
            <v>自宅</v>
          </cell>
          <cell r="W174" t="str">
            <v>総合健診センターヘルチェック ファーストプレイス横浜</v>
          </cell>
        </row>
        <row r="175">
          <cell r="C175" t="str">
            <v>15-166</v>
          </cell>
          <cell r="D175">
            <v>42202</v>
          </cell>
          <cell r="E175">
            <v>42283</v>
          </cell>
          <cell r="F175" t="str">
            <v xml:space="preserve">3331032 - 300 </v>
          </cell>
          <cell r="G175" t="str">
            <v xml:space="preserve">上野　裕士 </v>
          </cell>
          <cell r="H175" t="str">
            <v>01140011</v>
          </cell>
          <cell r="I175" t="str">
            <v>ｳｴﾉ ﾕｳｼﾞ</v>
          </cell>
          <cell r="J175" t="str">
            <v>男</v>
          </cell>
          <cell r="K175" t="str">
            <v>昭和32年 09月 08日</v>
          </cell>
          <cell r="L175" t="str">
            <v>総合健診センターヘルチェック ファーストプレイス横浜</v>
          </cell>
          <cell r="M175">
            <v>42291</v>
          </cell>
          <cell r="P175" t="str">
            <v>222-0036</v>
          </cell>
          <cell r="Q175" t="str">
            <v>神奈川県横浜市港北区小机町444-1-303</v>
          </cell>
          <cell r="R175" t="str">
            <v/>
          </cell>
          <cell r="S175" t="str">
            <v>株式会社　ココカラファイン</v>
          </cell>
          <cell r="T175" t="str">
            <v>090-5962-1712</v>
          </cell>
          <cell r="U175" t="str">
            <v>自宅</v>
          </cell>
          <cell r="W175" t="str">
            <v>総合健診センターヘルチェック ファーストプレイス横浜</v>
          </cell>
        </row>
        <row r="176">
          <cell r="C176" t="str">
            <v>15-167</v>
          </cell>
          <cell r="D176">
            <v>42202</v>
          </cell>
          <cell r="E176">
            <v>42284</v>
          </cell>
          <cell r="F176" t="str">
            <v>55303010 - 154</v>
          </cell>
          <cell r="G176" t="str">
            <v xml:space="preserve">相澤　一三 </v>
          </cell>
          <cell r="H176" t="str">
            <v>01130012</v>
          </cell>
          <cell r="I176" t="str">
            <v>ｱｲｻﾞﾜ ｶｽﾞﾐ</v>
          </cell>
          <cell r="J176" t="str">
            <v>男</v>
          </cell>
          <cell r="K176" t="str">
            <v>昭和49年 09月 13日</v>
          </cell>
          <cell r="L176" t="str">
            <v>総合健診センターヘルチェック ファーストプレイス横浜</v>
          </cell>
          <cell r="M176">
            <v>42296</v>
          </cell>
          <cell r="P176" t="str">
            <v>252-0328</v>
          </cell>
          <cell r="Q176" t="str">
            <v>相模原市　南区　麻溝台　４－７－２７</v>
          </cell>
          <cell r="R176" t="str">
            <v/>
          </cell>
          <cell r="S176" t="str">
            <v>マックスアルファ　株式会社</v>
          </cell>
          <cell r="T176" t="str">
            <v>090-4921-1972</v>
          </cell>
          <cell r="U176" t="str">
            <v>自宅</v>
          </cell>
          <cell r="W176" t="str">
            <v>総合健診センターヘルチェック</v>
          </cell>
        </row>
        <row r="177">
          <cell r="C177" t="str">
            <v>15-168</v>
          </cell>
          <cell r="D177">
            <v>42216</v>
          </cell>
          <cell r="E177">
            <v>42297</v>
          </cell>
          <cell r="F177" t="str">
            <v>12040014 - 725</v>
          </cell>
          <cell r="G177" t="str">
            <v xml:space="preserve">飯塚　滋 </v>
          </cell>
          <cell r="H177" t="str">
            <v>01140011</v>
          </cell>
          <cell r="I177" t="str">
            <v>ｲｲﾂﾞｶ ｼｹﾞﾙ</v>
          </cell>
          <cell r="J177" t="str">
            <v>男</v>
          </cell>
          <cell r="K177" t="str">
            <v>昭和45年 11月 09日</v>
          </cell>
          <cell r="L177" t="str">
            <v>戸塚共立メディカルサテライト健診センター</v>
          </cell>
          <cell r="M177">
            <v>42317</v>
          </cell>
          <cell r="P177" t="str">
            <v>244-0812</v>
          </cell>
          <cell r="Q177" t="str">
            <v>横浜市　戸塚区　柏尾町　２９４－５</v>
          </cell>
          <cell r="R177" t="str">
            <v>ユテクジャパン　株式会社</v>
          </cell>
          <cell r="S177" t="str">
            <v>ユテクジャパン　株式会社</v>
          </cell>
          <cell r="T177" t="str">
            <v>045-825-6908</v>
          </cell>
          <cell r="U177" t="str">
            <v>勤務先</v>
          </cell>
          <cell r="W177" t="str">
            <v>戸塚共立メディカルサテライト健診センター</v>
          </cell>
        </row>
        <row r="178">
          <cell r="C178" t="str">
            <v>15-169</v>
          </cell>
          <cell r="D178">
            <v>42219</v>
          </cell>
          <cell r="E178">
            <v>42220</v>
          </cell>
          <cell r="F178" t="str">
            <v>1190021 - 1166</v>
          </cell>
          <cell r="G178" t="str">
            <v>菅井　直彦</v>
          </cell>
          <cell r="H178" t="str">
            <v>01140011</v>
          </cell>
          <cell r="I178" t="str">
            <v>ｽｶﾞｲ ﾅｵﾋｺ</v>
          </cell>
          <cell r="J178" t="str">
            <v>男</v>
          </cell>
          <cell r="K178" t="str">
            <v>昭和36年 06月 24日</v>
          </cell>
          <cell r="L178" t="str">
            <v>汐田総合病院</v>
          </cell>
          <cell r="M178">
            <v>42229</v>
          </cell>
          <cell r="N178" t="str">
            <v>財団法人横浜勤労者福祉協会汐田総合病院</v>
          </cell>
          <cell r="O178">
            <v>41810</v>
          </cell>
          <cell r="P178" t="str">
            <v>230-0001</v>
          </cell>
          <cell r="Q178" t="str">
            <v>横浜市　鶴見区　矢向１―２０―７５―５０６</v>
          </cell>
          <cell r="R178" t="str">
            <v/>
          </cell>
          <cell r="S178" t="str">
            <v xml:space="preserve">鶴見コンクリート　株式会社 </v>
          </cell>
          <cell r="T178" t="str">
            <v>045-582-5983</v>
          </cell>
          <cell r="U178" t="str">
            <v>自宅</v>
          </cell>
          <cell r="V178" t="str">
            <v>積極的支援</v>
          </cell>
          <cell r="W178" t="str">
            <v>協会けんぽ　掛樋　千里</v>
          </cell>
        </row>
        <row r="179">
          <cell r="C179" t="str">
            <v>15-170</v>
          </cell>
          <cell r="D179">
            <v>42219</v>
          </cell>
          <cell r="E179">
            <v>42220</v>
          </cell>
          <cell r="F179" t="str">
            <v>2140245 - 189</v>
          </cell>
          <cell r="G179" t="str">
            <v>野地　郁年</v>
          </cell>
          <cell r="H179" t="str">
            <v>01140011</v>
          </cell>
          <cell r="I179" t="str">
            <v>ﾉｼﾞ ｲｸﾄｼ</v>
          </cell>
          <cell r="J179" t="str">
            <v>男</v>
          </cell>
          <cell r="K179" t="str">
            <v>昭和30年 04月 02日</v>
          </cell>
          <cell r="L179" t="str">
            <v>船員保険健康管理センター</v>
          </cell>
          <cell r="M179">
            <v>42233</v>
          </cell>
          <cell r="N179" t="str">
            <v>船員保険健康管理センター</v>
          </cell>
          <cell r="O179">
            <v>42233</v>
          </cell>
          <cell r="P179" t="str">
            <v>258-0019</v>
          </cell>
          <cell r="Q179" t="str">
            <v>足柄上郡　大井町　金子３３０－９</v>
          </cell>
          <cell r="R179" t="str">
            <v/>
          </cell>
          <cell r="S179" t="str">
            <v>社会福祉法人　神奈川県社会福祉協議会</v>
          </cell>
          <cell r="T179" t="str">
            <v>0465-83-1704</v>
          </cell>
          <cell r="U179" t="str">
            <v>自宅</v>
          </cell>
          <cell r="V179" t="str">
            <v>動機づけ支援</v>
          </cell>
          <cell r="W179" t="str">
            <v>協会けんぽ　掛樋　千里</v>
          </cell>
        </row>
        <row r="180">
          <cell r="C180" t="str">
            <v>15-171</v>
          </cell>
          <cell r="D180">
            <v>42219</v>
          </cell>
          <cell r="E180">
            <v>42220</v>
          </cell>
          <cell r="F180" t="str">
            <v>40150222 - 71</v>
          </cell>
          <cell r="G180" t="str">
            <v>酒井　曜子</v>
          </cell>
          <cell r="H180" t="str">
            <v>01140011</v>
          </cell>
          <cell r="I180" t="str">
            <v>ｻｶｲ ﾖｳｺ</v>
          </cell>
          <cell r="J180" t="str">
            <v>女</v>
          </cell>
          <cell r="K180" t="str">
            <v>昭和28年 07月 25日</v>
          </cell>
          <cell r="L180" t="str">
            <v>総合健診センターヘルチェック 横浜東口センター</v>
          </cell>
          <cell r="M180">
            <v>42223</v>
          </cell>
          <cell r="N180" t="str">
            <v>上大岡総合健診センター諸井クリニック</v>
          </cell>
          <cell r="O180">
            <v>41934</v>
          </cell>
          <cell r="P180" t="str">
            <v>245-0004</v>
          </cell>
          <cell r="Q180" t="str">
            <v>横浜市　泉区領家４－４－９</v>
          </cell>
          <cell r="R180" t="str">
            <v/>
          </cell>
          <cell r="S180" t="str">
            <v>公益財団法人　横浜市消費者協会</v>
          </cell>
          <cell r="T180" t="str">
            <v>045-813-8421</v>
          </cell>
          <cell r="U180" t="str">
            <v>自宅</v>
          </cell>
          <cell r="V180" t="str">
            <v>積極的支援</v>
          </cell>
          <cell r="W180" t="str">
            <v>協会けんぽ　安田　幸江</v>
          </cell>
        </row>
        <row r="181">
          <cell r="C181" t="str">
            <v>15-172</v>
          </cell>
          <cell r="D181">
            <v>42219</v>
          </cell>
          <cell r="E181">
            <v>42220</v>
          </cell>
          <cell r="F181" t="str">
            <v>31420908 - 18</v>
          </cell>
          <cell r="G181" t="str">
            <v xml:space="preserve">山口　喜之 </v>
          </cell>
          <cell r="H181" t="str">
            <v>01140011</v>
          </cell>
          <cell r="I181" t="str">
            <v>ﾔﾏｸﾞﾁ ﾖｼﾕｷ</v>
          </cell>
          <cell r="J181" t="str">
            <v>男</v>
          </cell>
          <cell r="K181" t="str">
            <v>昭和41年 03月 20日</v>
          </cell>
          <cell r="L181" t="str">
            <v>横浜旭中央総合病院</v>
          </cell>
          <cell r="M181">
            <v>42224</v>
          </cell>
          <cell r="N181" t="str">
            <v>医療法人回生会ふれあい横浜ホスピタル</v>
          </cell>
          <cell r="O181">
            <v>41894</v>
          </cell>
          <cell r="P181" t="str">
            <v>246-0015</v>
          </cell>
          <cell r="Q181" t="str">
            <v>横浜市　瀬谷区　本郷３－２８－２　　　　　第３メゾンモリヤ103号</v>
          </cell>
          <cell r="R181" t="str">
            <v/>
          </cell>
          <cell r="S181" t="str">
            <v>サガミ電子　株式会社</v>
          </cell>
          <cell r="T181" t="str">
            <v>090-1662-0218</v>
          </cell>
          <cell r="U181" t="str">
            <v>自宅</v>
          </cell>
          <cell r="V181" t="str">
            <v>積極的支援</v>
          </cell>
          <cell r="W181" t="str">
            <v>協会けんぽ　佐野　京子</v>
          </cell>
        </row>
        <row r="182">
          <cell r="C182" t="str">
            <v>15-173</v>
          </cell>
          <cell r="D182">
            <v>42219</v>
          </cell>
          <cell r="E182">
            <v>42220</v>
          </cell>
          <cell r="F182" t="str">
            <v xml:space="preserve">3350401 - 62 </v>
          </cell>
          <cell r="G182" t="str">
            <v xml:space="preserve">篠宮　宏幸 </v>
          </cell>
          <cell r="H182" t="str">
            <v>01140011</v>
          </cell>
          <cell r="I182" t="str">
            <v>ｼﾉﾐﾔ ﾋﾛﾕｷ</v>
          </cell>
          <cell r="J182" t="str">
            <v>男</v>
          </cell>
          <cell r="K182" t="str">
            <v>昭和38年 04月 09日</v>
          </cell>
          <cell r="L182" t="str">
            <v>総合健診センターヘルチェック 横浜西口センター</v>
          </cell>
          <cell r="M182">
            <v>42235</v>
          </cell>
          <cell r="N182" t="str">
            <v>船員保険健康管理センター診療所</v>
          </cell>
          <cell r="O182">
            <v>41855</v>
          </cell>
          <cell r="P182" t="str">
            <v>181-0011</v>
          </cell>
          <cell r="Q182" t="str">
            <v>三鷹市　井口　２－１３－４６－３０８</v>
          </cell>
          <cell r="R182" t="str">
            <v/>
          </cell>
          <cell r="S182" t="str">
            <v xml:space="preserve">株式会社　デジタルハンズ </v>
          </cell>
          <cell r="T182" t="str">
            <v>090-7728-4120</v>
          </cell>
          <cell r="U182" t="str">
            <v>自宅</v>
          </cell>
          <cell r="V182" t="str">
            <v>動機づけ支援</v>
          </cell>
          <cell r="W182" t="str">
            <v>協会けんぽ　榊　康子</v>
          </cell>
        </row>
        <row r="183">
          <cell r="C183" t="str">
            <v>15-174</v>
          </cell>
          <cell r="D183">
            <v>42220</v>
          </cell>
          <cell r="E183">
            <v>42293</v>
          </cell>
          <cell r="F183" t="str">
            <v>34300403 - 3</v>
          </cell>
          <cell r="G183" t="str">
            <v>理　毅</v>
          </cell>
          <cell r="H183" t="str">
            <v>01140011</v>
          </cell>
          <cell r="I183" t="str">
            <v>ﾘｻﾞｷ ﾋﾄｼ</v>
          </cell>
          <cell r="J183" t="str">
            <v>男</v>
          </cell>
          <cell r="K183" t="str">
            <v>昭和41年 07月 09日</v>
          </cell>
          <cell r="L183" t="str">
            <v>平成横浜病院　総合健診センター</v>
          </cell>
          <cell r="M183">
            <v>42348</v>
          </cell>
          <cell r="P183" t="str">
            <v>244-0003</v>
          </cell>
          <cell r="Q183" t="str">
            <v>横浜市　戸塚区　戸塚町2791　　　　　　　　パレロアール戸塚106</v>
          </cell>
          <cell r="R183" t="str">
            <v/>
          </cell>
          <cell r="S183" t="str">
            <v>株式会社　マリモサポート</v>
          </cell>
          <cell r="T183" t="str">
            <v>070-5458-3679</v>
          </cell>
          <cell r="U183" t="str">
            <v>自宅</v>
          </cell>
          <cell r="W183" t="str">
            <v>平成横浜病院　総合健診センター</v>
          </cell>
        </row>
        <row r="184">
          <cell r="C184" t="str">
            <v>15-175</v>
          </cell>
          <cell r="D184">
            <v>42223</v>
          </cell>
          <cell r="E184">
            <v>42249</v>
          </cell>
          <cell r="F184" t="str">
            <v>21153116 - 7235</v>
          </cell>
          <cell r="G184" t="str">
            <v>高野　千恵子</v>
          </cell>
          <cell r="H184" t="str">
            <v>01140011</v>
          </cell>
          <cell r="I184" t="str">
            <v>ﾀｶﾉ ﾁｴｺ</v>
          </cell>
          <cell r="J184" t="str">
            <v>女</v>
          </cell>
          <cell r="K184" t="str">
            <v>昭和37年 10月 16日</v>
          </cell>
          <cell r="L184" t="str">
            <v>京浜健診クリニック</v>
          </cell>
          <cell r="M184">
            <v>42259</v>
          </cell>
          <cell r="P184" t="str">
            <v>236-0012</v>
          </cell>
          <cell r="Q184" t="str">
            <v>横浜市　金沢区　柴町　３６７番地１金沢シーサイドタウン柴１－４０１</v>
          </cell>
          <cell r="R184" t="str">
            <v/>
          </cell>
          <cell r="S184" t="str">
            <v>横浜市役所</v>
          </cell>
          <cell r="T184" t="str">
            <v>045-786-0998</v>
          </cell>
          <cell r="U184" t="str">
            <v>自宅</v>
          </cell>
          <cell r="W184" t="str">
            <v>京浜健診クリニック</v>
          </cell>
        </row>
        <row r="185">
          <cell r="C185" t="str">
            <v>15-176</v>
          </cell>
          <cell r="D185">
            <v>42223</v>
          </cell>
          <cell r="E185">
            <v>42297</v>
          </cell>
          <cell r="F185" t="str">
            <v>19363314 - 2136</v>
          </cell>
          <cell r="G185" t="str">
            <v xml:space="preserve">冠城　薫 </v>
          </cell>
          <cell r="H185" t="str">
            <v>01130012</v>
          </cell>
          <cell r="I185" t="str">
            <v>ｶﾌﾞﾗｷﾞ ｶｵﾙ</v>
          </cell>
          <cell r="J185" t="str">
            <v>男</v>
          </cell>
          <cell r="K185" t="str">
            <v>昭和26年 11月 08日</v>
          </cell>
          <cell r="L185" t="str">
            <v>総合健診センターヘルチェック 横浜東口センター</v>
          </cell>
          <cell r="M185">
            <v>42311</v>
          </cell>
          <cell r="P185" t="str">
            <v>227-0055</v>
          </cell>
          <cell r="Q185" t="str">
            <v>横浜市　青葉区　つつじが丘11-3 エミネンス 302号</v>
          </cell>
          <cell r="R185" t="str">
            <v/>
          </cell>
          <cell r="S185" t="str">
            <v>株式会社　アスク</v>
          </cell>
          <cell r="T185" t="str">
            <v>045-984-4358</v>
          </cell>
          <cell r="U185" t="str">
            <v>自宅</v>
          </cell>
          <cell r="W185" t="str">
            <v>総合健診センターヘルチェック 横浜東口センター</v>
          </cell>
        </row>
        <row r="186">
          <cell r="C186" t="str">
            <v>15-177</v>
          </cell>
          <cell r="D186">
            <v>42226</v>
          </cell>
          <cell r="E186">
            <v>42226</v>
          </cell>
          <cell r="F186" t="str">
            <v>2310339 - 87</v>
          </cell>
          <cell r="G186" t="str">
            <v xml:space="preserve">阿部　真知子 </v>
          </cell>
          <cell r="H186" t="str">
            <v>01140011</v>
          </cell>
          <cell r="I186" t="str">
            <v>ｱﾍﾞ ﾏﾁｺ</v>
          </cell>
          <cell r="J186" t="str">
            <v>女</v>
          </cell>
          <cell r="K186" t="str">
            <v>昭和48年 11月 28日</v>
          </cell>
          <cell r="L186" t="str">
            <v>総合健診センターヘルチェック 横浜東口センター</v>
          </cell>
          <cell r="M186">
            <v>42240</v>
          </cell>
          <cell r="P186" t="str">
            <v>221-0044</v>
          </cell>
          <cell r="Q186" t="str">
            <v>横浜市　神奈川区　東神奈川 1-1</v>
          </cell>
          <cell r="R186" t="str">
            <v>株式会社　ケイヒン</v>
          </cell>
          <cell r="S186" t="str">
            <v>株式会社　ケイヒン</v>
          </cell>
          <cell r="T186" t="str">
            <v>045-453-1611</v>
          </cell>
          <cell r="U186" t="str">
            <v>勤務先</v>
          </cell>
          <cell r="W186" t="str">
            <v>総合健診センターヘルチェック</v>
          </cell>
        </row>
        <row r="187">
          <cell r="C187" t="str">
            <v>15-178</v>
          </cell>
          <cell r="D187">
            <v>42226</v>
          </cell>
          <cell r="E187">
            <v>42283</v>
          </cell>
          <cell r="F187" t="str">
            <v xml:space="preserve">2371037 - 2 </v>
          </cell>
          <cell r="G187" t="str">
            <v xml:space="preserve">馬屋原　彰 </v>
          </cell>
          <cell r="H187" t="str">
            <v>01140011</v>
          </cell>
          <cell r="I187" t="str">
            <v>ﾏﾔﾊﾗ ｱｷﾗ</v>
          </cell>
          <cell r="J187" t="str">
            <v>男</v>
          </cell>
          <cell r="K187" t="str">
            <v>昭和46年 08月 27日</v>
          </cell>
          <cell r="L187" t="str">
            <v>総合健診センターヘルチェック 横浜西口センター</v>
          </cell>
          <cell r="M187">
            <v>42289</v>
          </cell>
          <cell r="P187" t="str">
            <v>221-0852</v>
          </cell>
          <cell r="Q187" t="str">
            <v>横浜市　神奈川区　三ツ沢下町　９番３８号</v>
          </cell>
          <cell r="R187" t="str">
            <v/>
          </cell>
          <cell r="S187" t="str">
            <v>株式会社　サンテル</v>
          </cell>
          <cell r="T187" t="str">
            <v>未記入</v>
          </cell>
          <cell r="U187" t="str">
            <v>自宅</v>
          </cell>
          <cell r="W187" t="str">
            <v>総合健診センターヘルチェック 横浜西口センター</v>
          </cell>
        </row>
        <row r="188">
          <cell r="C188" t="str">
            <v>15-179</v>
          </cell>
          <cell r="D188">
            <v>42226</v>
          </cell>
          <cell r="E188">
            <v>42249</v>
          </cell>
          <cell r="F188" t="str">
            <v>24160613 - 1</v>
          </cell>
          <cell r="G188" t="str">
            <v>鶴見　信彦</v>
          </cell>
          <cell r="H188" t="str">
            <v>01140011</v>
          </cell>
          <cell r="I188" t="str">
            <v xml:space="preserve">ﾂﾙﾐ ﾉﾌﾞﾋｺ </v>
          </cell>
          <cell r="J188" t="str">
            <v>男</v>
          </cell>
          <cell r="K188" t="str">
            <v>昭和41年 07月 19日</v>
          </cell>
          <cell r="L188" t="str">
            <v>上白根病院</v>
          </cell>
          <cell r="M188">
            <v>42263</v>
          </cell>
          <cell r="P188" t="str">
            <v xml:space="preserve">243-0801 </v>
          </cell>
          <cell r="Q188" t="str">
            <v>厚木市　上依知　５６０</v>
          </cell>
          <cell r="R188" t="str">
            <v/>
          </cell>
          <cell r="S188" t="str">
            <v>タカラエクセレント　株式会社</v>
          </cell>
          <cell r="T188" t="str">
            <v>090-3579-1777</v>
          </cell>
          <cell r="U188" t="str">
            <v>自宅</v>
          </cell>
          <cell r="W188" t="str">
            <v>上白根病院</v>
          </cell>
        </row>
        <row r="189">
          <cell r="C189" t="str">
            <v>15-180</v>
          </cell>
          <cell r="D189">
            <v>42226</v>
          </cell>
          <cell r="E189">
            <v>42272</v>
          </cell>
          <cell r="F189" t="str">
            <v>64310014 - 660</v>
          </cell>
          <cell r="G189" t="str">
            <v>久保田　充</v>
          </cell>
          <cell r="H189" t="str">
            <v>01140011</v>
          </cell>
          <cell r="I189" t="str">
            <v>ｸﾎﾞﾀ ﾐﾂﾙ</v>
          </cell>
          <cell r="J189" t="str">
            <v>男</v>
          </cell>
          <cell r="K189" t="str">
            <v>昭和50年 02月 17日</v>
          </cell>
          <cell r="L189" t="str">
            <v>相模原クリニック</v>
          </cell>
          <cell r="M189">
            <v>42282</v>
          </cell>
          <cell r="P189" t="str">
            <v>252-0243</v>
          </cell>
          <cell r="Q189" t="str">
            <v>相模原市　中央区　上溝３－６－２１</v>
          </cell>
          <cell r="R189" t="str">
            <v/>
          </cell>
          <cell r="S189" t="str">
            <v>社会福祉法人　県央福祉会</v>
          </cell>
          <cell r="T189" t="str">
            <v>090-4622-9480</v>
          </cell>
          <cell r="U189" t="str">
            <v>自宅</v>
          </cell>
          <cell r="V189" t="str">
            <v>積極的支援</v>
          </cell>
          <cell r="W189" t="str">
            <v>協会けんぽ　安田　幸江</v>
          </cell>
        </row>
        <row r="190">
          <cell r="C190" t="str">
            <v>15-181</v>
          </cell>
          <cell r="D190">
            <v>42226</v>
          </cell>
          <cell r="E190">
            <v>42228</v>
          </cell>
          <cell r="F190" t="str">
            <v>54080214 - 160</v>
          </cell>
          <cell r="G190" t="str">
            <v xml:space="preserve">石川　彰 </v>
          </cell>
          <cell r="H190" t="str">
            <v>01140011</v>
          </cell>
          <cell r="I190" t="str">
            <v>ｲｼｶﾜ ｱｷﾗ</v>
          </cell>
          <cell r="J190" t="str">
            <v>男</v>
          </cell>
          <cell r="K190" t="str">
            <v>昭和25年 05月 03日</v>
          </cell>
          <cell r="L190" t="str">
            <v>湘南中央病院</v>
          </cell>
          <cell r="M190">
            <v>42240</v>
          </cell>
          <cell r="P190" t="str">
            <v>251-0032</v>
          </cell>
          <cell r="Q190" t="str">
            <v>藤沢市　片瀬３－８－８</v>
          </cell>
          <cell r="R190" t="str">
            <v/>
          </cell>
          <cell r="S190" t="str">
            <v>公益財団法人　茅ケ崎市文化・スポーツ振興財団</v>
          </cell>
          <cell r="T190" t="str">
            <v>090-4955-8363</v>
          </cell>
          <cell r="U190" t="str">
            <v>自宅</v>
          </cell>
          <cell r="V190" t="str">
            <v>積極的支援</v>
          </cell>
          <cell r="W190" t="str">
            <v>協会けんぽ　上條　陽子</v>
          </cell>
        </row>
        <row r="191">
          <cell r="C191" t="str">
            <v>15-182</v>
          </cell>
          <cell r="D191">
            <v>42226</v>
          </cell>
          <cell r="E191">
            <v>42228</v>
          </cell>
          <cell r="F191" t="str">
            <v>54080205 - 68</v>
          </cell>
          <cell r="G191" t="str">
            <v xml:space="preserve">青木　浩子 </v>
          </cell>
          <cell r="H191" t="str">
            <v>01140011</v>
          </cell>
          <cell r="I191" t="str">
            <v>ｱｵｷ ﾋﾛｺ</v>
          </cell>
          <cell r="J191" t="str">
            <v>女</v>
          </cell>
          <cell r="K191" t="str">
            <v>昭和35年 04月 06日</v>
          </cell>
          <cell r="L191" t="str">
            <v>湘南中央病院</v>
          </cell>
          <cell r="M191">
            <v>42238</v>
          </cell>
          <cell r="P191" t="str">
            <v>253-0001</v>
          </cell>
          <cell r="Q191" t="str">
            <v>茅ヶ崎市　赤羽根５９０－１</v>
          </cell>
          <cell r="R191" t="str">
            <v/>
          </cell>
          <cell r="S191" t="str">
            <v>社会福祉法人　茅ケ崎市社会福祉事業団</v>
          </cell>
          <cell r="T191" t="str">
            <v>080-5545-3963</v>
          </cell>
          <cell r="U191" t="str">
            <v>自宅</v>
          </cell>
          <cell r="V191" t="str">
            <v>動機づけ支援</v>
          </cell>
          <cell r="W191" t="str">
            <v>協会けんぽ　大迫　雅子</v>
          </cell>
        </row>
        <row r="192">
          <cell r="C192" t="str">
            <v>15-183</v>
          </cell>
          <cell r="D192">
            <v>42223</v>
          </cell>
          <cell r="E192">
            <v>42228</v>
          </cell>
          <cell r="F192" t="str">
            <v>21141840 - 208</v>
          </cell>
          <cell r="G192" t="str">
            <v>石綿　誠</v>
          </cell>
          <cell r="H192" t="str">
            <v>01140011</v>
          </cell>
          <cell r="I192" t="str">
            <v>ｲｼﾜﾀ ﾏｺﾄ</v>
          </cell>
          <cell r="J192" t="str">
            <v>男</v>
          </cell>
          <cell r="K192" t="str">
            <v>昭和21年 06月 26日</v>
          </cell>
          <cell r="L192" t="str">
            <v>佐々木研究所付属湘南健診センター</v>
          </cell>
          <cell r="M192">
            <v>42242</v>
          </cell>
          <cell r="P192" t="str">
            <v>250-0055</v>
          </cell>
          <cell r="Q192" t="str">
            <v>小田原市　久野 4056</v>
          </cell>
          <cell r="R192" t="str">
            <v/>
          </cell>
          <cell r="S192" t="str">
            <v>一般財団法人　神奈川県建築安全協会</v>
          </cell>
          <cell r="T192" t="str">
            <v>未記入</v>
          </cell>
          <cell r="U192" t="str">
            <v>自宅</v>
          </cell>
          <cell r="V192" t="str">
            <v>動機づけ支援</v>
          </cell>
          <cell r="W192" t="str">
            <v>協会けんぽ　上條　陽子</v>
          </cell>
        </row>
        <row r="193">
          <cell r="C193" t="str">
            <v>15-184</v>
          </cell>
          <cell r="D193">
            <v>42228</v>
          </cell>
          <cell r="E193">
            <v>42241</v>
          </cell>
          <cell r="F193" t="str">
            <v>51210023 - 552</v>
          </cell>
          <cell r="G193" t="str">
            <v>山崎　美治</v>
          </cell>
          <cell r="H193" t="str">
            <v>01140011</v>
          </cell>
          <cell r="I193" t="str">
            <v>ﾔﾏｻﾞｷ ﾖｼﾊﾙ</v>
          </cell>
          <cell r="J193" t="str">
            <v>男</v>
          </cell>
          <cell r="K193" t="str">
            <v>昭和29年 05月 15日</v>
          </cell>
          <cell r="L193" t="str">
            <v>寒川病院総合健診センター</v>
          </cell>
          <cell r="M193">
            <v>42252</v>
          </cell>
          <cell r="N193" t="str">
            <v>宗教法人寒川神社寒川病院</v>
          </cell>
          <cell r="O193">
            <v>41834</v>
          </cell>
          <cell r="P193" t="str">
            <v>253-0012</v>
          </cell>
          <cell r="Q193" t="str">
            <v>茅ヶ崎市　小和田１－１４－３５</v>
          </cell>
          <cell r="R193" t="str">
            <v/>
          </cell>
          <cell r="S193" t="str">
            <v>株式会社　中原　製作所</v>
          </cell>
          <cell r="T193" t="str">
            <v>0467-52-8697</v>
          </cell>
          <cell r="U193" t="str">
            <v>自宅</v>
          </cell>
          <cell r="V193" t="str">
            <v>動機づけ支援</v>
          </cell>
          <cell r="W193" t="str">
            <v>協会けんぽ　上條　陽子</v>
          </cell>
        </row>
        <row r="194">
          <cell r="C194" t="str">
            <v>15-185</v>
          </cell>
          <cell r="D194">
            <v>42188</v>
          </cell>
          <cell r="E194">
            <v>42249</v>
          </cell>
          <cell r="F194" t="str">
            <v>61240610 - 6</v>
          </cell>
          <cell r="G194" t="str">
            <v>石川　嘉一郎</v>
          </cell>
          <cell r="H194" t="str">
            <v>01270016</v>
          </cell>
          <cell r="I194" t="str">
            <v>ｲｼｶﾜ ｶｲﾁﾛｳ</v>
          </cell>
          <cell r="J194" t="str">
            <v>男</v>
          </cell>
          <cell r="K194" t="str">
            <v>昭和45年 06月 13日</v>
          </cell>
          <cell r="L194" t="str">
            <v>総合健診センターヘルチェック ファーストプレイス横浜</v>
          </cell>
          <cell r="M194">
            <v>42261</v>
          </cell>
          <cell r="P194" t="str">
            <v>259-0122</v>
          </cell>
          <cell r="Q194" t="str">
            <v>中郡　二宮町　富士見が丘 3-17-13</v>
          </cell>
          <cell r="R194" t="str">
            <v/>
          </cell>
          <cell r="S194" t="str">
            <v>ウエスト・ジャパン　株式会社</v>
          </cell>
          <cell r="T194" t="str">
            <v>0463-71-0106</v>
          </cell>
          <cell r="U194" t="str">
            <v>自宅</v>
          </cell>
          <cell r="W194" t="str">
            <v>総合健診センターヘルチェック ファーストプレイス横浜</v>
          </cell>
        </row>
        <row r="195">
          <cell r="C195" t="str">
            <v>15-186</v>
          </cell>
          <cell r="D195">
            <v>42185</v>
          </cell>
          <cell r="E195">
            <v>42229</v>
          </cell>
          <cell r="F195" t="str">
            <v>56420116 - 188</v>
          </cell>
          <cell r="G195" t="str">
            <v xml:space="preserve">千葉　高史 </v>
          </cell>
          <cell r="H195" t="str">
            <v>01140011</v>
          </cell>
          <cell r="I195" t="str">
            <v>ﾁﾊﾞ ﾀｶｼ</v>
          </cell>
          <cell r="J195" t="str">
            <v>男</v>
          </cell>
          <cell r="K195" t="str">
            <v>昭和45年 03月 06日</v>
          </cell>
          <cell r="L195" t="str">
            <v>八木病院</v>
          </cell>
          <cell r="M195">
            <v>42245</v>
          </cell>
          <cell r="N195" t="str">
            <v>船員保険健康管理センター</v>
          </cell>
          <cell r="P195" t="str">
            <v>250-0855</v>
          </cell>
          <cell r="Q195" t="str">
            <v>小田原市　清水新田１８１―１</v>
          </cell>
          <cell r="R195" t="str">
            <v/>
          </cell>
          <cell r="S195" t="str">
            <v>社会福祉法人　常成福祉会</v>
          </cell>
          <cell r="T195" t="str">
            <v>080-4192-0306</v>
          </cell>
          <cell r="U195" t="str">
            <v>自宅</v>
          </cell>
          <cell r="W195" t="str">
            <v>船員保険健康管理センター</v>
          </cell>
        </row>
        <row r="196">
          <cell r="C196" t="str">
            <v>15-187</v>
          </cell>
          <cell r="D196">
            <v>42233</v>
          </cell>
          <cell r="E196">
            <v>42234</v>
          </cell>
          <cell r="F196" t="str">
            <v>31460212 - 14</v>
          </cell>
          <cell r="G196" t="str">
            <v>高橋　政治郎</v>
          </cell>
          <cell r="H196" t="str">
            <v>01140011</v>
          </cell>
          <cell r="I196" t="str">
            <v>ﾀｶﾊｼ ｾｲｼﾞﾛｳ</v>
          </cell>
          <cell r="J196" t="str">
            <v>男</v>
          </cell>
          <cell r="K196" t="str">
            <v>昭和41年 06月 23日</v>
          </cell>
          <cell r="L196" t="str">
            <v>総合健診センターヘルチェック 横浜東口センター</v>
          </cell>
          <cell r="M196">
            <v>42231</v>
          </cell>
          <cell r="P196" t="str">
            <v>221-0056</v>
          </cell>
          <cell r="Q196" t="str">
            <v>神奈川県横浜市神奈川区金港町6-20</v>
          </cell>
          <cell r="R196" t="str">
            <v/>
          </cell>
          <cell r="S196" t="str">
            <v>株式会社　ゼネラルコーポレーション</v>
          </cell>
          <cell r="T196" t="str">
            <v>045-461-6662</v>
          </cell>
          <cell r="U196" t="str">
            <v>検診機関</v>
          </cell>
          <cell r="W196" t="str">
            <v>総合健診センターヘルチェック ファーストプレイス横浜</v>
          </cell>
        </row>
        <row r="197">
          <cell r="C197" t="str">
            <v>15-188</v>
          </cell>
          <cell r="D197">
            <v>42233</v>
          </cell>
          <cell r="E197">
            <v>42283</v>
          </cell>
          <cell r="F197" t="str">
            <v>2350311 - 10</v>
          </cell>
          <cell r="G197" t="str">
            <v xml:space="preserve">堀金　知之 </v>
          </cell>
          <cell r="H197" t="str">
            <v>01140011</v>
          </cell>
          <cell r="I197" t="str">
            <v>ﾎﾘｶﾞﾈ ﾄﾓﾕｷ</v>
          </cell>
          <cell r="J197" t="str">
            <v>男</v>
          </cell>
          <cell r="K197" t="str">
            <v>昭和49年 06月 24日</v>
          </cell>
          <cell r="L197" t="str">
            <v>総合健診センターヘルチェック 横浜東口センター</v>
          </cell>
          <cell r="M197">
            <v>42294</v>
          </cell>
          <cell r="P197" t="str">
            <v>144-0052</v>
          </cell>
          <cell r="Q197" t="str">
            <v>大田区　蒲田　１－１－７　蒲田フラワーマンション３１８</v>
          </cell>
          <cell r="R197" t="str">
            <v/>
          </cell>
          <cell r="S197" t="str">
            <v>株式会社　テクノタッチ</v>
          </cell>
          <cell r="T197" t="str">
            <v>090-4759-7017</v>
          </cell>
          <cell r="U197" t="str">
            <v>自宅</v>
          </cell>
          <cell r="W197" t="str">
            <v>総合健診センターヘルチェック 横浜東口センター</v>
          </cell>
        </row>
        <row r="198">
          <cell r="C198" t="str">
            <v>15-189</v>
          </cell>
          <cell r="D198">
            <v>42233</v>
          </cell>
          <cell r="E198">
            <v>42297</v>
          </cell>
          <cell r="F198" t="str">
            <v xml:space="preserve">33180020 - 729 </v>
          </cell>
          <cell r="G198" t="str">
            <v xml:space="preserve">野田　徳幸 </v>
          </cell>
          <cell r="H198" t="str">
            <v>01140011</v>
          </cell>
          <cell r="I198" t="str">
            <v>ﾉﾀﾞ ﾉﾘﾕｷ</v>
          </cell>
          <cell r="J198" t="str">
            <v>男</v>
          </cell>
          <cell r="K198" t="str">
            <v>昭和46年 02月 18日</v>
          </cell>
          <cell r="L198" t="str">
            <v>総合健診センターヘルチェック 横浜東口センター</v>
          </cell>
          <cell r="M198">
            <v>42322</v>
          </cell>
          <cell r="P198" t="str">
            <v xml:space="preserve">233-0006 </v>
          </cell>
          <cell r="Q198" t="str">
            <v>横浜市　港南区　芹が谷１－２７－２８</v>
          </cell>
          <cell r="R198" t="str">
            <v/>
          </cell>
          <cell r="S198" t="str">
            <v>株式会社　総合車両製作所</v>
          </cell>
          <cell r="T198" t="str">
            <v>090-2549-4987</v>
          </cell>
          <cell r="U198" t="str">
            <v>自宅</v>
          </cell>
          <cell r="W198" t="str">
            <v>総合健診センターヘルチェック 横浜西口センター</v>
          </cell>
        </row>
        <row r="199">
          <cell r="C199" t="str">
            <v>15-190</v>
          </cell>
          <cell r="D199">
            <v>42233</v>
          </cell>
          <cell r="E199">
            <v>42283</v>
          </cell>
          <cell r="F199" t="str">
            <v>23070137 - 11</v>
          </cell>
          <cell r="G199" t="str">
            <v>成川　勝重</v>
          </cell>
          <cell r="H199" t="str">
            <v>01140011</v>
          </cell>
          <cell r="I199" t="str">
            <v>ﾅﾙｶﾜ ｶﾂｼｹﾞ</v>
          </cell>
          <cell r="J199" t="str">
            <v>男</v>
          </cell>
          <cell r="K199" t="str">
            <v>昭和34年 09月 05日</v>
          </cell>
          <cell r="L199" t="str">
            <v>上白根病院</v>
          </cell>
          <cell r="M199">
            <v>42292</v>
          </cell>
          <cell r="P199" t="str">
            <v>241-0803</v>
          </cell>
          <cell r="Q199" t="str">
            <v>横浜市　旭区　川井　本町８５－１</v>
          </cell>
          <cell r="R199" t="str">
            <v/>
          </cell>
          <cell r="S199" t="str">
            <v>有限会社　東洋印刷</v>
          </cell>
          <cell r="T199" t="str">
            <v>045-954-3175</v>
          </cell>
          <cell r="U199" t="str">
            <v>自宅</v>
          </cell>
          <cell r="W199" t="str">
            <v>上白根病院</v>
          </cell>
        </row>
        <row r="200">
          <cell r="C200" t="str">
            <v>15-191</v>
          </cell>
          <cell r="D200">
            <v>42233</v>
          </cell>
          <cell r="E200">
            <v>42283</v>
          </cell>
          <cell r="F200" t="str">
            <v>23470221 - 4</v>
          </cell>
          <cell r="G200" t="str">
            <v xml:space="preserve">鈴木　孝行 </v>
          </cell>
          <cell r="H200" t="str">
            <v>01140011</v>
          </cell>
          <cell r="I200" t="str">
            <v>ｽｽﾞｷ ﾀｶﾕｷ</v>
          </cell>
          <cell r="J200" t="str">
            <v>男</v>
          </cell>
          <cell r="K200" t="str">
            <v>昭和34年 03月 20日</v>
          </cell>
          <cell r="L200" t="str">
            <v>上白根病院</v>
          </cell>
          <cell r="M200">
            <v>42293</v>
          </cell>
          <cell r="P200" t="str">
            <v>195-0072</v>
          </cell>
          <cell r="Q200" t="str">
            <v>町田市　金井　２－１６－３－２０２</v>
          </cell>
          <cell r="R200" t="str">
            <v/>
          </cell>
          <cell r="S200" t="str">
            <v>株式会社　ＳＵΖＵＳＡＮ</v>
          </cell>
          <cell r="T200" t="str">
            <v>090-2769-0422</v>
          </cell>
          <cell r="U200" t="str">
            <v>自宅</v>
          </cell>
          <cell r="W200" t="str">
            <v>上白根病院</v>
          </cell>
        </row>
        <row r="201">
          <cell r="C201" t="str">
            <v>15-192</v>
          </cell>
          <cell r="D201">
            <v>42233</v>
          </cell>
          <cell r="E201">
            <v>42283</v>
          </cell>
          <cell r="F201" t="str">
            <v>34070520 - 118</v>
          </cell>
          <cell r="G201" t="str">
            <v xml:space="preserve">黒田　茂淳 </v>
          </cell>
          <cell r="H201" t="str">
            <v>01140011</v>
          </cell>
          <cell r="I201" t="str">
            <v>ｸﾛﾀﾞ ｼｹﾞﾀｶ</v>
          </cell>
          <cell r="J201" t="str">
            <v>男</v>
          </cell>
          <cell r="K201" t="str">
            <v>昭和29年 06月 18日</v>
          </cell>
          <cell r="L201" t="str">
            <v>上白根病院</v>
          </cell>
          <cell r="M201">
            <v>42293</v>
          </cell>
          <cell r="P201" t="str">
            <v>246-0031</v>
          </cell>
          <cell r="Q201" t="str">
            <v>横浜市　瀬谷区　瀬谷　３－８－１８</v>
          </cell>
          <cell r="R201" t="str">
            <v/>
          </cell>
          <cell r="S201" t="str">
            <v>公益社団法人　とつか区民活動支援協会</v>
          </cell>
          <cell r="T201" t="str">
            <v>045-301-9393</v>
          </cell>
          <cell r="U201" t="str">
            <v>自宅</v>
          </cell>
          <cell r="W201" t="str">
            <v>上白根病院</v>
          </cell>
        </row>
        <row r="202">
          <cell r="C202" t="str">
            <v>15-193</v>
          </cell>
          <cell r="D202">
            <v>42234</v>
          </cell>
          <cell r="E202">
            <v>42243</v>
          </cell>
          <cell r="F202" t="str">
            <v>33360411 - 53</v>
          </cell>
          <cell r="G202" t="str">
            <v>椿　浩一</v>
          </cell>
          <cell r="H202" t="str">
            <v>01140011</v>
          </cell>
          <cell r="I202" t="str">
            <v>ﾂﾊﾞｷ ﾋﾛｶｽﾞ</v>
          </cell>
          <cell r="J202" t="str">
            <v>男</v>
          </cell>
          <cell r="K202" t="str">
            <v>昭和35年 08月 10日</v>
          </cell>
          <cell r="L202" t="str">
            <v>戸塚共立メディカルサテライト健診センター</v>
          </cell>
          <cell r="M202">
            <v>42254</v>
          </cell>
          <cell r="P202" t="str">
            <v>245-0053</v>
          </cell>
          <cell r="Q202" t="str">
            <v>横浜市　戸塚区　上矢部町　１５２６－２２</v>
          </cell>
          <cell r="R202" t="str">
            <v/>
          </cell>
          <cell r="S202" t="str">
            <v>株式会社　アサイト</v>
          </cell>
          <cell r="T202" t="str">
            <v>090-2538-5904</v>
          </cell>
          <cell r="U202" t="str">
            <v>自宅</v>
          </cell>
          <cell r="V202" t="str">
            <v>動機づけ支援</v>
          </cell>
          <cell r="W202" t="str">
            <v>協会けんぽ　藤原　智恵</v>
          </cell>
        </row>
        <row r="203">
          <cell r="C203" t="str">
            <v>15-194</v>
          </cell>
          <cell r="D203">
            <v>42234</v>
          </cell>
          <cell r="E203">
            <v>42272</v>
          </cell>
          <cell r="F203" t="str">
            <v>22410008 - 1795</v>
          </cell>
          <cell r="G203" t="str">
            <v>竹田　一夫</v>
          </cell>
          <cell r="H203" t="str">
            <v>01140011</v>
          </cell>
          <cell r="I203" t="str">
            <v>ﾀｹﾀﾞ ｶｽﾞｵ</v>
          </cell>
          <cell r="J203" t="str">
            <v>男</v>
          </cell>
          <cell r="K203" t="str">
            <v>昭和28年 03月 01日</v>
          </cell>
          <cell r="L203" t="str">
            <v>総合健診センターヘルチェック 横浜東口センター</v>
          </cell>
          <cell r="M203">
            <v>42285</v>
          </cell>
          <cell r="P203" t="str">
            <v>239-0833</v>
          </cell>
          <cell r="Q203" t="str">
            <v>横須賀市　ハイランド　１―３１―４</v>
          </cell>
          <cell r="R203" t="str">
            <v/>
          </cell>
          <cell r="S203" t="str">
            <v>株式会社　三好　商会</v>
          </cell>
          <cell r="T203" t="str">
            <v>090-2156-0889</v>
          </cell>
          <cell r="U203" t="str">
            <v>自宅</v>
          </cell>
          <cell r="W203" t="str">
            <v>総合健診センターヘルチェック</v>
          </cell>
        </row>
        <row r="204">
          <cell r="C204" t="str">
            <v>15-195</v>
          </cell>
          <cell r="D204">
            <v>42234</v>
          </cell>
          <cell r="E204">
            <v>42283</v>
          </cell>
          <cell r="F204" t="str">
            <v>33180020 - 334</v>
          </cell>
          <cell r="G204" t="str">
            <v>木元　裕勝</v>
          </cell>
          <cell r="H204" t="str">
            <v>01140011</v>
          </cell>
          <cell r="I204" t="str">
            <v>ｷﾓﾄ ﾋﾛｶﾂ</v>
          </cell>
          <cell r="J204" t="str">
            <v>男</v>
          </cell>
          <cell r="K204" t="str">
            <v>昭和46年 03月 19日</v>
          </cell>
          <cell r="L204" t="str">
            <v>総合健診センターヘルチェック 横浜東口センター</v>
          </cell>
          <cell r="M204">
            <v>42287</v>
          </cell>
          <cell r="P204" t="str">
            <v>221-0021</v>
          </cell>
          <cell r="Q204" t="str">
            <v>横浜市　神奈川区　子安通３－３５３－２０９クレストシテイータワーズ横浜</v>
          </cell>
          <cell r="R204" t="str">
            <v/>
          </cell>
          <cell r="S204" t="str">
            <v>株式会社　総合車両製作所</v>
          </cell>
          <cell r="T204" t="str">
            <v>090-2328-8030</v>
          </cell>
          <cell r="U204" t="str">
            <v>自宅</v>
          </cell>
          <cell r="W204" t="str">
            <v>総合健診センターヘルチェック 横浜西口センター</v>
          </cell>
        </row>
        <row r="205">
          <cell r="C205" t="str">
            <v>15-196</v>
          </cell>
          <cell r="D205">
            <v>42235</v>
          </cell>
          <cell r="E205">
            <v>42243</v>
          </cell>
          <cell r="F205" t="str">
            <v>3120524 - 7</v>
          </cell>
          <cell r="G205" t="str">
            <v xml:space="preserve">宇田川　智則 </v>
          </cell>
          <cell r="H205" t="str">
            <v>01140011</v>
          </cell>
          <cell r="I205" t="str">
            <v>ｳﾀﾞｶﾞﾜ ﾄﾓﾉﾘ</v>
          </cell>
          <cell r="J205" t="str">
            <v>男</v>
          </cell>
          <cell r="K205" t="str">
            <v>昭和44年 12月 09日</v>
          </cell>
          <cell r="L205" t="str">
            <v>総合健診センターヘルチェック ファーストプレイス横浜</v>
          </cell>
          <cell r="M205">
            <v>42256</v>
          </cell>
          <cell r="P205" t="str">
            <v xml:space="preserve">248-0022 </v>
          </cell>
          <cell r="Q205" t="str">
            <v>鎌倉市　常盤６０６－２６</v>
          </cell>
          <cell r="R205" t="str">
            <v/>
          </cell>
          <cell r="S205" t="str">
            <v>株式会社　オキムス</v>
          </cell>
          <cell r="T205" t="str">
            <v>090-1548-8653</v>
          </cell>
          <cell r="U205" t="str">
            <v>自宅</v>
          </cell>
          <cell r="W205" t="str">
            <v>総合健診センターヘルチェック ファーストプレイス横浜</v>
          </cell>
        </row>
        <row r="206">
          <cell r="C206" t="str">
            <v>15-197</v>
          </cell>
          <cell r="D206">
            <v>42236</v>
          </cell>
          <cell r="E206">
            <v>42236</v>
          </cell>
          <cell r="F206" t="str">
            <v>65390718 - 1</v>
          </cell>
          <cell r="G206" t="str">
            <v xml:space="preserve">千國　達郎 </v>
          </cell>
          <cell r="H206" t="str">
            <v>01130012</v>
          </cell>
          <cell r="I206" t="str">
            <v>ﾁｸﾆ ﾀﾂﾛｳ</v>
          </cell>
          <cell r="J206" t="str">
            <v>男</v>
          </cell>
          <cell r="K206" t="str">
            <v>昭和44年 09月 18日</v>
          </cell>
          <cell r="L206" t="str">
            <v>総合健診センターヘルチェック 横浜東口センター</v>
          </cell>
          <cell r="M206">
            <v>42237</v>
          </cell>
          <cell r="P206" t="str">
            <v>141-0031</v>
          </cell>
          <cell r="Q206" t="str">
            <v>品川区　西五反田　７―２２―１７　ＴＯＣビル１０階３６号</v>
          </cell>
          <cell r="R206" t="str">
            <v>ＵＷ　ＪＡＰＡＮ　株式会社</v>
          </cell>
          <cell r="S206" t="str">
            <v>ＵＷ　ＪＡＰＡＮ　株式会社</v>
          </cell>
          <cell r="T206" t="str">
            <v>03-5719-3802</v>
          </cell>
          <cell r="U206" t="str">
            <v>勤務先</v>
          </cell>
          <cell r="W206" t="str">
            <v>総合健診センターヘルチェック ファーストプレイス横浜</v>
          </cell>
        </row>
        <row r="207">
          <cell r="C207" t="str">
            <v>15-198</v>
          </cell>
          <cell r="D207">
            <v>42236</v>
          </cell>
          <cell r="E207">
            <v>42236</v>
          </cell>
          <cell r="F207" t="str">
            <v>64040015 - 293</v>
          </cell>
          <cell r="G207" t="str">
            <v>田中　優美</v>
          </cell>
          <cell r="H207" t="str">
            <v>01140011</v>
          </cell>
          <cell r="I207" t="str">
            <v>ﾀﾅｶ ﾕﾐ</v>
          </cell>
          <cell r="J207" t="str">
            <v>女</v>
          </cell>
          <cell r="K207" t="str">
            <v>昭和41年 09月 04日</v>
          </cell>
          <cell r="L207" t="str">
            <v>湘南第一病院</v>
          </cell>
          <cell r="M207">
            <v>42238</v>
          </cell>
          <cell r="N207" t="str">
            <v>財団法人神奈川県予防医学協会中央診療所</v>
          </cell>
          <cell r="O207">
            <v>42326</v>
          </cell>
          <cell r="P207" t="str">
            <v>252-0804</v>
          </cell>
          <cell r="Q207" t="str">
            <v>藤沢市　湘南台　２－１３－１　Ｔｅｒｒａ湘南台９０７</v>
          </cell>
          <cell r="R207" t="str">
            <v/>
          </cell>
          <cell r="S207" t="str">
            <v>日硝精機株式会社</v>
          </cell>
          <cell r="T207" t="str">
            <v>090-4592-7362</v>
          </cell>
          <cell r="U207" t="str">
            <v>自宅</v>
          </cell>
          <cell r="V207" t="str">
            <v>動機づけ支援</v>
          </cell>
          <cell r="W207" t="str">
            <v>協会けんぽ　安田　幸江</v>
          </cell>
        </row>
        <row r="208">
          <cell r="C208" t="str">
            <v>15-199</v>
          </cell>
          <cell r="D208">
            <v>42240</v>
          </cell>
          <cell r="E208">
            <v>42241</v>
          </cell>
          <cell r="F208" t="str">
            <v>13374606 - 47</v>
          </cell>
          <cell r="G208" t="str">
            <v xml:space="preserve">赤澤　研太郎 </v>
          </cell>
          <cell r="H208" t="str">
            <v>01130012</v>
          </cell>
          <cell r="I208" t="str">
            <v>ｱｶｻﾞﾜ ｹﾝﾀﾛｳ</v>
          </cell>
          <cell r="J208" t="str">
            <v>男</v>
          </cell>
          <cell r="K208" t="str">
            <v>昭和34年 10月 27日</v>
          </cell>
          <cell r="L208" t="str">
            <v>総合健診センターヘルチェック 横浜東口センター</v>
          </cell>
          <cell r="M208">
            <v>42241</v>
          </cell>
          <cell r="P208" t="str">
            <v>221-0056</v>
          </cell>
          <cell r="Q208" t="str">
            <v>横浜市神奈川区金港町6-20</v>
          </cell>
          <cell r="R208" t="str">
            <v>総合健診センターヘルチェック 横浜東口センター</v>
          </cell>
          <cell r="S208" t="str">
            <v>株式会社　サトウファシリティーズコンサルタンツ</v>
          </cell>
          <cell r="T208" t="str">
            <v>045-440-0284</v>
          </cell>
          <cell r="U208" t="str">
            <v>検診機関</v>
          </cell>
          <cell r="W208" t="str">
            <v>総合健診センターヘルチェック 横浜東口センター</v>
          </cell>
        </row>
        <row r="209">
          <cell r="C209" t="str">
            <v>15-200</v>
          </cell>
          <cell r="D209">
            <v>42235</v>
          </cell>
          <cell r="E209">
            <v>42241</v>
          </cell>
          <cell r="F209" t="str">
            <v>57290021 - 250</v>
          </cell>
          <cell r="G209" t="str">
            <v xml:space="preserve">笹川　幸雄 </v>
          </cell>
          <cell r="H209" t="str">
            <v>01140011</v>
          </cell>
          <cell r="I209" t="str">
            <v>ｻｻｶﾞﾜ ﾕｷｵ</v>
          </cell>
          <cell r="J209" t="str">
            <v>男</v>
          </cell>
          <cell r="K209" t="str">
            <v>昭和26年 02月 28日</v>
          </cell>
          <cell r="L209" t="str">
            <v>ヘルスケアクリニック厚木</v>
          </cell>
          <cell r="M209">
            <v>42252</v>
          </cell>
          <cell r="N209" t="str">
            <v>ＪＣＨＯ相模野病院（仮称）健康管理センター</v>
          </cell>
          <cell r="O209">
            <v>41939</v>
          </cell>
          <cell r="P209" t="str">
            <v>243-0814</v>
          </cell>
          <cell r="Q209" t="str">
            <v>厚木市　妻田南２－４－３１末荘２０１</v>
          </cell>
          <cell r="R209" t="str">
            <v/>
          </cell>
          <cell r="S209" t="str">
            <v>株式会社　大和ケミカル</v>
          </cell>
          <cell r="T209" t="str">
            <v>080-8020-7725</v>
          </cell>
          <cell r="U209" t="str">
            <v>自宅</v>
          </cell>
          <cell r="V209" t="str">
            <v>動機づけ支援</v>
          </cell>
          <cell r="W209" t="str">
            <v>協会けんぽ　山同　紀子</v>
          </cell>
        </row>
        <row r="210">
          <cell r="C210" t="str">
            <v>15-201</v>
          </cell>
          <cell r="D210">
            <v>42237</v>
          </cell>
          <cell r="E210">
            <v>42265</v>
          </cell>
          <cell r="F210" t="str">
            <v>33180020 - 372</v>
          </cell>
          <cell r="G210" t="str">
            <v xml:space="preserve">笠原　政則 </v>
          </cell>
          <cell r="H210" t="str">
            <v>01140011</v>
          </cell>
          <cell r="I210" t="str">
            <v>ｶｻﾊﾗ ﾏｻﾉﾘ</v>
          </cell>
          <cell r="J210" t="str">
            <v>男</v>
          </cell>
          <cell r="K210" t="str">
            <v>昭和37年 08月 08日</v>
          </cell>
          <cell r="L210" t="str">
            <v>横浜旭中央総合病院</v>
          </cell>
          <cell r="M210">
            <v>42276</v>
          </cell>
          <cell r="P210" t="str">
            <v>246-0023</v>
          </cell>
          <cell r="Q210" t="str">
            <v>横浜市　瀬谷区　阿久和東２－２４－１６</v>
          </cell>
          <cell r="R210" t="str">
            <v/>
          </cell>
          <cell r="S210" t="str">
            <v>株式会社　総合車両製作所</v>
          </cell>
          <cell r="T210" t="str">
            <v>045-361-9071</v>
          </cell>
          <cell r="U210" t="str">
            <v>自宅</v>
          </cell>
          <cell r="W210" t="str">
            <v>横浜旭中央総合病院</v>
          </cell>
        </row>
        <row r="211">
          <cell r="C211" t="str">
            <v>15-202</v>
          </cell>
          <cell r="D211">
            <v>42237</v>
          </cell>
          <cell r="E211">
            <v>42318</v>
          </cell>
          <cell r="F211" t="str">
            <v>70130041 - 1</v>
          </cell>
          <cell r="G211" t="str">
            <v xml:space="preserve">渡辺　俊一 </v>
          </cell>
          <cell r="H211" t="str">
            <v>01140011</v>
          </cell>
          <cell r="I211" t="str">
            <v>ﾜﾀﾅﾍﾞ ｼﾕﾝｲﾁ</v>
          </cell>
          <cell r="J211" t="str">
            <v>男</v>
          </cell>
          <cell r="K211" t="str">
            <v>昭和16年 08月 08日</v>
          </cell>
          <cell r="L211" t="str">
            <v>平成横浜病院　総合健診センター</v>
          </cell>
          <cell r="M211">
            <v>42332</v>
          </cell>
          <cell r="P211" t="str">
            <v>244-0842</v>
          </cell>
          <cell r="Q211" t="str">
            <v>横浜市　栄区　飯島町８４２－１０</v>
          </cell>
          <cell r="R211" t="str">
            <v/>
          </cell>
          <cell r="S211" t="str">
            <v>有限会社　渡辺不動産鑑定所</v>
          </cell>
          <cell r="T211" t="str">
            <v>045-866-3676</v>
          </cell>
          <cell r="U211" t="str">
            <v>自宅</v>
          </cell>
          <cell r="W211" t="str">
            <v>平成横浜病院　総合健診センター</v>
          </cell>
        </row>
        <row r="212">
          <cell r="C212" t="str">
            <v>15-203</v>
          </cell>
          <cell r="D212">
            <v>42240</v>
          </cell>
          <cell r="E212">
            <v>42241</v>
          </cell>
          <cell r="F212" t="str">
            <v>52160233 - 1</v>
          </cell>
          <cell r="G212" t="str">
            <v xml:space="preserve">遠藤　益正 </v>
          </cell>
          <cell r="H212" t="str">
            <v>01140011</v>
          </cell>
          <cell r="I212" t="str">
            <v>ｴﾝﾄﾞｳ ﾔｽﾏｻ</v>
          </cell>
          <cell r="J212" t="str">
            <v>男</v>
          </cell>
          <cell r="K212" t="str">
            <v>昭和17年 01月 12日</v>
          </cell>
          <cell r="L212" t="str">
            <v>藤沢市保健医療センター診療所</v>
          </cell>
          <cell r="M212">
            <v>42256</v>
          </cell>
          <cell r="N212" t="str">
            <v>藤沢湘南台病院</v>
          </cell>
          <cell r="O212">
            <v>41935</v>
          </cell>
          <cell r="P212" t="str">
            <v xml:space="preserve">252-0804 </v>
          </cell>
          <cell r="Q212" t="str">
            <v>藤沢市　湘南台６－６－１３</v>
          </cell>
          <cell r="R212" t="str">
            <v/>
          </cell>
          <cell r="S212" t="str">
            <v>株式会社　タツミ技研</v>
          </cell>
          <cell r="T212" t="str">
            <v>0466-44-8720</v>
          </cell>
          <cell r="U212" t="str">
            <v>自宅</v>
          </cell>
          <cell r="V212" t="str">
            <v>動機づけ支援</v>
          </cell>
          <cell r="W212" t="str">
            <v>協会けんぽ　上條　陽子</v>
          </cell>
        </row>
        <row r="213">
          <cell r="C213" t="str">
            <v>15-204</v>
          </cell>
          <cell r="D213">
            <v>42240</v>
          </cell>
          <cell r="E213">
            <v>42249</v>
          </cell>
          <cell r="F213" t="str">
            <v>51140740 - 5</v>
          </cell>
          <cell r="G213" t="str">
            <v>野崎　勉</v>
          </cell>
          <cell r="H213" t="str">
            <v>01140011</v>
          </cell>
          <cell r="I213" t="str">
            <v>ﾉｻﾞｷ ﾂﾄﾑ</v>
          </cell>
          <cell r="J213" t="str">
            <v>男</v>
          </cell>
          <cell r="K213" t="str">
            <v xml:space="preserve">昭和43年 02月 07日 </v>
          </cell>
          <cell r="L213" t="str">
            <v>寒川病院総合健診センター</v>
          </cell>
          <cell r="M213">
            <v>42259</v>
          </cell>
          <cell r="N213" t="str">
            <v>社団法人日本健康倶楽部横浜支部診療所</v>
          </cell>
          <cell r="O213">
            <v>41918</v>
          </cell>
          <cell r="P213" t="str">
            <v>253-0073</v>
          </cell>
          <cell r="Q213" t="str">
            <v>茅ヶ崎市　中島　７９４－７</v>
          </cell>
          <cell r="R213" t="str">
            <v/>
          </cell>
          <cell r="S213" t="str">
            <v>株式会社　カンパーニュ</v>
          </cell>
          <cell r="T213" t="str">
            <v>080-5989-3382</v>
          </cell>
          <cell r="U213" t="str">
            <v>自宅</v>
          </cell>
          <cell r="V213" t="str">
            <v>動機づけ支援</v>
          </cell>
          <cell r="W213" t="str">
            <v>協会けんぽ　佐野　京子</v>
          </cell>
        </row>
        <row r="214">
          <cell r="C214" t="str">
            <v>15-205</v>
          </cell>
          <cell r="D214">
            <v>42240</v>
          </cell>
          <cell r="E214">
            <v>42251</v>
          </cell>
          <cell r="F214" t="str">
            <v>21151907 - 525</v>
          </cell>
          <cell r="G214" t="str">
            <v>田口　哲之</v>
          </cell>
          <cell r="H214" t="str">
            <v>01140011</v>
          </cell>
          <cell r="I214" t="str">
            <v>ﾀｸﾞﾁ ﾃﾂﾕｷ</v>
          </cell>
          <cell r="J214" t="str">
            <v>男</v>
          </cell>
          <cell r="K214" t="str">
            <v>昭和36年 10月 02日</v>
          </cell>
          <cell r="L214" t="str">
            <v>神奈川県予防医学協会</v>
          </cell>
          <cell r="M214">
            <v>42265</v>
          </cell>
          <cell r="N214" t="str">
            <v>財団法人神奈川県予防医学協会中央診療所</v>
          </cell>
          <cell r="O214">
            <v>41836</v>
          </cell>
          <cell r="P214" t="str">
            <v>143-0016</v>
          </cell>
          <cell r="Q214" t="str">
            <v>大田区　大森北　１－１８－１４－９０３</v>
          </cell>
          <cell r="R214" t="str">
            <v/>
          </cell>
          <cell r="S214" t="str">
            <v>公益財団法人　横浜市体育協会</v>
          </cell>
          <cell r="T214" t="str">
            <v>090-4590-2771</v>
          </cell>
          <cell r="U214" t="str">
            <v>自宅</v>
          </cell>
          <cell r="V214" t="str">
            <v>積極的支援</v>
          </cell>
          <cell r="W214" t="str">
            <v>協会けんぽ　榊　康子</v>
          </cell>
        </row>
        <row r="215">
          <cell r="C215" t="str">
            <v>15-206</v>
          </cell>
          <cell r="D215">
            <v>42240</v>
          </cell>
          <cell r="E215">
            <v>42284</v>
          </cell>
          <cell r="F215" t="str">
            <v xml:space="preserve">4380210 - 6 </v>
          </cell>
          <cell r="G215" t="str">
            <v xml:space="preserve">滝田　健二 </v>
          </cell>
          <cell r="H215" t="str">
            <v>01140011</v>
          </cell>
          <cell r="I215" t="str">
            <v>ﾀｷﾀ ｹﾝｼﾞ</v>
          </cell>
          <cell r="J215" t="str">
            <v>男</v>
          </cell>
          <cell r="K215" t="str">
            <v>昭和40年 11月 17日</v>
          </cell>
          <cell r="L215" t="str">
            <v>上白根病院</v>
          </cell>
          <cell r="M215">
            <v>42298</v>
          </cell>
          <cell r="P215" t="str">
            <v>226-0011</v>
          </cell>
          <cell r="Q215" t="str">
            <v>横浜市　緑区　中山町８２２－４５</v>
          </cell>
          <cell r="R215" t="str">
            <v/>
          </cell>
          <cell r="S215" t="str">
            <v>キング紙器工業　株式会社</v>
          </cell>
          <cell r="T215" t="str">
            <v>045-931-1899</v>
          </cell>
          <cell r="U215" t="str">
            <v>自宅</v>
          </cell>
          <cell r="W215" t="str">
            <v>上白根病院</v>
          </cell>
        </row>
        <row r="216">
          <cell r="C216" t="str">
            <v>15-207</v>
          </cell>
          <cell r="D216">
            <v>42240</v>
          </cell>
          <cell r="E216">
            <v>42297</v>
          </cell>
          <cell r="F216" t="str">
            <v>45374510 - 16</v>
          </cell>
          <cell r="G216" t="str">
            <v xml:space="preserve">遠藤　実 </v>
          </cell>
          <cell r="H216" t="str">
            <v>01270016</v>
          </cell>
          <cell r="I216" t="str">
            <v>ｴﾝﾄﾞｳ ﾐﾉﾙ</v>
          </cell>
          <cell r="J216" t="str">
            <v>男</v>
          </cell>
          <cell r="K216" t="str">
            <v>昭和28年 02月 28日</v>
          </cell>
          <cell r="L216" t="str">
            <v>総合健診センターヘルチェック 横浜東口センター</v>
          </cell>
          <cell r="M216">
            <v>42319</v>
          </cell>
          <cell r="P216" t="str">
            <v>226-0011</v>
          </cell>
          <cell r="Q216" t="str">
            <v>横浜市　緑区　中山町 730-3-102</v>
          </cell>
          <cell r="R216" t="str">
            <v/>
          </cell>
          <cell r="S216" t="str">
            <v>サンシフト　株式会社</v>
          </cell>
          <cell r="T216" t="str">
            <v>080-8501-3181</v>
          </cell>
          <cell r="U216" t="str">
            <v>自宅</v>
          </cell>
          <cell r="W216" t="str">
            <v>総合健診センターヘルチェック 横浜東口センター</v>
          </cell>
        </row>
        <row r="217">
          <cell r="C217" t="str">
            <v>15-208</v>
          </cell>
          <cell r="D217">
            <v>42241</v>
          </cell>
          <cell r="E217">
            <v>42242</v>
          </cell>
          <cell r="F217" t="str">
            <v>2280311 - 2</v>
          </cell>
          <cell r="G217" t="str">
            <v xml:space="preserve">鈴木　泰博 </v>
          </cell>
          <cell r="H217" t="str">
            <v>01140011</v>
          </cell>
          <cell r="I217" t="str">
            <v>ｽｽﾞｷ ﾔｽﾋﾛ</v>
          </cell>
          <cell r="J217" t="str">
            <v>男</v>
          </cell>
          <cell r="K217" t="str">
            <v>昭和34年 02月 11日</v>
          </cell>
          <cell r="L217" t="str">
            <v>総合健診センターヘルチェック 横浜東口センター</v>
          </cell>
          <cell r="M217">
            <v>42252</v>
          </cell>
          <cell r="P217" t="str">
            <v>221-0801</v>
          </cell>
          <cell r="Q217" t="str">
            <v>横浜市　神奈川区　神大寺1-8-18</v>
          </cell>
          <cell r="R217" t="str">
            <v/>
          </cell>
          <cell r="S217" t="str">
            <v>株式会社　クリーンワークス</v>
          </cell>
          <cell r="T217" t="str">
            <v>090-8506-1834</v>
          </cell>
          <cell r="U217" t="str">
            <v>自宅</v>
          </cell>
          <cell r="W217" t="str">
            <v>総合健診センターヘルチェック 横浜東口センター</v>
          </cell>
        </row>
        <row r="218">
          <cell r="C218" t="str">
            <v>15-209</v>
          </cell>
          <cell r="D218">
            <v>42241</v>
          </cell>
          <cell r="E218">
            <v>42249</v>
          </cell>
          <cell r="F218" t="str">
            <v>2070838 - 3</v>
          </cell>
          <cell r="G218" t="str">
            <v xml:space="preserve">王　毅容 </v>
          </cell>
          <cell r="H218" t="str">
            <v>01140011</v>
          </cell>
          <cell r="I218" t="str">
            <v>ｵｳ ｲﾖｳ</v>
          </cell>
          <cell r="J218" t="str">
            <v>女</v>
          </cell>
          <cell r="K218" t="str">
            <v>昭和49年 02月 15日</v>
          </cell>
          <cell r="L218" t="str">
            <v>総合健診センターヘルチェック ファーストプレイス横浜</v>
          </cell>
          <cell r="M218">
            <v>42259</v>
          </cell>
          <cell r="P218" t="str">
            <v>231-0859</v>
          </cell>
          <cell r="Q218" t="str">
            <v>横浜市　中区　大平町５番地</v>
          </cell>
          <cell r="R218" t="str">
            <v/>
          </cell>
          <cell r="S218" t="str">
            <v>株式会社　東京資源</v>
          </cell>
          <cell r="T218" t="str">
            <v>090-2178-7298</v>
          </cell>
          <cell r="U218" t="str">
            <v>自宅</v>
          </cell>
          <cell r="W218" t="str">
            <v>総合健診センターヘルチェック 横浜東口センター</v>
          </cell>
        </row>
        <row r="219">
          <cell r="C219" t="str">
            <v>15-210</v>
          </cell>
          <cell r="D219">
            <v>42241</v>
          </cell>
          <cell r="E219">
            <v>42284</v>
          </cell>
          <cell r="F219" t="str">
            <v>1044545 - 51508</v>
          </cell>
          <cell r="G219" t="str">
            <v>堤　茂幸</v>
          </cell>
          <cell r="H219" t="str">
            <v>01400019</v>
          </cell>
          <cell r="I219" t="str">
            <v>ﾂﾂﾐ ｼｹﾞﾕｷ</v>
          </cell>
          <cell r="J219" t="str">
            <v>男</v>
          </cell>
          <cell r="K219" t="str">
            <v>昭和27年 10月 13日</v>
          </cell>
          <cell r="L219" t="str">
            <v>総合健診センターヘルチェック 横浜東口センター</v>
          </cell>
          <cell r="M219">
            <v>42301</v>
          </cell>
          <cell r="P219" t="str">
            <v>124-0025</v>
          </cell>
          <cell r="Q219" t="str">
            <v>飾区　西新小岩４－２１－２１－６０８</v>
          </cell>
          <cell r="R219" t="str">
            <v/>
          </cell>
          <cell r="S219" t="str">
            <v>西日本鉄道　株式会社</v>
          </cell>
          <cell r="T219" t="str">
            <v>090-9820-1491</v>
          </cell>
          <cell r="U219" t="str">
            <v>自宅</v>
          </cell>
          <cell r="W219" t="str">
            <v>総合健診センターヘルチェック 横浜東口センター</v>
          </cell>
        </row>
        <row r="220">
          <cell r="C220" t="str">
            <v>15-211</v>
          </cell>
          <cell r="D220">
            <v>42241</v>
          </cell>
          <cell r="E220">
            <v>42242</v>
          </cell>
          <cell r="F220" t="str">
            <v>5320330 - 192</v>
          </cell>
          <cell r="G220" t="str">
            <v xml:space="preserve">平野　尚人 </v>
          </cell>
          <cell r="H220" t="str">
            <v>01140011</v>
          </cell>
          <cell r="I220" t="str">
            <v>ﾋﾗﾉ ﾅｵﾄ</v>
          </cell>
          <cell r="J220" t="str">
            <v xml:space="preserve">男 </v>
          </cell>
          <cell r="K220" t="str">
            <v>昭和49年 01月 25日</v>
          </cell>
          <cell r="L220" t="str">
            <v>八木病院</v>
          </cell>
          <cell r="M220">
            <v>42257</v>
          </cell>
          <cell r="N220" t="str">
            <v>医療法人回生会ふれあい横浜ホスピタル</v>
          </cell>
          <cell r="O220">
            <v>41828</v>
          </cell>
          <cell r="P220" t="str">
            <v>257-0024</v>
          </cell>
          <cell r="Q220" t="str">
            <v>秦野市　名古木９５６－８</v>
          </cell>
          <cell r="R220" t="str">
            <v/>
          </cell>
          <cell r="S220" t="str">
            <v>株式会社　ブルックス</v>
          </cell>
          <cell r="T220" t="str">
            <v>090-9976-4037</v>
          </cell>
          <cell r="U220" t="str">
            <v>自宅</v>
          </cell>
          <cell r="V220" t="str">
            <v>動機づけ支援</v>
          </cell>
          <cell r="W220" t="str">
            <v>協会けんぽ　佐野　京子</v>
          </cell>
        </row>
        <row r="221">
          <cell r="C221" t="str">
            <v>15-212</v>
          </cell>
          <cell r="D221">
            <v>42242</v>
          </cell>
          <cell r="E221">
            <v>42283</v>
          </cell>
          <cell r="F221" t="str">
            <v>22160616 - 320</v>
          </cell>
          <cell r="G221" t="str">
            <v>小笠原　桂子</v>
          </cell>
          <cell r="H221" t="str">
            <v>01140011</v>
          </cell>
          <cell r="I221" t="str">
            <v>ｵｶﾞｻﾜﾗ ｹｲｺ</v>
          </cell>
          <cell r="J221" t="str">
            <v>女</v>
          </cell>
          <cell r="K221" t="str">
            <v>昭和47年 09月 05日</v>
          </cell>
          <cell r="L221" t="str">
            <v>総合健診センターヘルチェック ファーストプレイス横浜</v>
          </cell>
          <cell r="M221">
            <v>42292</v>
          </cell>
          <cell r="P221" t="str">
            <v>154-0005</v>
          </cell>
          <cell r="Q221" t="str">
            <v>世田谷区　三宿１―１０―２４コーポ秋元２０２</v>
          </cell>
          <cell r="R221" t="str">
            <v/>
          </cell>
          <cell r="S221" t="str">
            <v>株式会社　高千穂</v>
          </cell>
          <cell r="T221" t="str">
            <v>080-1053-7109</v>
          </cell>
          <cell r="U221" t="str">
            <v>自宅</v>
          </cell>
          <cell r="W221" t="str">
            <v>総合健診センターヘルチェック 横浜東口センター</v>
          </cell>
        </row>
        <row r="222">
          <cell r="C222" t="str">
            <v>15-213</v>
          </cell>
          <cell r="D222">
            <v>42242</v>
          </cell>
          <cell r="E222">
            <v>42251</v>
          </cell>
          <cell r="F222" t="str">
            <v>21151907 - 263</v>
          </cell>
          <cell r="G222" t="str">
            <v>成瀬　美恵</v>
          </cell>
          <cell r="H222" t="str">
            <v>01140011</v>
          </cell>
          <cell r="I222" t="str">
            <v>ﾅﾙｾ ﾐｴ</v>
          </cell>
          <cell r="J222" t="str">
            <v>女</v>
          </cell>
          <cell r="K222" t="str">
            <v>昭和48年 04月 03日</v>
          </cell>
          <cell r="L222" t="str">
            <v>青葉さわい病院</v>
          </cell>
          <cell r="M222">
            <v>42265</v>
          </cell>
          <cell r="N222" t="str">
            <v>財団法人神奈川県予防医学協会中央診療所</v>
          </cell>
          <cell r="O222">
            <v>41822</v>
          </cell>
          <cell r="P222" t="str">
            <v>225-0003</v>
          </cell>
          <cell r="Q222" t="str">
            <v>横浜市　青葉区　新石川２－１７－８</v>
          </cell>
          <cell r="R222" t="str">
            <v/>
          </cell>
          <cell r="S222" t="str">
            <v>公益財団法人　横浜市体育協会</v>
          </cell>
          <cell r="T222" t="str">
            <v>045-911-2467</v>
          </cell>
          <cell r="U222" t="str">
            <v>自宅</v>
          </cell>
          <cell r="V222" t="str">
            <v>動機づけ支援</v>
          </cell>
          <cell r="W222" t="str">
            <v>協会けんぽ　安田　幸江</v>
          </cell>
        </row>
        <row r="223">
          <cell r="C223" t="str">
            <v>15-214</v>
          </cell>
          <cell r="D223">
            <v>42242</v>
          </cell>
          <cell r="E223">
            <v>42265</v>
          </cell>
          <cell r="F223" t="str">
            <v>21151907 - 401</v>
          </cell>
          <cell r="G223" t="str">
            <v xml:space="preserve">井坪　三郎 </v>
          </cell>
          <cell r="H223" t="str">
            <v>01140011</v>
          </cell>
          <cell r="I223" t="str">
            <v>ｲﾂﾎﾞ ｻﾌﾞﾛｳ</v>
          </cell>
          <cell r="J223" t="str">
            <v>男</v>
          </cell>
          <cell r="K223" t="str">
            <v>昭和25年 08月 26日</v>
          </cell>
          <cell r="L223" t="str">
            <v>神奈川県予防医学協会</v>
          </cell>
          <cell r="M223">
            <v>42275</v>
          </cell>
          <cell r="N223" t="str">
            <v>神奈川県予防医学協会</v>
          </cell>
          <cell r="O223">
            <v>41823</v>
          </cell>
          <cell r="P223" t="str">
            <v>222-0036</v>
          </cell>
          <cell r="Q223" t="str">
            <v>神奈川県横浜市港北区小机町3300　　　　新横浜公園管理局</v>
          </cell>
          <cell r="R223" t="str">
            <v>公益財団法人　横浜市体育協会</v>
          </cell>
          <cell r="S223" t="str">
            <v>公益財団法人　横浜市体育協会</v>
          </cell>
          <cell r="T223" t="str">
            <v>090-4024-2154</v>
          </cell>
          <cell r="U223" t="str">
            <v>勤務先</v>
          </cell>
          <cell r="V223" t="str">
            <v>動機づけ支援</v>
          </cell>
          <cell r="W223" t="str">
            <v>協会けんぽ　安田　幸江</v>
          </cell>
        </row>
        <row r="224">
          <cell r="C224" t="str">
            <v>15-215</v>
          </cell>
          <cell r="D224">
            <v>42243</v>
          </cell>
          <cell r="E224">
            <v>42251</v>
          </cell>
          <cell r="F224" t="str">
            <v>23320242 - 147</v>
          </cell>
          <cell r="G224" t="str">
            <v>紀野　初枝</v>
          </cell>
          <cell r="H224" t="str">
            <v>01140011</v>
          </cell>
          <cell r="I224" t="str">
            <v>ｷﾉ ﾊﾂｴ</v>
          </cell>
          <cell r="J224" t="str">
            <v xml:space="preserve">女 </v>
          </cell>
          <cell r="K224" t="str">
            <v>昭和40年 08月 18日</v>
          </cell>
          <cell r="L224" t="str">
            <v>日本健康倶楽部横浜支部診療所</v>
          </cell>
          <cell r="M224">
            <v>42266</v>
          </cell>
          <cell r="N224" t="str">
            <v>船員保険健康管理センター</v>
          </cell>
          <cell r="O224">
            <v>41941</v>
          </cell>
          <cell r="P224" t="str">
            <v>241-0031</v>
          </cell>
          <cell r="Q224" t="str">
            <v>横浜市　旭区　今宿西町　３１６－３</v>
          </cell>
          <cell r="R224" t="str">
            <v/>
          </cell>
          <cell r="S224" t="str">
            <v>株式会社　袋内興業</v>
          </cell>
          <cell r="T224" t="str">
            <v>045-877-3203</v>
          </cell>
          <cell r="U224" t="str">
            <v>自宅</v>
          </cell>
          <cell r="V224" t="str">
            <v>動機づけ支援</v>
          </cell>
          <cell r="W224" t="str">
            <v>協会けんぽ　島津　真理</v>
          </cell>
        </row>
        <row r="225">
          <cell r="C225" t="str">
            <v>15-216</v>
          </cell>
          <cell r="D225">
            <v>42244</v>
          </cell>
          <cell r="F225" t="str">
            <v>69040106 - 510</v>
          </cell>
          <cell r="G225" t="str">
            <v xml:space="preserve">富田　志朗 </v>
          </cell>
          <cell r="H225" t="str">
            <v>01140011</v>
          </cell>
          <cell r="I225" t="str">
            <v xml:space="preserve">ﾄﾐﾀ ｼﾛｳ </v>
          </cell>
          <cell r="J225" t="str">
            <v>男</v>
          </cell>
          <cell r="K225" t="str">
            <v>昭和39年 12月 08日</v>
          </cell>
          <cell r="L225" t="str">
            <v>不　　明</v>
          </cell>
          <cell r="N225" t="str">
            <v>綾瀬厚生病院</v>
          </cell>
          <cell r="O225">
            <v>41933</v>
          </cell>
          <cell r="R225" t="str">
            <v/>
          </cell>
          <cell r="S225" t="str">
            <v>日世　株式会社　東京工場</v>
          </cell>
          <cell r="V225" t="str">
            <v>積極的支援</v>
          </cell>
          <cell r="W225" t="str">
            <v>協会けんぽ　神崎　律子</v>
          </cell>
        </row>
        <row r="226">
          <cell r="C226" t="str">
            <v>15-217</v>
          </cell>
          <cell r="D226">
            <v>42243</v>
          </cell>
          <cell r="E226">
            <v>42283</v>
          </cell>
          <cell r="F226" t="str">
            <v>22060033 - 31</v>
          </cell>
          <cell r="G226" t="str">
            <v>松岡　秀樹</v>
          </cell>
          <cell r="H226" t="str">
            <v>01270016</v>
          </cell>
          <cell r="I226" t="str">
            <v xml:space="preserve">ﾏﾂｵｶ ﾋﾃﾞｷ </v>
          </cell>
          <cell r="J226" t="str">
            <v>男</v>
          </cell>
          <cell r="K226" t="str">
            <v>昭和31年 11月 24日</v>
          </cell>
          <cell r="L226" t="str">
            <v>総合健診センターヘルチェック 横浜東口センター</v>
          </cell>
          <cell r="M226">
            <v>42292</v>
          </cell>
          <cell r="P226" t="str">
            <v>221-0843</v>
          </cell>
          <cell r="Q226" t="str">
            <v>横浜市　神奈川区　松ケ丘２１－１</v>
          </cell>
          <cell r="R226" t="str">
            <v/>
          </cell>
          <cell r="S226" t="str">
            <v>ペンタフ　株式会社</v>
          </cell>
          <cell r="T226" t="str">
            <v>090-7185-8349</v>
          </cell>
          <cell r="U226" t="str">
            <v>自宅</v>
          </cell>
          <cell r="W226" t="str">
            <v>総合健診センターヘルチェック 横浜東口センター</v>
          </cell>
        </row>
        <row r="227">
          <cell r="C227" t="str">
            <v>15-218</v>
          </cell>
          <cell r="D227">
            <v>42244</v>
          </cell>
          <cell r="E227">
            <v>42272</v>
          </cell>
          <cell r="F227" t="str">
            <v>33310106 - 3037</v>
          </cell>
          <cell r="G227" t="str">
            <v xml:space="preserve">川崎　フヂ子 </v>
          </cell>
          <cell r="H227" t="str">
            <v>01140011</v>
          </cell>
          <cell r="I227" t="str">
            <v>ｶﾜｻｷ ﾌﾁﾞｺ</v>
          </cell>
          <cell r="J227" t="str">
            <v>女</v>
          </cell>
          <cell r="K227" t="str">
            <v>昭和23年 11月 28日</v>
          </cell>
          <cell r="L227" t="str">
            <v>神奈川県結核予防会中央健康相談所</v>
          </cell>
          <cell r="M227">
            <v>42285</v>
          </cell>
          <cell r="N227" t="str">
            <v>金沢健診クリニック</v>
          </cell>
          <cell r="O227">
            <v>42026</v>
          </cell>
          <cell r="P227" t="str">
            <v xml:space="preserve">232-0016 </v>
          </cell>
          <cell r="Q227" t="str">
            <v>横浜市　南区　宮元町　２－４０　バール蒔田２０１</v>
          </cell>
          <cell r="R227" t="str">
            <v/>
          </cell>
          <cell r="S227" t="str">
            <v>医療法人　社団　景翠会</v>
          </cell>
          <cell r="T227" t="str">
            <v>045-715-6668</v>
          </cell>
          <cell r="U227" t="str">
            <v>自宅</v>
          </cell>
          <cell r="V227" t="str">
            <v>動機づけ支援</v>
          </cell>
          <cell r="W227" t="str">
            <v>協会けんぽ　大谷　英子</v>
          </cell>
        </row>
        <row r="228">
          <cell r="C228" t="str">
            <v>15-219</v>
          </cell>
          <cell r="D228">
            <v>42244</v>
          </cell>
          <cell r="E228">
            <v>42258</v>
          </cell>
          <cell r="F228" t="str">
            <v>33100002 - 4215</v>
          </cell>
          <cell r="G228" t="str">
            <v>朝倉　知秀</v>
          </cell>
          <cell r="H228" t="str">
            <v>01230010</v>
          </cell>
          <cell r="I228" t="str">
            <v>ｱｻｸﾗ ﾄﾓﾋﾃﾞ</v>
          </cell>
          <cell r="J228" t="str">
            <v>男</v>
          </cell>
          <cell r="K228" t="str">
            <v>昭和49年 09月 06日</v>
          </cell>
          <cell r="L228" t="str">
            <v>総合健診センターヘルチェック ファーストプレイス横浜</v>
          </cell>
          <cell r="M228">
            <v>42268</v>
          </cell>
          <cell r="P228" t="str">
            <v>104-0041</v>
          </cell>
          <cell r="Q228" t="str">
            <v>東京都中央区新富一丁目１８番１号　　　　住友不動産京橋ビル3Ｆ</v>
          </cell>
          <cell r="R228" t="str">
            <v>小林クリエイト　株式会社</v>
          </cell>
          <cell r="S228" t="str">
            <v>小林クリエイト　株式会社</v>
          </cell>
          <cell r="T228" t="str">
            <v>03-5566-0465</v>
          </cell>
          <cell r="U228" t="str">
            <v>勤務先</v>
          </cell>
          <cell r="W228" t="str">
            <v>総合健診センターヘルチェック 横浜東口センター</v>
          </cell>
        </row>
        <row r="229">
          <cell r="C229" t="str">
            <v>15-220</v>
          </cell>
          <cell r="D229">
            <v>42244</v>
          </cell>
          <cell r="E229">
            <v>42249</v>
          </cell>
          <cell r="F229" t="str">
            <v>13061602 - 45</v>
          </cell>
          <cell r="G229" t="str">
            <v>横山　淳彦</v>
          </cell>
          <cell r="H229" t="str">
            <v>01130012</v>
          </cell>
          <cell r="I229" t="str">
            <v>ﾖｺﾔﾏ ｱﾂﾋｺ</v>
          </cell>
          <cell r="J229" t="str">
            <v>男</v>
          </cell>
          <cell r="K229" t="str">
            <v>昭和37年 01月 17日</v>
          </cell>
          <cell r="L229" t="str">
            <v>総合健診センターヘルチェック 横浜東口センター</v>
          </cell>
          <cell r="M229">
            <v>42257</v>
          </cell>
          <cell r="P229" t="str">
            <v xml:space="preserve">224-0001 </v>
          </cell>
          <cell r="Q229" t="str">
            <v>横浜市　都筑区　中川　６－１－Ｇ３０４</v>
          </cell>
          <cell r="R229" t="str">
            <v/>
          </cell>
          <cell r="S229" t="str">
            <v xml:space="preserve">ＰаｙＰаｌ　Ｐｔｅ．Ｌｔｄ． </v>
          </cell>
          <cell r="T229" t="str">
            <v>080-3003-0166</v>
          </cell>
          <cell r="U229" t="str">
            <v>自宅</v>
          </cell>
          <cell r="W229" t="str">
            <v>総合健診センターヘルチェック</v>
          </cell>
        </row>
        <row r="230">
          <cell r="C230" t="str">
            <v>15-221</v>
          </cell>
          <cell r="D230">
            <v>42244</v>
          </cell>
          <cell r="E230">
            <v>42258</v>
          </cell>
          <cell r="F230" t="str">
            <v>2280309 - 341</v>
          </cell>
          <cell r="G230" t="str">
            <v xml:space="preserve">佐藤　隆久 </v>
          </cell>
          <cell r="H230" t="str">
            <v>01140011</v>
          </cell>
          <cell r="I230" t="str">
            <v xml:space="preserve">ｻﾄｳ ﾀｶﾋｻ </v>
          </cell>
          <cell r="J230" t="str">
            <v>男</v>
          </cell>
          <cell r="K230" t="str">
            <v>昭和44年 03月 21日</v>
          </cell>
          <cell r="L230" t="str">
            <v>総合健診センターヘルチェック 横浜東口センター</v>
          </cell>
          <cell r="M230">
            <v>42273</v>
          </cell>
          <cell r="P230" t="str">
            <v>144-0047</v>
          </cell>
          <cell r="Q230" t="str">
            <v>大田区萩中１－６－７第３山田ビル５０３号室</v>
          </cell>
          <cell r="R230" t="str">
            <v/>
          </cell>
          <cell r="S230" t="str">
            <v>グリーンブルー　株式会社</v>
          </cell>
          <cell r="T230" t="str">
            <v>090-8634-2213</v>
          </cell>
          <cell r="U230" t="str">
            <v>自宅</v>
          </cell>
          <cell r="W230" t="str">
            <v>総合健診センターヘルチェック ファーストプレイス横浜</v>
          </cell>
        </row>
        <row r="231">
          <cell r="C231" t="str">
            <v>15-222</v>
          </cell>
          <cell r="D231">
            <v>42247</v>
          </cell>
          <cell r="E231">
            <v>42284</v>
          </cell>
          <cell r="F231" t="str">
            <v>11421539 - 421</v>
          </cell>
          <cell r="G231" t="str">
            <v xml:space="preserve">大塚　慎也 </v>
          </cell>
          <cell r="H231" t="str">
            <v>01140011</v>
          </cell>
          <cell r="I231" t="str">
            <v>ｵｵﾂｶ ｼﾝﾔ</v>
          </cell>
          <cell r="J231" t="str">
            <v>男</v>
          </cell>
          <cell r="K231" t="str">
            <v>昭和47年 08月 01日</v>
          </cell>
          <cell r="L231" t="str">
            <v>総合健診センターヘルチェック 横浜東口センター</v>
          </cell>
          <cell r="M231">
            <v>42297</v>
          </cell>
          <cell r="P231" t="str">
            <v>220-0033</v>
          </cell>
          <cell r="Q231" t="str">
            <v xml:space="preserve">横浜市　西区　東ケ丘　２６－５　　　　　　　　ランドシティ横濱野毛坂５０１ </v>
          </cell>
          <cell r="R231" t="str">
            <v/>
          </cell>
          <cell r="S231" t="str">
            <v>株式会社　城南進学研究社</v>
          </cell>
          <cell r="T231" t="str">
            <v>090-8516-2504</v>
          </cell>
          <cell r="U231" t="str">
            <v>自宅</v>
          </cell>
          <cell r="W231" t="str">
            <v>総合健診センターヘルチェック ファーストプレイス横浜</v>
          </cell>
        </row>
        <row r="232">
          <cell r="C232" t="str">
            <v>15-223</v>
          </cell>
          <cell r="D232">
            <v>42247</v>
          </cell>
          <cell r="E232">
            <v>42258</v>
          </cell>
          <cell r="F232" t="str">
            <v>33180020 - 582</v>
          </cell>
          <cell r="G232" t="str">
            <v xml:space="preserve">芳賀　英雄 </v>
          </cell>
          <cell r="H232" t="str">
            <v>01140011</v>
          </cell>
          <cell r="I232" t="str">
            <v>ﾊｶﾞ ﾋﾃﾞｵ</v>
          </cell>
          <cell r="J232" t="str">
            <v>男</v>
          </cell>
          <cell r="K232" t="str">
            <v>昭和45年 11月 13日</v>
          </cell>
          <cell r="L232" t="str">
            <v>鷺沼診療所</v>
          </cell>
          <cell r="M232">
            <v>42273</v>
          </cell>
          <cell r="P232" t="str">
            <v>216-0001</v>
          </cell>
          <cell r="Q232" t="str">
            <v>川崎市　宮前区　野川４９１－１－１０１　　グリーンヴァレー野川Ｂ</v>
          </cell>
          <cell r="R232" t="str">
            <v/>
          </cell>
          <cell r="S232" t="str">
            <v>株式会社　総合車両製作所</v>
          </cell>
          <cell r="T232" t="str">
            <v>044-752-5533</v>
          </cell>
          <cell r="U232" t="str">
            <v>自宅</v>
          </cell>
          <cell r="W232" t="str">
            <v>鷺沼診療所</v>
          </cell>
        </row>
        <row r="233">
          <cell r="C233" t="str">
            <v>15-224</v>
          </cell>
          <cell r="D233">
            <v>42249</v>
          </cell>
          <cell r="E233">
            <v>42249</v>
          </cell>
          <cell r="F233" t="str">
            <v>70010313 - 602</v>
          </cell>
          <cell r="G233" t="str">
            <v xml:space="preserve">神田　浩一郎 </v>
          </cell>
          <cell r="H233" t="str">
            <v>01140011</v>
          </cell>
          <cell r="I233" t="str">
            <v>ｶﾝﾀﾞ ｺｳｲﾁﾛｳ</v>
          </cell>
          <cell r="J233" t="str">
            <v>男</v>
          </cell>
          <cell r="K233" t="str">
            <v>昭和37年 05月 22日</v>
          </cell>
          <cell r="L233" t="str">
            <v>戸塚共立メディカルサテライト健診センター</v>
          </cell>
          <cell r="M233">
            <v>42251</v>
          </cell>
          <cell r="P233" t="str">
            <v>244-0003</v>
          </cell>
          <cell r="Q233" t="str">
            <v>横浜市戸塚区戸塚町3970-5</v>
          </cell>
          <cell r="R233" t="str">
            <v>戸塚共立メディカルサテライト健診センター</v>
          </cell>
          <cell r="S233" t="str">
            <v>株式会社　アイフォーレ</v>
          </cell>
          <cell r="T233" t="str">
            <v>080-4122-1231</v>
          </cell>
          <cell r="U233" t="str">
            <v>健診機関</v>
          </cell>
          <cell r="W233" t="str">
            <v>戸塚共立メディカルサテライト健診センター</v>
          </cell>
        </row>
        <row r="234">
          <cell r="C234" t="str">
            <v>15-225</v>
          </cell>
          <cell r="D234">
            <v>42249</v>
          </cell>
          <cell r="E234">
            <v>42328</v>
          </cell>
          <cell r="F234" t="str">
            <v>55041801 - 17315</v>
          </cell>
          <cell r="G234" t="str">
            <v xml:space="preserve">西川　功  </v>
          </cell>
          <cell r="H234" t="str">
            <v>01130012</v>
          </cell>
          <cell r="I234" t="str">
            <v>ﾆｼｶﾜ ｲｻｵ</v>
          </cell>
          <cell r="J234" t="str">
            <v>男</v>
          </cell>
          <cell r="K234" t="str">
            <v>昭和30年 12月 09日</v>
          </cell>
          <cell r="L234" t="str">
            <v>総合健診センターヘルチェック 横浜東口センター</v>
          </cell>
          <cell r="M234">
            <v>42339</v>
          </cell>
          <cell r="P234" t="str">
            <v xml:space="preserve">221-0831 </v>
          </cell>
          <cell r="Q234" t="str">
            <v>横浜市　神奈川区　上反町　２－２０－１</v>
          </cell>
          <cell r="R234" t="str">
            <v/>
          </cell>
          <cell r="S234" t="str">
            <v>日本ハウズイング　株式会社</v>
          </cell>
          <cell r="T234" t="str">
            <v>045-322-2625</v>
          </cell>
          <cell r="U234" t="str">
            <v>自宅</v>
          </cell>
          <cell r="W234" t="str">
            <v>総合健診センターヘルチェック 横浜西口センター</v>
          </cell>
        </row>
        <row r="235">
          <cell r="C235" t="str">
            <v>15-226</v>
          </cell>
          <cell r="D235">
            <v>42248</v>
          </cell>
          <cell r="E235">
            <v>42251</v>
          </cell>
          <cell r="F235" t="str">
            <v>24240601 - 5</v>
          </cell>
          <cell r="G235" t="str">
            <v>藤井　利宏</v>
          </cell>
          <cell r="H235" t="str">
            <v>01130012</v>
          </cell>
          <cell r="I235" t="str">
            <v>ﾌｼﾞｲ ﾄｼﾋﾛ</v>
          </cell>
          <cell r="J235" t="str">
            <v>男</v>
          </cell>
          <cell r="K235" t="str">
            <v>昭和44年 07月 14日</v>
          </cell>
          <cell r="L235" t="str">
            <v>総合健診センターヘルチェック 横浜東口センター</v>
          </cell>
          <cell r="M235">
            <v>42259</v>
          </cell>
          <cell r="P235" t="str">
            <v>230-0077</v>
          </cell>
          <cell r="Q235" t="str">
            <v>横浜市　鶴見区　東寺尾　３－１２－２４　　ライオンズマンション東寺尾第２－３０３</v>
          </cell>
          <cell r="R235" t="str">
            <v/>
          </cell>
          <cell r="S235" t="str">
            <v>株式会社　ウインズシステムコンサルタント</v>
          </cell>
          <cell r="T235" t="str">
            <v>045-574-5253</v>
          </cell>
          <cell r="U235" t="str">
            <v>自宅</v>
          </cell>
          <cell r="W235" t="str">
            <v>総合健診センターヘルチェック 横浜西口センター</v>
          </cell>
        </row>
        <row r="236">
          <cell r="C236" t="str">
            <v>15-227</v>
          </cell>
          <cell r="D236">
            <v>42249</v>
          </cell>
          <cell r="E236">
            <v>42251</v>
          </cell>
          <cell r="F236" t="str">
            <v>74050426 - 152</v>
          </cell>
          <cell r="G236" t="str">
            <v>橋本　政行</v>
          </cell>
          <cell r="H236" t="str">
            <v>01140011</v>
          </cell>
          <cell r="I236" t="str">
            <v>ﾊｼﾓﾄ ﾏｻﾕｷ</v>
          </cell>
          <cell r="J236" t="str">
            <v>男</v>
          </cell>
          <cell r="K236" t="str">
            <v>昭和45年 10月 09日</v>
          </cell>
          <cell r="L236" t="str">
            <v>さがみ生協病院</v>
          </cell>
          <cell r="M236">
            <v>42257</v>
          </cell>
          <cell r="N236" t="str">
            <v>医社）福寿会　愛川北部病院</v>
          </cell>
          <cell r="O236">
            <v>41968</v>
          </cell>
          <cell r="P236" t="str">
            <v>252-0005</v>
          </cell>
          <cell r="Q236" t="str">
            <v>座間市　さがみ野　１－８－２１　　　　　　　ドミールさがみ野Ｃ号</v>
          </cell>
          <cell r="R236" t="str">
            <v/>
          </cell>
          <cell r="S236" t="str">
            <v>社会福祉法人　報徳会</v>
          </cell>
          <cell r="T236" t="str">
            <v>090-7006-8975</v>
          </cell>
          <cell r="U236" t="str">
            <v>自宅</v>
          </cell>
          <cell r="V236" t="str">
            <v>積極的支援</v>
          </cell>
          <cell r="W236" t="str">
            <v>協会けんぽ　山同　紀子</v>
          </cell>
        </row>
        <row r="237">
          <cell r="C237" t="str">
            <v>15-228</v>
          </cell>
          <cell r="D237">
            <v>42249</v>
          </cell>
          <cell r="E237">
            <v>42251</v>
          </cell>
          <cell r="F237" t="str">
            <v>64350103 - 250</v>
          </cell>
          <cell r="G237" t="str">
            <v>藤澤　一郎</v>
          </cell>
          <cell r="H237" t="str">
            <v>01140011</v>
          </cell>
          <cell r="I237" t="str">
            <v>ﾌｼﾞｻﾜ ｲﾁﾛｳ</v>
          </cell>
          <cell r="J237" t="str">
            <v>男</v>
          </cell>
          <cell r="K237" t="str">
            <v>昭和35年 09月 19日</v>
          </cell>
          <cell r="L237" t="str">
            <v>東名厚木メディカルサテライトクリニック</v>
          </cell>
          <cell r="M237">
            <v>42263</v>
          </cell>
          <cell r="N237" t="str">
            <v>横浜ソーワクリニック　横浜総合健診センター</v>
          </cell>
          <cell r="O237">
            <v>41960</v>
          </cell>
          <cell r="P237" t="str">
            <v>243-0036</v>
          </cell>
          <cell r="Q237" t="str">
            <v>厚木市　長谷１５２４－５</v>
          </cell>
          <cell r="R237" t="str">
            <v/>
          </cell>
          <cell r="S237" t="str">
            <v>株式会社　テクノス三和</v>
          </cell>
          <cell r="T237" t="str">
            <v>046-247-1145</v>
          </cell>
          <cell r="U237" t="str">
            <v>自宅</v>
          </cell>
          <cell r="V237" t="str">
            <v>積極的支援</v>
          </cell>
          <cell r="W237" t="str">
            <v>協会けんぽ　掛樋　千里</v>
          </cell>
        </row>
        <row r="238">
          <cell r="C238" t="str">
            <v>15-229</v>
          </cell>
          <cell r="D238">
            <v>42250</v>
          </cell>
          <cell r="E238">
            <v>42251</v>
          </cell>
          <cell r="F238" t="str">
            <v>61091230 - 2679</v>
          </cell>
          <cell r="G238" t="str">
            <v>岩上　雅彦</v>
          </cell>
          <cell r="H238" t="str">
            <v>01130012</v>
          </cell>
          <cell r="I238" t="str">
            <v>ｲﾜｶﾞﾐ ﾏｻﾋｺ</v>
          </cell>
          <cell r="J238" t="str">
            <v>男</v>
          </cell>
          <cell r="K238" t="str">
            <v>昭和35年 06月 04日</v>
          </cell>
          <cell r="L238" t="str">
            <v>総合健診センターヘルチェック 横浜東口センター</v>
          </cell>
          <cell r="M238">
            <v>42259</v>
          </cell>
          <cell r="P238" t="str">
            <v>216-0003</v>
          </cell>
          <cell r="Q238" t="str">
            <v>川崎市　宮前区　有馬8-28-19ｸﾗｼｺ鷺沼326</v>
          </cell>
          <cell r="R238" t="str">
            <v/>
          </cell>
          <cell r="S238" t="str">
            <v xml:space="preserve">株式会社　リクルートＲ＆Ｄスタッフィング </v>
          </cell>
          <cell r="T238" t="str">
            <v>080-8472-1579</v>
          </cell>
          <cell r="U238" t="str">
            <v>自宅</v>
          </cell>
          <cell r="W238" t="str">
            <v>総合健診センターヘルチェック 横浜東口センター</v>
          </cell>
        </row>
        <row r="239">
          <cell r="C239" t="str">
            <v>15-230</v>
          </cell>
          <cell r="D239">
            <v>42250</v>
          </cell>
          <cell r="E239">
            <v>42258</v>
          </cell>
          <cell r="F239" t="str">
            <v>33180020 - 265</v>
          </cell>
          <cell r="G239" t="str">
            <v xml:space="preserve">角田　勝 </v>
          </cell>
          <cell r="H239" t="str">
            <v>01140011</v>
          </cell>
          <cell r="I239" t="str">
            <v>ﾂﾉﾀﾞ ﾏｻﾙ</v>
          </cell>
          <cell r="J239" t="str">
            <v>男</v>
          </cell>
          <cell r="K239" t="str">
            <v>昭和44年 02月 22日</v>
          </cell>
          <cell r="L239" t="str">
            <v>戸塚共立メディカルサテライト健診センター</v>
          </cell>
          <cell r="M239">
            <v>42273</v>
          </cell>
          <cell r="P239" t="str">
            <v>247-0028</v>
          </cell>
          <cell r="Q239" t="str">
            <v>横浜市　栄区　亀井町３２－６</v>
          </cell>
          <cell r="R239" t="str">
            <v/>
          </cell>
          <cell r="S239" t="str">
            <v>株式会社　総合車両製作所</v>
          </cell>
          <cell r="T239" t="str">
            <v>090-4615-1372</v>
          </cell>
          <cell r="U239" t="str">
            <v>自宅</v>
          </cell>
          <cell r="W239" t="str">
            <v>戸塚共立メディカルサテライト健診センター</v>
          </cell>
        </row>
        <row r="240">
          <cell r="C240" t="str">
            <v>15-231</v>
          </cell>
          <cell r="D240">
            <v>42250</v>
          </cell>
          <cell r="E240">
            <v>42283</v>
          </cell>
          <cell r="F240" t="str">
            <v>24180009 - 105</v>
          </cell>
          <cell r="G240" t="str">
            <v>嶋田　孝志</v>
          </cell>
          <cell r="H240" t="str">
            <v>01140011</v>
          </cell>
          <cell r="I240" t="str">
            <v>ｼﾏﾀﾞ ﾀｶｼ</v>
          </cell>
          <cell r="J240" t="str">
            <v>男</v>
          </cell>
          <cell r="K240" t="str">
            <v xml:space="preserve">昭和27年 11月 19日 </v>
          </cell>
          <cell r="L240" t="str">
            <v>上白根病院</v>
          </cell>
          <cell r="M240">
            <v>42293</v>
          </cell>
          <cell r="P240" t="str">
            <v>241-0823</v>
          </cell>
          <cell r="Q240" t="str">
            <v>横浜市　旭区善部町３７－１４</v>
          </cell>
          <cell r="R240" t="str">
            <v/>
          </cell>
          <cell r="S240" t="str">
            <v>社会福祉法人同愛会　空とぶくじら社</v>
          </cell>
          <cell r="T240" t="str">
            <v>090-2534-3047</v>
          </cell>
          <cell r="U240" t="str">
            <v>自宅</v>
          </cell>
          <cell r="W240" t="str">
            <v>上白根病院</v>
          </cell>
        </row>
        <row r="241">
          <cell r="C241" t="str">
            <v>15-232</v>
          </cell>
          <cell r="D241">
            <v>42250</v>
          </cell>
          <cell r="E241">
            <v>42265</v>
          </cell>
          <cell r="F241" t="str">
            <v>24160613 - 9</v>
          </cell>
          <cell r="G241" t="str">
            <v xml:space="preserve">山宮　隆 </v>
          </cell>
          <cell r="H241" t="str">
            <v>01140011</v>
          </cell>
          <cell r="I241" t="str">
            <v>ﾔﾏﾐﾔ ﾀｶｼ</v>
          </cell>
          <cell r="J241" t="str">
            <v>男</v>
          </cell>
          <cell r="K241" t="str">
            <v>昭和36年 03月 03日</v>
          </cell>
          <cell r="L241" t="str">
            <v>上白根病院</v>
          </cell>
          <cell r="M241">
            <v>42277</v>
          </cell>
          <cell r="P241" t="str">
            <v>252-0322</v>
          </cell>
          <cell r="Q241" t="str">
            <v>相模原市　南区　相模台団地　　　　　　　　　２－３－２０４</v>
          </cell>
          <cell r="R241" t="str">
            <v/>
          </cell>
          <cell r="S241" t="str">
            <v>タカラエクセレント　株式会社</v>
          </cell>
          <cell r="T241" t="str">
            <v>090-3911-3307</v>
          </cell>
          <cell r="U241" t="str">
            <v>自宅</v>
          </cell>
          <cell r="W241" t="str">
            <v>上白根病院</v>
          </cell>
        </row>
        <row r="242">
          <cell r="C242" t="str">
            <v>15-233</v>
          </cell>
          <cell r="D242">
            <v>42250</v>
          </cell>
          <cell r="E242">
            <v>42258</v>
          </cell>
          <cell r="F242" t="str">
            <v>21370311 - 1048</v>
          </cell>
          <cell r="G242" t="str">
            <v xml:space="preserve">宮川　信夫 </v>
          </cell>
          <cell r="H242" t="str">
            <v>01140011</v>
          </cell>
          <cell r="I242" t="str">
            <v>ﾐﾔｶﾞﾜ ﾉﾌﾞｵ</v>
          </cell>
          <cell r="J242" t="str">
            <v>男</v>
          </cell>
          <cell r="K242" t="str">
            <v>昭和21年 09月 07日</v>
          </cell>
          <cell r="L242" t="str">
            <v>神奈川みなみ医療生活協同組合衣笠診療所</v>
          </cell>
          <cell r="M242">
            <v>42271</v>
          </cell>
          <cell r="N242" t="str">
            <v>コンフォート病院</v>
          </cell>
          <cell r="O242">
            <v>41950</v>
          </cell>
          <cell r="P242" t="str">
            <v>239-0826</v>
          </cell>
          <cell r="Q242" t="str">
            <v>横須賀市　長瀬　１－１６－１２－３０３</v>
          </cell>
          <cell r="R242" t="str">
            <v/>
          </cell>
          <cell r="S242" t="str">
            <v>株式会社　三光ビルサービス社</v>
          </cell>
          <cell r="T242" t="str">
            <v>046-844-6977</v>
          </cell>
          <cell r="U242" t="str">
            <v>自宅</v>
          </cell>
          <cell r="V242" t="str">
            <v>動機づけ支援</v>
          </cell>
          <cell r="W242" t="str">
            <v>協会けんぽ　桐生　靖子</v>
          </cell>
        </row>
        <row r="243">
          <cell r="C243" t="str">
            <v>15-234</v>
          </cell>
          <cell r="D243">
            <v>42251</v>
          </cell>
          <cell r="E243">
            <v>42251</v>
          </cell>
          <cell r="F243" t="str">
            <v>3470318 - 1</v>
          </cell>
          <cell r="G243" t="str">
            <v>鈴木　護眞</v>
          </cell>
          <cell r="H243" t="str">
            <v>01140011</v>
          </cell>
          <cell r="I243" t="str">
            <v>ｽｽﾞｷ ﾓﾘﾏｻ</v>
          </cell>
          <cell r="J243" t="str">
            <v>男</v>
          </cell>
          <cell r="K243" t="str">
            <v>昭和34年 12月 22日</v>
          </cell>
          <cell r="L243" t="str">
            <v>総合健診センターヘルチェック 横浜東口センター</v>
          </cell>
          <cell r="M243">
            <v>42252</v>
          </cell>
          <cell r="P243" t="str">
            <v xml:space="preserve">224-0006 </v>
          </cell>
          <cell r="Q243" t="str">
            <v>横浜市　都筑区荏田東２－１９－４－５０８</v>
          </cell>
          <cell r="R243" t="str">
            <v/>
          </cell>
          <cell r="S243" t="str">
            <v>ストアネット　株式会社</v>
          </cell>
          <cell r="T243" t="str">
            <v>090-7734-1097</v>
          </cell>
          <cell r="U243" t="str">
            <v>自宅</v>
          </cell>
          <cell r="W243" t="str">
            <v>総合健診センターヘルチェック</v>
          </cell>
        </row>
        <row r="244">
          <cell r="C244" t="str">
            <v>15-235</v>
          </cell>
          <cell r="D244">
            <v>42251</v>
          </cell>
          <cell r="E244">
            <v>42297</v>
          </cell>
          <cell r="F244" t="str">
            <v>3460232 - 11562</v>
          </cell>
          <cell r="G244" t="str">
            <v xml:space="preserve">金本　優一 </v>
          </cell>
          <cell r="H244" t="str">
            <v>01140011</v>
          </cell>
          <cell r="I244" t="str">
            <v>ｶﾈﾓﾄ ﾕｳｲﾁ</v>
          </cell>
          <cell r="J244" t="str">
            <v>男</v>
          </cell>
          <cell r="K244" t="str">
            <v>昭和46年 01月 07日</v>
          </cell>
          <cell r="L244" t="str">
            <v>総合健診センターヘルチェック ファーストプレイス横浜</v>
          </cell>
          <cell r="M244">
            <v>42314</v>
          </cell>
          <cell r="P244" t="str">
            <v>222-0026</v>
          </cell>
          <cell r="Q244" t="str">
            <v>横浜市　港北区　篠原町　１４２０－１　　　グリーンクレスト新横浜Ａ１０１</v>
          </cell>
          <cell r="R244" t="str">
            <v/>
          </cell>
          <cell r="S244" t="str">
            <v>株式会社　ココカラファインヘルスケア</v>
          </cell>
          <cell r="T244" t="str">
            <v>080-4633-7164</v>
          </cell>
          <cell r="U244" t="str">
            <v>自宅</v>
          </cell>
          <cell r="W244" t="str">
            <v>総合健診センターヘルチェック 横浜東口センター</v>
          </cell>
        </row>
        <row r="245">
          <cell r="C245" t="str">
            <v>15-236</v>
          </cell>
          <cell r="D245">
            <v>42251</v>
          </cell>
          <cell r="E245">
            <v>42272</v>
          </cell>
          <cell r="F245" t="str">
            <v>51210023 - 563</v>
          </cell>
          <cell r="G245" t="str">
            <v xml:space="preserve">川崎　美樹 </v>
          </cell>
          <cell r="H245" t="str">
            <v>01140011</v>
          </cell>
          <cell r="I245" t="str">
            <v>ｶﾜｻｷ ﾐｷ</v>
          </cell>
          <cell r="J245" t="str">
            <v>女</v>
          </cell>
          <cell r="K245" t="str">
            <v>昭和43年 05月 15日</v>
          </cell>
          <cell r="L245" t="str">
            <v>寒川病院総合健診センター</v>
          </cell>
          <cell r="M245">
            <v>42280</v>
          </cell>
          <cell r="N245" t="str">
            <v>寒川病院総合健診センター</v>
          </cell>
          <cell r="O245">
            <v>41834</v>
          </cell>
          <cell r="P245" t="str">
            <v>254-0014</v>
          </cell>
          <cell r="Q245" t="str">
            <v xml:space="preserve">平塚市四ノ宮５－２６－２２－１ </v>
          </cell>
          <cell r="R245" t="str">
            <v/>
          </cell>
          <cell r="S245" t="str">
            <v>株式会社　中原　製作所</v>
          </cell>
          <cell r="T245" t="str">
            <v>080-3413-7231</v>
          </cell>
          <cell r="U245" t="str">
            <v>自宅</v>
          </cell>
          <cell r="V245" t="str">
            <v>動機づけ支援</v>
          </cell>
          <cell r="W245" t="str">
            <v>協会けんぽ　上條　陽子</v>
          </cell>
        </row>
        <row r="246">
          <cell r="C246" t="str">
            <v>15-237</v>
          </cell>
          <cell r="D246">
            <v>42254</v>
          </cell>
          <cell r="E246">
            <v>42254</v>
          </cell>
          <cell r="F246" t="str">
            <v>41160141 - 97</v>
          </cell>
          <cell r="G246" t="str">
            <v>日下部　敏浩</v>
          </cell>
          <cell r="H246" t="str">
            <v>01140011</v>
          </cell>
          <cell r="I246" t="str">
            <v>ｸｻｶﾍﾞ ﾄｼﾋﾛ</v>
          </cell>
          <cell r="J246" t="str">
            <v>男</v>
          </cell>
          <cell r="K246" t="str">
            <v>昭和44年 12月 11日</v>
          </cell>
          <cell r="L246" t="str">
            <v>神奈川県労働衛生福祉協会</v>
          </cell>
          <cell r="M246">
            <v>42254</v>
          </cell>
          <cell r="N246" t="str">
            <v>神奈川県予防医学協会</v>
          </cell>
          <cell r="O246">
            <v>41941</v>
          </cell>
          <cell r="P246" t="str">
            <v>240-0024</v>
          </cell>
          <cell r="Q246" t="str">
            <v>横浜市　保土ケ谷区瀬戸ケ谷町　　　　　　　２９７－１０１ベルハウスＦ号室</v>
          </cell>
          <cell r="R246" t="str">
            <v/>
          </cell>
          <cell r="S246" t="str">
            <v>大成　株式会社</v>
          </cell>
          <cell r="T246" t="str">
            <v>045-743-1454</v>
          </cell>
          <cell r="U246" t="str">
            <v>自宅</v>
          </cell>
          <cell r="V246" t="str">
            <v>動機づけ支援</v>
          </cell>
          <cell r="W246" t="str">
            <v>協会けんぽ　島津　真理</v>
          </cell>
        </row>
        <row r="247">
          <cell r="C247" t="str">
            <v>15-238</v>
          </cell>
          <cell r="D247">
            <v>42254</v>
          </cell>
          <cell r="E247">
            <v>42258</v>
          </cell>
          <cell r="F247" t="str">
            <v>21152226 - 835</v>
          </cell>
          <cell r="G247" t="str">
            <v>村田　茂</v>
          </cell>
          <cell r="H247" t="str">
            <v>01140011</v>
          </cell>
          <cell r="I247" t="str">
            <v>ﾑﾗﾀ ｼｹﾞﾙ</v>
          </cell>
          <cell r="J247" t="str">
            <v>男</v>
          </cell>
          <cell r="K247" t="str">
            <v>昭和28年 03月 08日</v>
          </cell>
          <cell r="L247" t="str">
            <v>戸塚共立メディカルサテライト健診センター</v>
          </cell>
          <cell r="M247">
            <v>42272</v>
          </cell>
          <cell r="P247" t="str">
            <v>245-0061</v>
          </cell>
          <cell r="Q247" t="str">
            <v>横浜市　戸塚区　沢１－１１－５－１０６</v>
          </cell>
          <cell r="R247" t="str">
            <v/>
          </cell>
          <cell r="S247" t="str">
            <v>一般財団法人　横浜市交通局協力会</v>
          </cell>
          <cell r="T247" t="str">
            <v>045-881-8365</v>
          </cell>
          <cell r="U247" t="str">
            <v>自宅</v>
          </cell>
          <cell r="W247" t="str">
            <v>協会けんぽ　桐生　靖子</v>
          </cell>
        </row>
        <row r="248">
          <cell r="C248" t="str">
            <v>15-239</v>
          </cell>
          <cell r="D248">
            <v>42254</v>
          </cell>
          <cell r="E248">
            <v>42255</v>
          </cell>
          <cell r="F248" t="str">
            <v>24280042 - 1</v>
          </cell>
          <cell r="G248" t="str">
            <v>綱島　徹</v>
          </cell>
          <cell r="H248" t="str">
            <v>01140011</v>
          </cell>
          <cell r="I248" t="str">
            <v>ﾂﾅｼﾏ ﾄｵﾙ</v>
          </cell>
          <cell r="J248" t="str">
            <v>男</v>
          </cell>
          <cell r="K248" t="str">
            <v>昭和33年 07月 18日</v>
          </cell>
          <cell r="L248" t="str">
            <v>船員保険健康管理センター</v>
          </cell>
          <cell r="M248">
            <v>42256</v>
          </cell>
          <cell r="P248" t="str">
            <v>241-0833</v>
          </cell>
          <cell r="Q248" t="str">
            <v xml:space="preserve">横浜市　旭区　南本宿町148-16-404 </v>
          </cell>
          <cell r="R248" t="str">
            <v/>
          </cell>
          <cell r="S248" t="str">
            <v>有限会社　クリアーク</v>
          </cell>
          <cell r="T248" t="str">
            <v>090-3232-9859</v>
          </cell>
          <cell r="U248" t="str">
            <v>自宅</v>
          </cell>
          <cell r="W248" t="str">
            <v>船員保険健康管理センター</v>
          </cell>
        </row>
        <row r="249">
          <cell r="C249" t="str">
            <v>15-240</v>
          </cell>
          <cell r="D249">
            <v>42254</v>
          </cell>
          <cell r="E249">
            <v>42297</v>
          </cell>
          <cell r="F249" t="str">
            <v xml:space="preserve">2421422 - 63 </v>
          </cell>
          <cell r="G249" t="str">
            <v>山西　伸宏</v>
          </cell>
          <cell r="H249" t="str">
            <v>01140011</v>
          </cell>
          <cell r="I249" t="str">
            <v>ﾔﾏﾆｼ ﾉﾌﾞﾋﾛ</v>
          </cell>
          <cell r="J249" t="str">
            <v>男</v>
          </cell>
          <cell r="K249" t="str">
            <v>昭和45年 12月 12日</v>
          </cell>
          <cell r="L249" t="str">
            <v>総合健診センターヘルチェック ファーストプレイス横浜</v>
          </cell>
          <cell r="M249">
            <v>42312</v>
          </cell>
          <cell r="P249" t="str">
            <v>222-0033</v>
          </cell>
          <cell r="Q249" t="str">
            <v>横浜市　港北区　新横浜　２－１５－２　リリエ新横浜３０５号</v>
          </cell>
          <cell r="R249" t="str">
            <v/>
          </cell>
          <cell r="S249" t="str">
            <v>株式会社　ＣＤ－ａｄａｐｃｏ</v>
          </cell>
          <cell r="T249" t="str">
            <v>080-3344-5345</v>
          </cell>
          <cell r="U249" t="str">
            <v>自宅</v>
          </cell>
          <cell r="W249" t="str">
            <v>総合健診センターヘルチェック ファーストプレイス横浜</v>
          </cell>
        </row>
        <row r="250">
          <cell r="C250" t="str">
            <v>15-241</v>
          </cell>
          <cell r="D250">
            <v>42254</v>
          </cell>
          <cell r="E250">
            <v>42255</v>
          </cell>
          <cell r="F250" t="str">
            <v>8040022 - 610</v>
          </cell>
          <cell r="G250" t="str">
            <v xml:space="preserve">西本　早苗  </v>
          </cell>
          <cell r="H250" t="str">
            <v>01120013</v>
          </cell>
          <cell r="I250" t="str">
            <v>ﾆｼﾓﾄ ｻﾅｴ</v>
          </cell>
          <cell r="J250" t="str">
            <v>女</v>
          </cell>
          <cell r="K250" t="str">
            <v>昭和46年 02月 16日</v>
          </cell>
          <cell r="L250" t="str">
            <v>総合健診センターヘルチェック 横浜東口センター</v>
          </cell>
          <cell r="M250">
            <v>42263</v>
          </cell>
          <cell r="P250" t="str">
            <v>255-0005</v>
          </cell>
          <cell r="Q250" t="str">
            <v>中郡　大磯町　西小磯８１３－１１</v>
          </cell>
          <cell r="R250" t="str">
            <v/>
          </cell>
          <cell r="S250" t="str">
            <v>株式会社　日本一</v>
          </cell>
          <cell r="T250" t="str">
            <v>090-2627-3113</v>
          </cell>
          <cell r="U250" t="str">
            <v>自宅</v>
          </cell>
          <cell r="W250" t="str">
            <v>総合健診センターヘルチェック 横浜東口センター</v>
          </cell>
        </row>
        <row r="251">
          <cell r="C251" t="str">
            <v>15-242</v>
          </cell>
          <cell r="D251">
            <v>42254</v>
          </cell>
          <cell r="E251">
            <v>42255</v>
          </cell>
          <cell r="F251" t="str">
            <v>3280439 - 60</v>
          </cell>
          <cell r="G251" t="str">
            <v>川田　智之</v>
          </cell>
          <cell r="H251" t="str">
            <v>01140011</v>
          </cell>
          <cell r="I251" t="str">
            <v>ｶﾜﾀﾞ ﾄﾓﾕｷ</v>
          </cell>
          <cell r="J251" t="str">
            <v>男</v>
          </cell>
          <cell r="K251" t="str">
            <v>昭和49年 06月 08日</v>
          </cell>
          <cell r="L251" t="str">
            <v>総合健診センターヘルチェック 横浜東口センター</v>
          </cell>
          <cell r="M251">
            <v>42259</v>
          </cell>
          <cell r="P251" t="str">
            <v>222-0033</v>
          </cell>
          <cell r="Q251" t="str">
            <v>横浜市　港北区　新横浜　３－８－５　グリフィン新横浜参番館１２０６号</v>
          </cell>
          <cell r="R251" t="str">
            <v/>
          </cell>
          <cell r="S251" t="str">
            <v>株式会社　クリティックミッションジャパン</v>
          </cell>
          <cell r="T251" t="str">
            <v>090-8158-4091</v>
          </cell>
          <cell r="U251" t="str">
            <v>自宅</v>
          </cell>
          <cell r="W251" t="str">
            <v>総合健診センターヘルチェック ファーストプレイス横浜</v>
          </cell>
        </row>
        <row r="252">
          <cell r="C252" t="str">
            <v>15-243</v>
          </cell>
          <cell r="D252">
            <v>42254</v>
          </cell>
          <cell r="E252">
            <v>42258</v>
          </cell>
          <cell r="F252" t="str">
            <v>22120421 - 19</v>
          </cell>
          <cell r="G252" t="str">
            <v xml:space="preserve">楠山　直樹 </v>
          </cell>
          <cell r="H252" t="str">
            <v>01140011</v>
          </cell>
          <cell r="I252" t="str">
            <v>ｸｽﾔﾏ ﾅｵｷ</v>
          </cell>
          <cell r="J252" t="str">
            <v>男</v>
          </cell>
          <cell r="K252" t="str">
            <v>昭和47年 02月 13日</v>
          </cell>
          <cell r="L252" t="str">
            <v>総合健診センターヘルチェック 横浜東口センター</v>
          </cell>
          <cell r="M252">
            <v>42266</v>
          </cell>
          <cell r="P252" t="str">
            <v>221-0056</v>
          </cell>
          <cell r="Q252" t="str">
            <v>横浜市神奈川区金港町6-20</v>
          </cell>
          <cell r="R252" t="str">
            <v/>
          </cell>
          <cell r="S252" t="str">
            <v>有限会社　オーキッドシード</v>
          </cell>
          <cell r="T252" t="str">
            <v>045-461-6662</v>
          </cell>
          <cell r="U252" t="str">
            <v>健診機関</v>
          </cell>
          <cell r="W252" t="str">
            <v>総合健診センターヘルチェック 横浜東口センター</v>
          </cell>
        </row>
        <row r="253">
          <cell r="C253" t="str">
            <v>15-244</v>
          </cell>
          <cell r="D253">
            <v>42254</v>
          </cell>
          <cell r="E253">
            <v>42283</v>
          </cell>
          <cell r="F253" t="str">
            <v>61050015 - 1811</v>
          </cell>
          <cell r="G253" t="str">
            <v xml:space="preserve">梅澤　啓一 </v>
          </cell>
          <cell r="H253" t="str">
            <v>01140011</v>
          </cell>
          <cell r="I253" t="str">
            <v>ｳﾒｻﾞﾜ ｹｲｲﾁ</v>
          </cell>
          <cell r="J253" t="str">
            <v>男</v>
          </cell>
          <cell r="K253" t="str">
            <v>昭和23年 10月 08日</v>
          </cell>
          <cell r="L253" t="str">
            <v>東名厚木メディカルサテライトクリニック</v>
          </cell>
          <cell r="M253">
            <v>42287</v>
          </cell>
          <cell r="N253" t="str">
            <v>淵野辺総合病院　相模原総合健診センター</v>
          </cell>
          <cell r="O253">
            <v>41963</v>
          </cell>
          <cell r="P253" t="str">
            <v>250-0117</v>
          </cell>
          <cell r="Q253" t="str">
            <v>南足柄市　塚原８９１－１</v>
          </cell>
          <cell r="R253" t="str">
            <v/>
          </cell>
          <cell r="S253" t="str">
            <v>株式会社　ホテル南風荘</v>
          </cell>
          <cell r="T253" t="str">
            <v>090-7905-6934</v>
          </cell>
          <cell r="U253" t="str">
            <v>自宅</v>
          </cell>
          <cell r="V253" t="str">
            <v>動機づけ支援</v>
          </cell>
          <cell r="W253" t="str">
            <v>協会けんぽ　佐野　京子</v>
          </cell>
        </row>
        <row r="254">
          <cell r="C254" t="str">
            <v>15-245</v>
          </cell>
          <cell r="D254">
            <v>42254</v>
          </cell>
          <cell r="E254">
            <v>42265</v>
          </cell>
          <cell r="F254" t="str">
            <v>3330623 - 128</v>
          </cell>
          <cell r="G254" t="str">
            <v>木岡　知之</v>
          </cell>
          <cell r="H254" t="str">
            <v>01140011</v>
          </cell>
          <cell r="I254" t="str">
            <v>ｷｵｶ ﾄﾓﾕｷ</v>
          </cell>
          <cell r="J254" t="str">
            <v>男</v>
          </cell>
          <cell r="K254" t="str">
            <v>昭和39年 03月 31日</v>
          </cell>
          <cell r="L254" t="str">
            <v>佐々木研究所付属湘南健診センター</v>
          </cell>
          <cell r="M254">
            <v>42277</v>
          </cell>
          <cell r="N254" t="str">
            <v>淵野辺総合病院　相模原総合健診センター</v>
          </cell>
          <cell r="O254">
            <v>42054</v>
          </cell>
          <cell r="P254" t="str">
            <v>254-0813</v>
          </cell>
          <cell r="Q254" t="str">
            <v>平塚市　袖ケ浜　７－５６－１０１</v>
          </cell>
          <cell r="R254" t="str">
            <v/>
          </cell>
          <cell r="S254" t="str">
            <v>コーア商事　株式会社</v>
          </cell>
          <cell r="T254" t="str">
            <v>0463-24-5433</v>
          </cell>
          <cell r="U254" t="str">
            <v>自宅</v>
          </cell>
          <cell r="V254" t="str">
            <v>動機づけ支援</v>
          </cell>
          <cell r="W254" t="str">
            <v>協会けんぽ　榊　康子</v>
          </cell>
        </row>
        <row r="255">
          <cell r="C255" t="str">
            <v>15-246</v>
          </cell>
          <cell r="D255">
            <v>42254</v>
          </cell>
          <cell r="E255">
            <v>42258</v>
          </cell>
          <cell r="F255" t="str">
            <v>74050426 - 167</v>
          </cell>
          <cell r="G255" t="str">
            <v xml:space="preserve">金井　義則 </v>
          </cell>
          <cell r="H255" t="str">
            <v>01140011</v>
          </cell>
          <cell r="I255" t="str">
            <v>ｶﾅｲ ﾖｼﾉﾘ</v>
          </cell>
          <cell r="J255" t="str">
            <v>男</v>
          </cell>
          <cell r="K255" t="str">
            <v>昭和47年 01月 09日</v>
          </cell>
          <cell r="L255" t="str">
            <v>さがみ生協病院</v>
          </cell>
          <cell r="M255">
            <v>42264</v>
          </cell>
          <cell r="N255" t="str">
            <v>愛川北部病院</v>
          </cell>
          <cell r="O255">
            <v>41968</v>
          </cell>
          <cell r="P255" t="str">
            <v>252-0243</v>
          </cell>
          <cell r="Q255" t="str">
            <v>相模原市　中央区　上溝　１９３６－１　ガーデンブリーズ光の街３１６号</v>
          </cell>
          <cell r="R255" t="str">
            <v/>
          </cell>
          <cell r="S255" t="str">
            <v>社会福祉法人　報徳会</v>
          </cell>
          <cell r="T255" t="str">
            <v>090-2429-1190</v>
          </cell>
          <cell r="U255" t="str">
            <v>自宅</v>
          </cell>
          <cell r="V255" t="str">
            <v>積極的支援</v>
          </cell>
          <cell r="W255" t="str">
            <v>協会けんぽ　山同　紀子</v>
          </cell>
        </row>
        <row r="256">
          <cell r="C256" t="str">
            <v>15-247</v>
          </cell>
          <cell r="D256">
            <v>42254</v>
          </cell>
          <cell r="E256">
            <v>42258</v>
          </cell>
          <cell r="F256" t="str">
            <v>33420618 - 536</v>
          </cell>
          <cell r="G256" t="str">
            <v xml:space="preserve">斉藤　美穂 </v>
          </cell>
          <cell r="H256" t="str">
            <v>01140011</v>
          </cell>
          <cell r="I256" t="str">
            <v>ｻｲﾄｳ ﾐﾎ</v>
          </cell>
          <cell r="J256" t="str">
            <v>女</v>
          </cell>
          <cell r="K256" t="str">
            <v>昭和49年 02月 07日</v>
          </cell>
          <cell r="L256" t="str">
            <v>京浜健診クリニック</v>
          </cell>
          <cell r="M256">
            <v>42266</v>
          </cell>
          <cell r="N256" t="str">
            <v>神奈川県結核予防会中央健康相談所</v>
          </cell>
          <cell r="O256">
            <v>41929</v>
          </cell>
          <cell r="P256" t="str">
            <v>236-0028</v>
          </cell>
          <cell r="Q256" t="str">
            <v>横浜市　金沢区　洲崎町　１４－１２　金沢ハイツ３０１</v>
          </cell>
          <cell r="R256" t="str">
            <v/>
          </cell>
          <cell r="S256" t="str">
            <v>Ｊ―ＴＲＥＣデザインサービス　株式会社</v>
          </cell>
          <cell r="T256" t="str">
            <v>090-6517-4700</v>
          </cell>
          <cell r="U256" t="str">
            <v>自宅</v>
          </cell>
          <cell r="V256" t="str">
            <v>動機づけ支援</v>
          </cell>
          <cell r="W256" t="str">
            <v>協会けんぽ　神崎　律子</v>
          </cell>
        </row>
        <row r="257">
          <cell r="C257" t="str">
            <v>15-248</v>
          </cell>
          <cell r="D257">
            <v>42254</v>
          </cell>
          <cell r="E257">
            <v>42258</v>
          </cell>
          <cell r="F257" t="str">
            <v>57360015 - 533</v>
          </cell>
          <cell r="G257" t="str">
            <v>麓　智之</v>
          </cell>
          <cell r="H257" t="str">
            <v>01140011</v>
          </cell>
          <cell r="I257" t="str">
            <v>ﾌﾓﾄ ﾄﾓﾕｷ</v>
          </cell>
          <cell r="J257" t="str">
            <v>男</v>
          </cell>
          <cell r="K257" t="str">
            <v>昭和45年 01月 10日</v>
          </cell>
          <cell r="L257" t="str">
            <v>東名厚木メディカルサテライトクリニック</v>
          </cell>
          <cell r="M257">
            <v>42272</v>
          </cell>
          <cell r="N257" t="str">
            <v>東名厚木メディカルサテライトクリニック</v>
          </cell>
          <cell r="O257">
            <v>41954</v>
          </cell>
          <cell r="P257" t="str">
            <v>226-0016</v>
          </cell>
          <cell r="Q257" t="str">
            <v xml:space="preserve">横浜市　緑区　霧が丘　６－１９－１８ </v>
          </cell>
          <cell r="R257" t="str">
            <v/>
          </cell>
          <cell r="S257" t="str">
            <v>厚木瓦斯株式会社</v>
          </cell>
          <cell r="T257" t="str">
            <v>080-6743-1338</v>
          </cell>
          <cell r="U257" t="str">
            <v>自宅</v>
          </cell>
          <cell r="V257" t="str">
            <v>積極的支援</v>
          </cell>
          <cell r="W257" t="str">
            <v>協会けんぽ　安田　幸江</v>
          </cell>
        </row>
        <row r="258">
          <cell r="C258" t="str">
            <v>15-249</v>
          </cell>
          <cell r="D258">
            <v>42283</v>
          </cell>
          <cell r="E258">
            <v>42283</v>
          </cell>
          <cell r="F258" t="str">
            <v>21360143 - 417</v>
          </cell>
          <cell r="G258" t="str">
            <v xml:space="preserve">椎林　正往 </v>
          </cell>
          <cell r="H258" t="str">
            <v>01140011</v>
          </cell>
          <cell r="I258" t="str">
            <v>ｼｲﾊﾞﾔｼ ﾏｻﾕｷ</v>
          </cell>
          <cell r="J258" t="str">
            <v xml:space="preserve">男 </v>
          </cell>
          <cell r="K258" t="str">
            <v>昭和43年 01月 17日</v>
          </cell>
          <cell r="L258" t="str">
            <v>相模原クリニック</v>
          </cell>
          <cell r="M258">
            <v>42294</v>
          </cell>
          <cell r="N258" t="str">
            <v>JCHO横浜中央病院</v>
          </cell>
          <cell r="O258">
            <v>41935</v>
          </cell>
          <cell r="P258" t="str">
            <v xml:space="preserve">194-0014 </v>
          </cell>
          <cell r="Q258" t="str">
            <v>町田市　高ケ坂　７－３０－１６</v>
          </cell>
          <cell r="R258" t="str">
            <v/>
          </cell>
          <cell r="S258" t="str">
            <v>株式会社　アメロイド日本サービス社</v>
          </cell>
          <cell r="T258" t="str">
            <v>090-7374-5000</v>
          </cell>
          <cell r="U258" t="str">
            <v>自宅</v>
          </cell>
          <cell r="V258" t="str">
            <v>積極的支援</v>
          </cell>
          <cell r="W258" t="str">
            <v>協会けんぽ　榊　康子</v>
          </cell>
        </row>
        <row r="259">
          <cell r="C259" t="str">
            <v>15-250</v>
          </cell>
          <cell r="D259">
            <v>42256</v>
          </cell>
          <cell r="E259">
            <v>42256</v>
          </cell>
          <cell r="F259" t="str">
            <v>21153028 - 13</v>
          </cell>
          <cell r="G259" t="str">
            <v>小沢　やす子</v>
          </cell>
          <cell r="H259" t="str">
            <v>01140011</v>
          </cell>
          <cell r="I259" t="str">
            <v>ｵｻﾞﾜ ﾔｽｺ</v>
          </cell>
          <cell r="J259" t="str">
            <v>女</v>
          </cell>
          <cell r="K259" t="str">
            <v>昭和30年 07月 29日</v>
          </cell>
          <cell r="L259" t="str">
            <v>総合健診センターヘルチェック ファーストプレイス横浜</v>
          </cell>
          <cell r="M259">
            <v>42262</v>
          </cell>
          <cell r="P259" t="str">
            <v xml:space="preserve">240-0067 </v>
          </cell>
          <cell r="Q259" t="str">
            <v>横浜市　保土ケ谷区　常盤台８６－１－９３２</v>
          </cell>
          <cell r="R259" t="str">
            <v/>
          </cell>
          <cell r="S259" t="str">
            <v>一般社団法人　横浜市建築士事務所協会</v>
          </cell>
          <cell r="T259" t="str">
            <v>045-331-1245</v>
          </cell>
          <cell r="U259" t="str">
            <v>自宅</v>
          </cell>
          <cell r="W259" t="str">
            <v>総合健診センターヘルチェック ファーストプレイス横浜</v>
          </cell>
        </row>
        <row r="260">
          <cell r="C260" t="str">
            <v>15-251</v>
          </cell>
          <cell r="D260" t="str">
            <v>電話</v>
          </cell>
          <cell r="F260" t="str">
            <v>21080042 - 157</v>
          </cell>
          <cell r="G260" t="str">
            <v>若菜　昌昭</v>
          </cell>
          <cell r="H260" t="str">
            <v>01140011</v>
          </cell>
          <cell r="I260" t="str">
            <v>ﾜｶﾅ ﾏｻｱｷ</v>
          </cell>
          <cell r="J260" t="str">
            <v>男</v>
          </cell>
          <cell r="K260" t="str">
            <v>昭和43年 07月 15日</v>
          </cell>
          <cell r="L260" t="str">
            <v>総合健診センターヘルチェック ファーストプレイス横浜</v>
          </cell>
          <cell r="M260">
            <v>42257</v>
          </cell>
          <cell r="P260" t="str">
            <v>220-0011</v>
          </cell>
          <cell r="Q260" t="str">
            <v>横浜市西区高島2-7-1</v>
          </cell>
          <cell r="R260" t="str">
            <v/>
          </cell>
          <cell r="S260" t="str">
            <v xml:space="preserve">株式会社　銚子屋 </v>
          </cell>
          <cell r="U260" t="str">
            <v>健診機関</v>
          </cell>
          <cell r="W260" t="str">
            <v>総合健診センターヘルチェック ファーストプレイス横浜</v>
          </cell>
        </row>
        <row r="261">
          <cell r="C261" t="str">
            <v>15-252</v>
          </cell>
          <cell r="D261">
            <v>42256</v>
          </cell>
          <cell r="E261">
            <v>42256</v>
          </cell>
          <cell r="F261" t="str">
            <v>1090326 - 2288</v>
          </cell>
          <cell r="G261" t="str">
            <v>桑原　仁美</v>
          </cell>
          <cell r="H261" t="str">
            <v>01010016</v>
          </cell>
          <cell r="I261" t="str">
            <v>ｸﾜﾊﾞﾗ ﾋﾄﾐ</v>
          </cell>
          <cell r="J261" t="str">
            <v>男</v>
          </cell>
          <cell r="K261" t="str">
            <v>昭和22年 12月 10日</v>
          </cell>
          <cell r="L261" t="str">
            <v>総合健診センターヘルチェック 横浜東口センター</v>
          </cell>
          <cell r="M261">
            <v>42257</v>
          </cell>
          <cell r="P261" t="str">
            <v>221-0056</v>
          </cell>
          <cell r="Q261" t="str">
            <v>横浜市神奈川区金港町6-20</v>
          </cell>
          <cell r="R261" t="str">
            <v/>
          </cell>
          <cell r="S261" t="str">
            <v>リンケ―ジサ―ビス　株式会社</v>
          </cell>
          <cell r="T261" t="str">
            <v>045-461-6662</v>
          </cell>
          <cell r="U261" t="str">
            <v>健診機関</v>
          </cell>
          <cell r="W261" t="str">
            <v>総合健診センターヘルチェック 横浜東口センター</v>
          </cell>
        </row>
        <row r="262">
          <cell r="C262" t="str">
            <v>15-253</v>
          </cell>
          <cell r="D262">
            <v>42256</v>
          </cell>
          <cell r="F262" t="str">
            <v>57360015 - 533</v>
          </cell>
          <cell r="G262" t="str">
            <v>麓　智之</v>
          </cell>
          <cell r="H262" t="str">
            <v>01140011</v>
          </cell>
          <cell r="I262" t="str">
            <v>ﾌﾓﾄ ﾄﾓﾕｷ</v>
          </cell>
          <cell r="J262" t="str">
            <v>男</v>
          </cell>
          <cell r="K262" t="str">
            <v>昭和45年 01月 10日</v>
          </cell>
          <cell r="L262" t="str">
            <v>東名厚木メディカルサテライトクリニック</v>
          </cell>
          <cell r="M262">
            <v>42272</v>
          </cell>
          <cell r="N262" t="str">
            <v>東名厚木メディカルサテライトクリニック</v>
          </cell>
          <cell r="O262">
            <v>41954</v>
          </cell>
          <cell r="P262" t="str">
            <v>226-0016</v>
          </cell>
          <cell r="Q262" t="str">
            <v>横浜市　緑区　霧が丘　６－１９－１８</v>
          </cell>
          <cell r="R262" t="str">
            <v/>
          </cell>
          <cell r="S262" t="str">
            <v>厚木瓦斯株式会社</v>
          </cell>
          <cell r="T262" t="str">
            <v>080-6743-1338</v>
          </cell>
          <cell r="U262" t="str">
            <v>自宅</v>
          </cell>
          <cell r="V262" t="str">
            <v>積極的支援</v>
          </cell>
          <cell r="W262" t="str">
            <v>協会けんぽ　安田　幸江</v>
          </cell>
        </row>
        <row r="263">
          <cell r="C263" t="str">
            <v>15-254</v>
          </cell>
          <cell r="D263">
            <v>42257</v>
          </cell>
          <cell r="E263">
            <v>42257</v>
          </cell>
          <cell r="F263" t="str">
            <v>21080042 - 157</v>
          </cell>
          <cell r="G263" t="str">
            <v>若菜　昌昭</v>
          </cell>
          <cell r="H263" t="str">
            <v>01140011</v>
          </cell>
          <cell r="I263" t="str">
            <v>ﾜｶﾅ ﾏｻｱｷ</v>
          </cell>
          <cell r="J263" t="str">
            <v>男</v>
          </cell>
          <cell r="K263" t="str">
            <v>昭和43年 07月 15日</v>
          </cell>
          <cell r="L263" t="str">
            <v>総合健診センターヘルチェック ファーストプレイス横浜</v>
          </cell>
          <cell r="M263">
            <v>42256</v>
          </cell>
          <cell r="P263" t="str">
            <v>220-0011</v>
          </cell>
          <cell r="Q263" t="str">
            <v>横浜市西区高島2-7-1</v>
          </cell>
          <cell r="R263" t="str">
            <v/>
          </cell>
          <cell r="S263" t="str">
            <v>株式会社　銚子屋</v>
          </cell>
          <cell r="T263" t="str">
            <v>045-450-6226</v>
          </cell>
          <cell r="U263" t="str">
            <v>健診機関</v>
          </cell>
          <cell r="W263" t="str">
            <v>総合健診センターヘルチェック ファーストプレイス横浜</v>
          </cell>
        </row>
        <row r="264">
          <cell r="C264" t="str">
            <v>15-255</v>
          </cell>
          <cell r="D264">
            <v>42257</v>
          </cell>
          <cell r="E264">
            <v>42258</v>
          </cell>
          <cell r="F264" t="str">
            <v>50000014 - 50500</v>
          </cell>
          <cell r="G264" t="str">
            <v xml:space="preserve">鈴木　清次 </v>
          </cell>
          <cell r="H264" t="str">
            <v>01140011</v>
          </cell>
          <cell r="I264" t="str">
            <v>ｽｽﾞｷ ｾｲｼﾞ</v>
          </cell>
          <cell r="J264" t="str">
            <v>男</v>
          </cell>
          <cell r="K264" t="str">
            <v>昭和28年 12月 23日</v>
          </cell>
          <cell r="L264" t="str">
            <v>鷺沼診療所</v>
          </cell>
          <cell r="M264">
            <v>42273</v>
          </cell>
          <cell r="P264" t="str">
            <v>216-0003</v>
          </cell>
          <cell r="Q264" t="str">
            <v>神奈川県川崎市宮前区有馬2-8-12</v>
          </cell>
          <cell r="R264" t="str">
            <v/>
          </cell>
          <cell r="S264" t="str">
            <v>任意継続</v>
          </cell>
          <cell r="T264" t="str">
            <v>090-9839-5859</v>
          </cell>
          <cell r="U264" t="str">
            <v>自宅</v>
          </cell>
          <cell r="W264" t="str">
            <v>鷺沼診療所</v>
          </cell>
        </row>
        <row r="265">
          <cell r="C265" t="str">
            <v>15-256</v>
          </cell>
          <cell r="D265">
            <v>42257</v>
          </cell>
          <cell r="E265">
            <v>42272</v>
          </cell>
          <cell r="F265" t="str">
            <v>34460035 - 117</v>
          </cell>
          <cell r="G265" t="str">
            <v xml:space="preserve">別府　智子 </v>
          </cell>
          <cell r="H265" t="str">
            <v>01140011</v>
          </cell>
          <cell r="I265" t="str">
            <v>ﾍﾞﾂﾌﾟ ﾄﾓｺ</v>
          </cell>
          <cell r="J265" t="str">
            <v>女</v>
          </cell>
          <cell r="K265" t="str">
            <v>昭和31年 06月 06日</v>
          </cell>
          <cell r="L265" t="str">
            <v>平成横浜病院　総合健診センター</v>
          </cell>
          <cell r="M265">
            <v>42283</v>
          </cell>
          <cell r="N265" t="str">
            <v>平成横浜病院　総合健診センター</v>
          </cell>
          <cell r="O265">
            <v>41982</v>
          </cell>
          <cell r="P265" t="str">
            <v>244-0802</v>
          </cell>
          <cell r="Q265" t="str">
            <v>横浜市　戸塚区　平戸二丁目３６－２１</v>
          </cell>
          <cell r="R265" t="str">
            <v/>
          </cell>
          <cell r="S265" t="str">
            <v>社会福祉法人　聖ヒルダ会</v>
          </cell>
          <cell r="T265" t="str">
            <v>045-823-9257</v>
          </cell>
          <cell r="U265" t="str">
            <v>自宅</v>
          </cell>
          <cell r="V265" t="str">
            <v>動機づけ支援</v>
          </cell>
          <cell r="W265" t="str">
            <v>協会けんぽ　山同　紀子</v>
          </cell>
        </row>
        <row r="266">
          <cell r="C266" t="str">
            <v>15-257</v>
          </cell>
          <cell r="D266">
            <v>42257</v>
          </cell>
          <cell r="E266">
            <v>42283</v>
          </cell>
          <cell r="F266" t="str">
            <v>33310013 - 81</v>
          </cell>
          <cell r="G266" t="str">
            <v xml:space="preserve">廣瀬　敏之 </v>
          </cell>
          <cell r="H266" t="str">
            <v>01140011</v>
          </cell>
          <cell r="I266" t="str">
            <v>ﾋﾛｾ ﾄｼﾕｷ</v>
          </cell>
          <cell r="J266" t="str">
            <v>男</v>
          </cell>
          <cell r="K266" t="str">
            <v>昭和21年 11月 19日</v>
          </cell>
          <cell r="L266" t="str">
            <v>横浜東口クリニック</v>
          </cell>
          <cell r="M266">
            <v>42291</v>
          </cell>
          <cell r="N266" t="str">
            <v>景翠会　福浦健診クリニック</v>
          </cell>
          <cell r="O266">
            <v>41956</v>
          </cell>
          <cell r="P266" t="str">
            <v>223-0062</v>
          </cell>
          <cell r="Q266" t="str">
            <v>横浜市　港北区日吉本町１－１２－９</v>
          </cell>
          <cell r="R266" t="str">
            <v/>
          </cell>
          <cell r="S266" t="str">
            <v>株式会社　景泉機器</v>
          </cell>
          <cell r="T266" t="str">
            <v>080-5061-1181</v>
          </cell>
          <cell r="U266" t="str">
            <v>自宅</v>
          </cell>
          <cell r="V266" t="str">
            <v>動機づけ支援</v>
          </cell>
          <cell r="W266" t="str">
            <v>協会けんぽ　神崎　律子</v>
          </cell>
        </row>
        <row r="267">
          <cell r="C267" t="str">
            <v>15-258</v>
          </cell>
          <cell r="D267">
            <v>42262</v>
          </cell>
          <cell r="E267">
            <v>42263</v>
          </cell>
          <cell r="F267" t="str">
            <v>2030116 - 54</v>
          </cell>
          <cell r="G267" t="str">
            <v xml:space="preserve">太田　昌之 </v>
          </cell>
          <cell r="H267" t="str">
            <v>01140011</v>
          </cell>
          <cell r="I267" t="str">
            <v>ｵｵﾀ ﾏｻﾕｷ</v>
          </cell>
          <cell r="J267" t="str">
            <v>男</v>
          </cell>
          <cell r="K267" t="str">
            <v>昭和40年 04月 23日</v>
          </cell>
          <cell r="L267" t="str">
            <v>総合健診センターヘルチェック 横浜東口センター</v>
          </cell>
          <cell r="M267">
            <v>42264</v>
          </cell>
          <cell r="P267" t="str">
            <v>221-0056</v>
          </cell>
          <cell r="Q267" t="str">
            <v>横浜市神奈川区金港町6-20</v>
          </cell>
          <cell r="R267" t="str">
            <v/>
          </cell>
          <cell r="S267" t="str">
            <v>浜喜水産　株式会社</v>
          </cell>
          <cell r="T267" t="str">
            <v>045-461-6662</v>
          </cell>
          <cell r="U267" t="str">
            <v>健診機関</v>
          </cell>
          <cell r="W267" t="str">
            <v>総合健診センターヘルチェック 横浜東口センター</v>
          </cell>
        </row>
        <row r="268">
          <cell r="C268" t="str">
            <v>15-259</v>
          </cell>
          <cell r="D268">
            <v>42261</v>
          </cell>
          <cell r="E268">
            <v>42263</v>
          </cell>
          <cell r="F268" t="str">
            <v>32330233 - 5</v>
          </cell>
          <cell r="G268" t="str">
            <v>飯島　光雄</v>
          </cell>
          <cell r="H268" t="str">
            <v>01140011</v>
          </cell>
          <cell r="I268" t="str">
            <v>ｲｲｼﾞﾏ ﾐﾂｵ</v>
          </cell>
          <cell r="J268" t="str">
            <v>男</v>
          </cell>
          <cell r="K268" t="str">
            <v>昭和40年 07月 13日</v>
          </cell>
          <cell r="L268" t="str">
            <v>総合健診センターヘルチェック 横浜東口センター</v>
          </cell>
          <cell r="M268">
            <v>42266</v>
          </cell>
          <cell r="P268" t="str">
            <v>221-0056</v>
          </cell>
          <cell r="Q268" t="str">
            <v>横浜市神奈川区金港町6-20</v>
          </cell>
          <cell r="R268" t="str">
            <v/>
          </cell>
          <cell r="S268" t="str">
            <v>こうへい企画　株式会社</v>
          </cell>
          <cell r="T268" t="str">
            <v>045-461-6662</v>
          </cell>
          <cell r="U268" t="str">
            <v>健診機関</v>
          </cell>
          <cell r="W268" t="str">
            <v>総合健診センターヘルチェック ファーストプレイス横浜</v>
          </cell>
        </row>
        <row r="269">
          <cell r="C269" t="str">
            <v>15-260</v>
          </cell>
          <cell r="D269">
            <v>42263</v>
          </cell>
          <cell r="E269">
            <v>42263</v>
          </cell>
          <cell r="F269" t="str">
            <v>3180014 - 379</v>
          </cell>
          <cell r="G269" t="str">
            <v>横地　勝彦</v>
          </cell>
          <cell r="H269" t="str">
            <v>01140011</v>
          </cell>
          <cell r="I269" t="str">
            <v xml:space="preserve">ﾖｺﾁ ｶﾂﾋｺ </v>
          </cell>
          <cell r="J269" t="str">
            <v>男</v>
          </cell>
          <cell r="K269" t="str">
            <v>昭和51年 02月 18日</v>
          </cell>
          <cell r="L269" t="str">
            <v>総合健診センターヘルチェック ファーストプレイス横浜</v>
          </cell>
          <cell r="M269">
            <v>42263</v>
          </cell>
          <cell r="P269" t="str">
            <v>220-0011</v>
          </cell>
          <cell r="Q269" t="str">
            <v>神奈川県横浜市西区高島2-7-1</v>
          </cell>
          <cell r="R269" t="str">
            <v/>
          </cell>
          <cell r="S269" t="str">
            <v>株式会社　ソルトン</v>
          </cell>
          <cell r="T269" t="str">
            <v>045-450-6226</v>
          </cell>
          <cell r="U269" t="str">
            <v>健診機関</v>
          </cell>
          <cell r="W269" t="str">
            <v>総合健診センターヘルチェック ファーストプレイス横浜</v>
          </cell>
        </row>
        <row r="270">
          <cell r="C270" t="str">
            <v>15-261</v>
          </cell>
          <cell r="D270">
            <v>42263</v>
          </cell>
          <cell r="E270">
            <v>42265</v>
          </cell>
          <cell r="F270" t="str">
            <v>71040226 - 75</v>
          </cell>
          <cell r="G270" t="str">
            <v>藤田　学</v>
          </cell>
          <cell r="H270" t="str">
            <v>01140011</v>
          </cell>
          <cell r="I270" t="str">
            <v>ﾌｼﾞﾀ ﾏﾅﾌﾞ</v>
          </cell>
          <cell r="J270" t="str">
            <v>男</v>
          </cell>
          <cell r="K270" t="str">
            <v>昭和45年 09月 28日</v>
          </cell>
          <cell r="L270" t="str">
            <v>総合健診センターヘルチェック 横浜東口センター</v>
          </cell>
          <cell r="M270">
            <v>42273</v>
          </cell>
          <cell r="N270" t="str">
            <v>財団法人同友会藤沢湘南台病院</v>
          </cell>
          <cell r="O270">
            <v>41958</v>
          </cell>
          <cell r="P270" t="str">
            <v>222-0022</v>
          </cell>
          <cell r="Q270" t="str">
            <v>横浜市港北区篠原東３－２８－２２　クレシア妙連寺Ａ棟１０１</v>
          </cell>
          <cell r="R270" t="str">
            <v/>
          </cell>
          <cell r="S270" t="str">
            <v>日本精密電子　株式会社</v>
          </cell>
          <cell r="T270" t="str">
            <v>045-567-4975</v>
          </cell>
          <cell r="U270" t="str">
            <v>自宅</v>
          </cell>
          <cell r="V270" t="str">
            <v>動機づけ支援</v>
          </cell>
          <cell r="W270" t="str">
            <v>協会けんぽ　島津　真理</v>
          </cell>
        </row>
        <row r="271">
          <cell r="C271" t="str">
            <v>15-262</v>
          </cell>
          <cell r="D271">
            <v>42261</v>
          </cell>
          <cell r="E271">
            <v>42265</v>
          </cell>
          <cell r="F271" t="str">
            <v xml:space="preserve">33180020 - 470 </v>
          </cell>
          <cell r="G271" t="str">
            <v xml:space="preserve">岡野　真樹 </v>
          </cell>
          <cell r="H271" t="str">
            <v>01140011</v>
          </cell>
          <cell r="I271" t="str">
            <v>ｵｶﾉ ﾏｻｷ</v>
          </cell>
          <cell r="J271" t="str">
            <v>男</v>
          </cell>
          <cell r="K271" t="str">
            <v>昭和45年 10月 10日</v>
          </cell>
          <cell r="L271" t="str">
            <v>戸塚共立メディカルサテライト健診センター</v>
          </cell>
          <cell r="M271">
            <v>42273</v>
          </cell>
          <cell r="P271" t="str">
            <v>245-0067</v>
          </cell>
          <cell r="Q271" t="str">
            <v>横浜市　戸塚区　深谷町　２３３－４</v>
          </cell>
          <cell r="R271" t="str">
            <v/>
          </cell>
          <cell r="S271" t="str">
            <v>株式会社　総合車両製作所</v>
          </cell>
          <cell r="T271" t="str">
            <v>090-3591-8018</v>
          </cell>
          <cell r="U271" t="str">
            <v>自宅</v>
          </cell>
          <cell r="W271" t="str">
            <v>戸塚共立メディカルサテライト健診センター</v>
          </cell>
        </row>
        <row r="272">
          <cell r="C272" t="str">
            <v>15-263</v>
          </cell>
          <cell r="D272">
            <v>42261</v>
          </cell>
          <cell r="E272">
            <v>42265</v>
          </cell>
          <cell r="F272" t="str">
            <v>35380530 - 101</v>
          </cell>
          <cell r="G272" t="str">
            <v>高橋　房子</v>
          </cell>
          <cell r="H272" t="str">
            <v>01140011</v>
          </cell>
          <cell r="I272" t="str">
            <v>ﾀｶﾊｼ ﾌｻｺ</v>
          </cell>
          <cell r="J272" t="str">
            <v>女</v>
          </cell>
          <cell r="K272" t="str">
            <v>昭和34年 02月 08日</v>
          </cell>
          <cell r="L272" t="str">
            <v>神奈川みなみ医療生活協同組合衣笠診療所</v>
          </cell>
          <cell r="M272">
            <v>42273</v>
          </cell>
          <cell r="N272" t="str">
            <v>結核予防会　かながわクリニック</v>
          </cell>
          <cell r="O272">
            <v>41956</v>
          </cell>
          <cell r="P272" t="str">
            <v>238-0015</v>
          </cell>
          <cell r="Q272" t="str">
            <v>横須賀市　田戸台 12-58</v>
          </cell>
          <cell r="R272" t="str">
            <v/>
          </cell>
          <cell r="S272" t="str">
            <v>社会福祉法人　金良会</v>
          </cell>
          <cell r="T272" t="str">
            <v>046-824-2258</v>
          </cell>
          <cell r="U272" t="str">
            <v>自宅</v>
          </cell>
          <cell r="V272" t="str">
            <v>動機づけ支援</v>
          </cell>
          <cell r="W272" t="str">
            <v>協会けんぽ　神崎　律子</v>
          </cell>
        </row>
        <row r="273">
          <cell r="C273" t="str">
            <v>15-264</v>
          </cell>
          <cell r="D273">
            <v>42264</v>
          </cell>
          <cell r="E273">
            <v>42272</v>
          </cell>
          <cell r="F273" t="str">
            <v>54010223 - 11</v>
          </cell>
          <cell r="G273" t="str">
            <v xml:space="preserve">根岸　徳重  </v>
          </cell>
          <cell r="H273" t="str">
            <v>01140011</v>
          </cell>
          <cell r="I273" t="str">
            <v>ﾈｷﾞｼ ﾉﾘｼｹﾞ</v>
          </cell>
          <cell r="J273" t="str">
            <v>男</v>
          </cell>
          <cell r="K273" t="str">
            <v>昭和36年 10月 25日</v>
          </cell>
          <cell r="L273" t="str">
            <v>総合健診センターヘルチェック 横浜東口センター</v>
          </cell>
          <cell r="M273">
            <v>42280</v>
          </cell>
          <cell r="P273" t="str">
            <v>221-0021</v>
          </cell>
          <cell r="Q273" t="str">
            <v>横浜市　神奈川区　子安通　１－５６－５　ピュアシティ子安通５０６号室</v>
          </cell>
          <cell r="R273" t="str">
            <v/>
          </cell>
          <cell r="S273" t="str">
            <v>株式会社　イノベーションブレイン</v>
          </cell>
          <cell r="T273" t="str">
            <v>090-3342-3067</v>
          </cell>
          <cell r="U273" t="str">
            <v>自宅</v>
          </cell>
          <cell r="W273" t="str">
            <v>総合健診センターヘルチェック 横浜東口センター</v>
          </cell>
        </row>
        <row r="274">
          <cell r="C274" t="str">
            <v>15-265</v>
          </cell>
          <cell r="D274">
            <v>42264</v>
          </cell>
          <cell r="E274">
            <v>42272</v>
          </cell>
          <cell r="F274" t="str">
            <v>2140245 - 317</v>
          </cell>
          <cell r="G274" t="str">
            <v>吉池　健</v>
          </cell>
          <cell r="H274" t="str">
            <v>01140011</v>
          </cell>
          <cell r="I274" t="str">
            <v>ﾖｼｲｹ ﾀｹｼ</v>
          </cell>
          <cell r="J274" t="str">
            <v>男</v>
          </cell>
          <cell r="K274" t="str">
            <v>昭和42年 08月 08日</v>
          </cell>
          <cell r="L274" t="str">
            <v>横浜東口クリニック</v>
          </cell>
          <cell r="M274">
            <v>42280</v>
          </cell>
          <cell r="N274" t="str">
            <v>船員保険健康管理センター診療所</v>
          </cell>
          <cell r="O274">
            <v>41956</v>
          </cell>
          <cell r="P274" t="str">
            <v>221-0852</v>
          </cell>
          <cell r="Q274" t="str">
            <v>横浜市　神奈川区　三ツ沢下町　８－２</v>
          </cell>
          <cell r="R274" t="str">
            <v/>
          </cell>
          <cell r="S274" t="str">
            <v>社会福祉法人　神奈川県社会福祉協議会</v>
          </cell>
          <cell r="T274" t="str">
            <v>090-9805-1847</v>
          </cell>
          <cell r="U274" t="str">
            <v>自宅</v>
          </cell>
          <cell r="V274" t="str">
            <v>動機づけ支援</v>
          </cell>
          <cell r="W274" t="str">
            <v>協会けんぽ　掛樋　千里</v>
          </cell>
        </row>
        <row r="275">
          <cell r="C275" t="str">
            <v>15-266</v>
          </cell>
          <cell r="D275">
            <v>42265</v>
          </cell>
          <cell r="E275">
            <v>42272</v>
          </cell>
          <cell r="F275" t="str">
            <v xml:space="preserve">34150521 - 121 </v>
          </cell>
          <cell r="G275" t="str">
            <v xml:space="preserve">林　年枝  </v>
          </cell>
          <cell r="H275" t="str">
            <v>01140011</v>
          </cell>
          <cell r="I275" t="str">
            <v>ﾊﾔｼ ﾄｼｴ</v>
          </cell>
          <cell r="J275" t="str">
            <v>女</v>
          </cell>
          <cell r="K275" t="str">
            <v xml:space="preserve">昭和34年 09月 14日 </v>
          </cell>
          <cell r="L275" t="str">
            <v>平成横浜病院　総合健診センター</v>
          </cell>
          <cell r="M275">
            <v>42283</v>
          </cell>
          <cell r="P275" t="str">
            <v>244-0003</v>
          </cell>
          <cell r="Q275" t="str">
            <v>横浜市　戸塚区　戸塚町　５５０</v>
          </cell>
          <cell r="R275" t="str">
            <v>医療法人　横浜平成会</v>
          </cell>
          <cell r="S275" t="str">
            <v>医療法人　横浜平成会</v>
          </cell>
          <cell r="T275" t="str">
            <v>045-864-5851</v>
          </cell>
          <cell r="U275" t="str">
            <v>勤務先</v>
          </cell>
          <cell r="W275" t="str">
            <v>平成横浜病院　総合健診センター</v>
          </cell>
        </row>
        <row r="276">
          <cell r="C276" t="str">
            <v>15-267</v>
          </cell>
          <cell r="D276">
            <v>42265</v>
          </cell>
          <cell r="E276">
            <v>42272</v>
          </cell>
          <cell r="F276" t="str">
            <v>2300431 - 24</v>
          </cell>
          <cell r="G276" t="str">
            <v>末次　浩一</v>
          </cell>
          <cell r="H276" t="str">
            <v>01140011</v>
          </cell>
          <cell r="I276" t="str">
            <v>ｽｴﾂｸﾞ ｺｳｲﾁ</v>
          </cell>
          <cell r="J276" t="str">
            <v>男</v>
          </cell>
          <cell r="K276" t="str">
            <v>昭和41年 07月 26日</v>
          </cell>
          <cell r="L276" t="str">
            <v>総合健診センターヘルチェック ファーストプレイス横浜</v>
          </cell>
          <cell r="M276">
            <v>42277</v>
          </cell>
          <cell r="P276" t="str">
            <v>220-0011</v>
          </cell>
          <cell r="Q276" t="str">
            <v>横浜市西区高島2-7-1　　　　　　　　　　　　　　　ファーストプレイス横浜６階</v>
          </cell>
          <cell r="R276" t="str">
            <v/>
          </cell>
          <cell r="S276" t="str">
            <v>株式会社　マルゴ</v>
          </cell>
          <cell r="T276" t="str">
            <v>045-461-6662</v>
          </cell>
          <cell r="U276" t="str">
            <v>健診機関</v>
          </cell>
          <cell r="W276" t="str">
            <v>総合健診センターヘルチェック ファーストプレイス横浜</v>
          </cell>
        </row>
        <row r="277">
          <cell r="C277" t="str">
            <v>15-268</v>
          </cell>
          <cell r="D277">
            <v>42265</v>
          </cell>
          <cell r="E277">
            <v>42272</v>
          </cell>
          <cell r="F277" t="str">
            <v>22320733 - 1</v>
          </cell>
          <cell r="G277" t="str">
            <v xml:space="preserve">渡辺　泰弘 </v>
          </cell>
          <cell r="H277" t="str">
            <v>01140011</v>
          </cell>
          <cell r="I277" t="str">
            <v>ﾜﾀﾅﾍﾞ ﾔｽﾋﾛ</v>
          </cell>
          <cell r="J277" t="str">
            <v>男</v>
          </cell>
          <cell r="K277" t="str">
            <v>昭和46年 07月 01日</v>
          </cell>
          <cell r="L277" t="str">
            <v>総合健診センターヘルチェック 横浜西口センター</v>
          </cell>
          <cell r="M277">
            <v>42282</v>
          </cell>
          <cell r="P277" t="str">
            <v>247-0014</v>
          </cell>
          <cell r="Q277" t="str">
            <v>横浜市　栄区　公田町７４４－５　　　　　　　　　ヒルズサンシャインＡ１０２</v>
          </cell>
          <cell r="R277" t="str">
            <v/>
          </cell>
          <cell r="S277" t="str">
            <v>株式会社　フリーダム</v>
          </cell>
          <cell r="T277" t="str">
            <v>090-7422-1456</v>
          </cell>
          <cell r="U277" t="str">
            <v>自宅</v>
          </cell>
          <cell r="W277" t="str">
            <v>総合健診センターヘルチェック 横浜西口センター</v>
          </cell>
        </row>
        <row r="278">
          <cell r="C278" t="str">
            <v>15-269</v>
          </cell>
          <cell r="D278">
            <v>42271</v>
          </cell>
          <cell r="E278">
            <v>42272</v>
          </cell>
          <cell r="F278" t="str">
            <v>21152226 - 1021</v>
          </cell>
          <cell r="G278" t="str">
            <v>田代　都子</v>
          </cell>
          <cell r="H278" t="str">
            <v>01140011</v>
          </cell>
          <cell r="I278" t="str">
            <v>ﾀｼﾛ ﾐﾔｺ</v>
          </cell>
          <cell r="J278" t="str">
            <v>女</v>
          </cell>
          <cell r="K278" t="str">
            <v>昭和26年 09月 17日</v>
          </cell>
          <cell r="L278" t="str">
            <v>横浜日吉健診センターMEDOC</v>
          </cell>
          <cell r="M278">
            <v>42282</v>
          </cell>
          <cell r="N278" t="str">
            <v>ふれあい横浜ホスピタル</v>
          </cell>
          <cell r="O278">
            <v>41892</v>
          </cell>
          <cell r="P278" t="str">
            <v>223-0057</v>
          </cell>
          <cell r="Q278" t="str">
            <v>横浜市　港北区　新羽町　８１８－１　　　　　　　エンゼルハイム大倉山第３－１０９</v>
          </cell>
          <cell r="R278" t="str">
            <v/>
          </cell>
          <cell r="S278" t="str">
            <v>一般財団法人　横浜市交通局協力会</v>
          </cell>
          <cell r="T278" t="str">
            <v>045-544-2850</v>
          </cell>
          <cell r="U278" t="str">
            <v>自宅</v>
          </cell>
          <cell r="V278" t="str">
            <v>動機づけ支援</v>
          </cell>
          <cell r="W278" t="str">
            <v>協会けんぽ　桐生　靖子</v>
          </cell>
        </row>
        <row r="279">
          <cell r="C279" t="str">
            <v>15-270</v>
          </cell>
          <cell r="D279">
            <v>42271</v>
          </cell>
          <cell r="E279">
            <v>42272</v>
          </cell>
          <cell r="F279" t="str">
            <v>2460103 - 31</v>
          </cell>
          <cell r="G279" t="str">
            <v xml:space="preserve">佐藤　忠 </v>
          </cell>
          <cell r="H279" t="str">
            <v>01140011</v>
          </cell>
          <cell r="I279" t="str">
            <v>ｻﾄｳ ﾀﾀﾞｼ</v>
          </cell>
          <cell r="J279" t="str">
            <v>男</v>
          </cell>
          <cell r="K279" t="str">
            <v>昭和40年 04月 21日</v>
          </cell>
          <cell r="L279" t="str">
            <v>総合健診センターヘルチェック ファーストプレイス横浜</v>
          </cell>
          <cell r="M279">
            <v>42277</v>
          </cell>
          <cell r="P279" t="str">
            <v>220-0011</v>
          </cell>
          <cell r="Q279" t="str">
            <v>横浜市西区高島2-7-1　　　　　　　　　　　　　　　ファーストプレイス横浜６階</v>
          </cell>
          <cell r="R279" t="str">
            <v/>
          </cell>
          <cell r="S279" t="str">
            <v>株式会社　セントラル　楽器</v>
          </cell>
          <cell r="T279" t="str">
            <v>045-461-6662</v>
          </cell>
          <cell r="U279" t="str">
            <v>健診機関</v>
          </cell>
          <cell r="W279" t="str">
            <v>総合健診センターヘルチェック ファーストプレイス横浜</v>
          </cell>
        </row>
        <row r="280">
          <cell r="C280" t="str">
            <v>15-271</v>
          </cell>
          <cell r="D280">
            <v>42272</v>
          </cell>
          <cell r="E280">
            <v>42272</v>
          </cell>
          <cell r="F280" t="str">
            <v>14364536 - 6510</v>
          </cell>
          <cell r="G280" t="str">
            <v>北林　祐介</v>
          </cell>
          <cell r="H280" t="str">
            <v>01130012</v>
          </cell>
          <cell r="I280" t="str">
            <v>ｷﾀﾊﾞﾔｼ ﾕｳｽｹ</v>
          </cell>
          <cell r="J280" t="str">
            <v>男</v>
          </cell>
          <cell r="K280" t="str">
            <v>昭和44年 06月 19日</v>
          </cell>
          <cell r="L280" t="str">
            <v>総合健診センターヘルチェック 横浜東口センター</v>
          </cell>
          <cell r="M280">
            <v>42273</v>
          </cell>
          <cell r="P280" t="str">
            <v>221-0056</v>
          </cell>
          <cell r="Q280" t="str">
            <v>横浜市神奈川区金港町6-20</v>
          </cell>
          <cell r="R280" t="str">
            <v>総合健診センターヘルチェック 横浜東口センター</v>
          </cell>
          <cell r="S280" t="str">
            <v>アラコム　株式会社</v>
          </cell>
          <cell r="T280" t="str">
            <v>045-461-6662</v>
          </cell>
          <cell r="U280" t="str">
            <v>健診機関</v>
          </cell>
          <cell r="W280" t="str">
            <v>総合健診センターヘルチェック 横浜西口センター</v>
          </cell>
        </row>
        <row r="281">
          <cell r="C281" t="str">
            <v>15-272</v>
          </cell>
          <cell r="D281">
            <v>42272</v>
          </cell>
          <cell r="E281">
            <v>42277</v>
          </cell>
          <cell r="F281" t="str">
            <v>52320835 - 3067</v>
          </cell>
          <cell r="G281" t="str">
            <v>重田　浩二</v>
          </cell>
          <cell r="H281" t="str">
            <v>01140011</v>
          </cell>
          <cell r="I281" t="str">
            <v>ｼｹﾞﾀ ｺｳｼﾞ</v>
          </cell>
          <cell r="J281" t="str">
            <v>男</v>
          </cell>
          <cell r="K281" t="str">
            <v>昭和27年 07月 10日</v>
          </cell>
          <cell r="L281" t="str">
            <v>総合健診センターヘルチェック ファーストプレイス横浜</v>
          </cell>
          <cell r="M281">
            <v>42279</v>
          </cell>
          <cell r="P281" t="str">
            <v>220-0011</v>
          </cell>
          <cell r="Q281" t="str">
            <v>横浜市西区高島2-7-1　　　　　　　　　　　　　　　ファーストプレイス横浜６階</v>
          </cell>
          <cell r="R281" t="str">
            <v>総合健診センターヘルチェック ファーストプレイス横浜</v>
          </cell>
          <cell r="S281" t="str">
            <v>藤沢市役所　職員課</v>
          </cell>
          <cell r="T281" t="str">
            <v>045-461-6662</v>
          </cell>
          <cell r="U281" t="str">
            <v>健診機関</v>
          </cell>
          <cell r="W281" t="str">
            <v>総合健診センターヘルチェック 横浜西口センター</v>
          </cell>
        </row>
        <row r="282">
          <cell r="C282" t="str">
            <v>15-273</v>
          </cell>
          <cell r="D282">
            <v>42272</v>
          </cell>
          <cell r="E282">
            <v>42277</v>
          </cell>
          <cell r="F282" t="str">
            <v>3280439 - 22</v>
          </cell>
          <cell r="G282" t="str">
            <v xml:space="preserve">中山　雅則 </v>
          </cell>
          <cell r="H282" t="str">
            <v>01140011</v>
          </cell>
          <cell r="I282" t="str">
            <v>ﾅｶﾔﾏ ﾏｻﾉﾘ</v>
          </cell>
          <cell r="J282" t="str">
            <v>男</v>
          </cell>
          <cell r="K282" t="str">
            <v xml:space="preserve">昭和47年 04月 26日 </v>
          </cell>
          <cell r="L282" t="str">
            <v>総合健診センターヘルチェック 横浜東口センター</v>
          </cell>
          <cell r="M282">
            <v>42280</v>
          </cell>
          <cell r="P282" t="str">
            <v>224-0035</v>
          </cell>
          <cell r="Q282" t="str">
            <v>横浜市　都筑区　新栄町　１５－１－２２５</v>
          </cell>
          <cell r="R282" t="str">
            <v/>
          </cell>
          <cell r="S282" t="str">
            <v>株式会社　クリティックミッションジャパン</v>
          </cell>
          <cell r="T282" t="str">
            <v>080-3471-9205</v>
          </cell>
          <cell r="U282" t="str">
            <v>自宅</v>
          </cell>
          <cell r="W282" t="str">
            <v>総合健診センターヘルチェック ファーストプレイス横浜</v>
          </cell>
        </row>
        <row r="283">
          <cell r="C283" t="str">
            <v>15-274</v>
          </cell>
          <cell r="D283">
            <v>42278</v>
          </cell>
          <cell r="E283">
            <v>42279</v>
          </cell>
          <cell r="F283" t="str">
            <v>2330714 - 18</v>
          </cell>
          <cell r="G283" t="str">
            <v>神村　宏</v>
          </cell>
          <cell r="H283" t="str">
            <v>01140011</v>
          </cell>
          <cell r="I283" t="str">
            <v>ｶﾐﾑﾗ ﾋﾛｼ</v>
          </cell>
          <cell r="J283" t="str">
            <v>男</v>
          </cell>
          <cell r="K283" t="str">
            <v>昭和22年 03月 23日</v>
          </cell>
          <cell r="L283" t="str">
            <v>総合健診センターヘルチェック 横浜西口センター</v>
          </cell>
          <cell r="M283">
            <v>42254</v>
          </cell>
          <cell r="P283" t="str">
            <v>221-0056</v>
          </cell>
          <cell r="Q283" t="str">
            <v>横浜市神奈川区金港町6-20　金港町ビル6F</v>
          </cell>
          <cell r="R283" t="str">
            <v>総合健診センターヘルチェック 横浜東口センター</v>
          </cell>
          <cell r="S283" t="str">
            <v>ΝＰＯ法人　こらぼネット・かながわ</v>
          </cell>
          <cell r="T283" t="str">
            <v>045-461-6662</v>
          </cell>
          <cell r="U283" t="str">
            <v>健診機関</v>
          </cell>
          <cell r="W283" t="str">
            <v>総合健診センターヘルチェック 横浜西口センター</v>
          </cell>
        </row>
        <row r="284">
          <cell r="C284" t="str">
            <v>15-275</v>
          </cell>
          <cell r="D284">
            <v>42278</v>
          </cell>
          <cell r="E284">
            <v>42279</v>
          </cell>
          <cell r="F284" t="str">
            <v>3433529 - 23</v>
          </cell>
          <cell r="G284" t="str">
            <v>池田　聡子</v>
          </cell>
          <cell r="H284" t="str">
            <v>01140011</v>
          </cell>
          <cell r="I284" t="str">
            <v>ｲｹﾀﾞ ｻﾄｺ</v>
          </cell>
          <cell r="J284" t="str">
            <v>女</v>
          </cell>
          <cell r="K284" t="str">
            <v>昭和42年 08月 11日</v>
          </cell>
          <cell r="L284" t="str">
            <v>総合健診センターヘルチェック ファーストプレイス横浜</v>
          </cell>
          <cell r="M284">
            <v>42276</v>
          </cell>
          <cell r="P284" t="str">
            <v>220-0011</v>
          </cell>
          <cell r="Q284" t="str">
            <v>横浜市西区高島2-7-1　　　　　　　　　　　　　　　ファーストプレイス横浜６階</v>
          </cell>
          <cell r="R284" t="str">
            <v>総合健診センターヘルチェック ファーストプレイス横浜</v>
          </cell>
          <cell r="S284" t="str">
            <v>株式会社　Ｍ＆Ｈ</v>
          </cell>
          <cell r="T284" t="str">
            <v>045-461-6662</v>
          </cell>
          <cell r="U284" t="str">
            <v>健診機関</v>
          </cell>
          <cell r="W284" t="str">
            <v>総合健診センターヘルチェック 横浜西口センター</v>
          </cell>
        </row>
        <row r="285">
          <cell r="C285" t="str">
            <v>15-276</v>
          </cell>
          <cell r="D285">
            <v>42278</v>
          </cell>
          <cell r="E285">
            <v>42279</v>
          </cell>
          <cell r="F285" t="str">
            <v>2421344 - 319</v>
          </cell>
          <cell r="G285" t="str">
            <v>眞木　貴博</v>
          </cell>
          <cell r="H285" t="str">
            <v>01140011</v>
          </cell>
          <cell r="I285" t="str">
            <v>ﾏｷ ﾀｶﾋﾛ</v>
          </cell>
          <cell r="J285" t="str">
            <v>男</v>
          </cell>
          <cell r="K285" t="str">
            <v>昭和49年 05月 26日</v>
          </cell>
          <cell r="L285" t="str">
            <v>総合健診センターヘルチェック 横浜東口センター</v>
          </cell>
          <cell r="M285">
            <v>42283</v>
          </cell>
          <cell r="P285" t="str">
            <v>221-0056</v>
          </cell>
          <cell r="Q285" t="str">
            <v>横浜市神奈川区金港町6-20　金港町ビル6F</v>
          </cell>
          <cell r="R285" t="str">
            <v>総合健診センターヘルチェック 横浜東口センター</v>
          </cell>
          <cell r="S285" t="str">
            <v>島崎　株式会社</v>
          </cell>
          <cell r="T285" t="str">
            <v>045-461-6662</v>
          </cell>
          <cell r="U285" t="str">
            <v>健診機関</v>
          </cell>
          <cell r="W285" t="str">
            <v>総合健診センターヘルチェック 横浜東口センター</v>
          </cell>
        </row>
        <row r="286">
          <cell r="C286" t="str">
            <v>15-277</v>
          </cell>
          <cell r="D286">
            <v>42277</v>
          </cell>
          <cell r="E286">
            <v>42279</v>
          </cell>
          <cell r="F286" t="str">
            <v>3060120 - 40</v>
          </cell>
          <cell r="G286" t="str">
            <v>今井　秀信</v>
          </cell>
          <cell r="H286" t="str">
            <v>01140011</v>
          </cell>
          <cell r="I286" t="str">
            <v>ｲﾏｲ ﾋﾃﾞﾉﾌﾞ</v>
          </cell>
          <cell r="J286" t="str">
            <v>男</v>
          </cell>
          <cell r="K286" t="str">
            <v>昭和39年 11月 10日</v>
          </cell>
          <cell r="L286" t="str">
            <v>総合健診センターヘルチェック 横浜西口センター</v>
          </cell>
          <cell r="M286">
            <v>42286</v>
          </cell>
          <cell r="P286" t="str">
            <v>350-0313</v>
          </cell>
          <cell r="Q286" t="str">
            <v>比企郡　鳩山町　松ケ丘　１－１０－５</v>
          </cell>
          <cell r="R286" t="str">
            <v/>
          </cell>
          <cell r="S286" t="str">
            <v>ベバストサーモアンドコンフォートジャパン　株式会社</v>
          </cell>
          <cell r="T286" t="str">
            <v>090-8851-6336</v>
          </cell>
          <cell r="U286" t="str">
            <v>自宅</v>
          </cell>
          <cell r="W286" t="str">
            <v>総合健診センターヘルチェック 横浜西口センター</v>
          </cell>
        </row>
        <row r="287">
          <cell r="C287" t="str">
            <v>15-278</v>
          </cell>
          <cell r="D287">
            <v>42271</v>
          </cell>
          <cell r="E287">
            <v>42279</v>
          </cell>
          <cell r="F287" t="str">
            <v>34350107 - 500</v>
          </cell>
          <cell r="G287" t="str">
            <v xml:space="preserve">石　雪絵 </v>
          </cell>
          <cell r="H287" t="str">
            <v>01140011</v>
          </cell>
          <cell r="I287" t="str">
            <v>ｲｼｻﾞｷ ﾕｷｴ</v>
          </cell>
          <cell r="J287" t="str">
            <v>女</v>
          </cell>
          <cell r="K287" t="str">
            <v>昭和48年 01月 26日</v>
          </cell>
          <cell r="L287" t="str">
            <v>戸塚共立メディカルサテライト健診センター</v>
          </cell>
          <cell r="M287">
            <v>42286</v>
          </cell>
          <cell r="N287" t="str">
            <v>船員保険健康管理センター診療所</v>
          </cell>
          <cell r="O287">
            <v>41964</v>
          </cell>
          <cell r="P287" t="str">
            <v>245-0061</v>
          </cell>
          <cell r="Q287" t="str">
            <v xml:space="preserve">横浜市　戸塚区　沢3-9-10-1 </v>
          </cell>
          <cell r="R287" t="str">
            <v/>
          </cell>
          <cell r="S287" t="str">
            <v>株式会社　テイン</v>
          </cell>
          <cell r="T287" t="str">
            <v>045-383-9791</v>
          </cell>
          <cell r="U287" t="str">
            <v>自宅</v>
          </cell>
          <cell r="W287" t="str">
            <v>協会けんぽ　佐藤　世津子</v>
          </cell>
        </row>
        <row r="288">
          <cell r="C288" t="str">
            <v>15-279</v>
          </cell>
          <cell r="D288">
            <v>42278</v>
          </cell>
          <cell r="E288">
            <v>42279</v>
          </cell>
          <cell r="F288" t="str">
            <v>21431722 - 2</v>
          </cell>
          <cell r="G288" t="str">
            <v>宮城　英記</v>
          </cell>
          <cell r="H288" t="str">
            <v>01140011</v>
          </cell>
          <cell r="I288" t="str">
            <v>ﾐﾔｷﾞ ﾋﾃﾞｷ</v>
          </cell>
          <cell r="J288" t="str">
            <v>男</v>
          </cell>
          <cell r="K288" t="str">
            <v>昭和19年 05月 27日</v>
          </cell>
          <cell r="L288" t="str">
            <v>総合健診センターヘルチェック 横浜東口センター</v>
          </cell>
          <cell r="M288">
            <v>42287</v>
          </cell>
          <cell r="P288" t="str">
            <v>221-0802</v>
          </cell>
          <cell r="Q288" t="str">
            <v>横浜市　神奈川区　六角橋　２－７－８</v>
          </cell>
          <cell r="R288" t="str">
            <v/>
          </cell>
          <cell r="S288" t="str">
            <v>Ｎ＆Ｎホールディングス　株式会社</v>
          </cell>
          <cell r="T288" t="str">
            <v>045-481-7609</v>
          </cell>
          <cell r="U288" t="str">
            <v>自宅</v>
          </cell>
          <cell r="W288" t="str">
            <v>総合健診センターヘルチェック 横浜西口センター</v>
          </cell>
        </row>
        <row r="289">
          <cell r="C289" t="str">
            <v>15-280</v>
          </cell>
          <cell r="D289">
            <v>42271</v>
          </cell>
          <cell r="E289">
            <v>42279</v>
          </cell>
          <cell r="F289" t="str">
            <v>24140343 - 4</v>
          </cell>
          <cell r="G289" t="str">
            <v>田中　麻樹子</v>
          </cell>
          <cell r="H289" t="str">
            <v>01140011</v>
          </cell>
          <cell r="I289" t="str">
            <v>ﾀﾅｶ ﾏｷｺ</v>
          </cell>
          <cell r="J289" t="str">
            <v>女</v>
          </cell>
          <cell r="K289" t="str">
            <v>昭和35年 11月 21日</v>
          </cell>
          <cell r="L289" t="str">
            <v>総合健診センターヘルチェック ファーストプレイス横浜</v>
          </cell>
          <cell r="M289">
            <v>42287</v>
          </cell>
          <cell r="P289" t="str">
            <v>241-0805</v>
          </cell>
          <cell r="Q289" t="str">
            <v>横浜市　旭区　都岡町　８１－１　　　　　　　　　　　　　　　　　　　エンゼルハイム鶴ヶ峰第３－１１０号</v>
          </cell>
          <cell r="R289" t="str">
            <v/>
          </cell>
          <cell r="S289" t="str">
            <v>川井小学校はまっ子ふれあいスク―ル運営委員会</v>
          </cell>
          <cell r="T289" t="str">
            <v>045-955-5027</v>
          </cell>
          <cell r="U289" t="str">
            <v>自宅</v>
          </cell>
          <cell r="W289" t="str">
            <v>総合健診センターヘルチェック ファーストプレイス横浜</v>
          </cell>
        </row>
        <row r="290">
          <cell r="C290" t="str">
            <v>15-281</v>
          </cell>
          <cell r="D290">
            <v>42271</v>
          </cell>
          <cell r="E290">
            <v>42279</v>
          </cell>
          <cell r="F290" t="str">
            <v>56420015 - 497</v>
          </cell>
          <cell r="G290" t="str">
            <v xml:space="preserve">中川　靖子 </v>
          </cell>
          <cell r="H290" t="str">
            <v>01140011</v>
          </cell>
          <cell r="I290" t="str">
            <v xml:space="preserve">ﾅｶｶﾞﾜ ﾔｽｺ </v>
          </cell>
          <cell r="J290" t="str">
            <v>女</v>
          </cell>
          <cell r="K290" t="str">
            <v>昭和49年 02月 16日</v>
          </cell>
          <cell r="L290" t="str">
            <v>八木病院</v>
          </cell>
          <cell r="M290">
            <v>42287</v>
          </cell>
          <cell r="N290" t="str">
            <v>医療法人財団倉田会メディカルサポートクリニック</v>
          </cell>
          <cell r="O290">
            <v>41920</v>
          </cell>
          <cell r="P290" t="str">
            <v>257-0046</v>
          </cell>
          <cell r="Q290" t="str">
            <v>秦野市　ひばりケ丘５－１３　　　　　　　　　　ひばりハイツＣ１０２</v>
          </cell>
          <cell r="R290" t="str">
            <v/>
          </cell>
          <cell r="S290" t="str">
            <v>社会福祉法人むつみ福祉会　寿湘ヶ丘老人ホーム</v>
          </cell>
          <cell r="T290" t="str">
            <v>090-9164-2246</v>
          </cell>
          <cell r="U290" t="str">
            <v>自宅</v>
          </cell>
          <cell r="V290" t="str">
            <v>動機づけ支援</v>
          </cell>
          <cell r="W290" t="str">
            <v>協会けんぽ　佐野　京子</v>
          </cell>
        </row>
        <row r="291">
          <cell r="C291" t="str">
            <v>15-282</v>
          </cell>
          <cell r="D291">
            <v>42271</v>
          </cell>
          <cell r="E291">
            <v>42279</v>
          </cell>
          <cell r="F291" t="str">
            <v>57430011 - 84</v>
          </cell>
          <cell r="G291" t="str">
            <v xml:space="preserve">田中　冷子    </v>
          </cell>
          <cell r="H291" t="str">
            <v>01140011</v>
          </cell>
          <cell r="I291" t="str">
            <v>ﾀﾅｶ ﾚｲｺ</v>
          </cell>
          <cell r="J291" t="str">
            <v xml:space="preserve">女 </v>
          </cell>
          <cell r="K291" t="str">
            <v>昭和36年 07月 19日</v>
          </cell>
          <cell r="L291" t="str">
            <v>八木病院</v>
          </cell>
          <cell r="M291">
            <v>42287</v>
          </cell>
          <cell r="N291" t="str">
            <v>医療法人　鴎友会　白鴎医院</v>
          </cell>
          <cell r="O291">
            <v>41830</v>
          </cell>
          <cell r="P291" t="str">
            <v>250-0034</v>
          </cell>
          <cell r="Q291" t="str">
            <v xml:space="preserve">小田原市　板橋８７０－２　　　　　　　　　　　　城山グランドコート１０２ </v>
          </cell>
          <cell r="R291" t="str">
            <v/>
          </cell>
          <cell r="S291" t="str">
            <v>エイド株式会社</v>
          </cell>
          <cell r="T291" t="str">
            <v>0465-24-5887</v>
          </cell>
          <cell r="U291" t="str">
            <v>自宅</v>
          </cell>
          <cell r="V291" t="str">
            <v>動機づけ支援</v>
          </cell>
          <cell r="W291" t="str">
            <v>協会けんぽ　佐野　京子</v>
          </cell>
        </row>
        <row r="292">
          <cell r="C292" t="str">
            <v>15-283</v>
          </cell>
          <cell r="D292">
            <v>42277</v>
          </cell>
          <cell r="E292">
            <v>42279</v>
          </cell>
          <cell r="F292" t="str">
            <v>1370112 - 433</v>
          </cell>
          <cell r="G292" t="str">
            <v xml:space="preserve">北見　裕亮  </v>
          </cell>
          <cell r="H292" t="str">
            <v>01140011</v>
          </cell>
          <cell r="I292" t="str">
            <v>ｷﾀﾐ ﾕｳｽｹ</v>
          </cell>
          <cell r="J292" t="str">
            <v>男</v>
          </cell>
          <cell r="K292" t="str">
            <v>昭和44年 09月 30日</v>
          </cell>
          <cell r="L292" t="str">
            <v>戸塚共立メディカルサテライト健診センター</v>
          </cell>
          <cell r="M292">
            <v>42287</v>
          </cell>
          <cell r="N292" t="str">
            <v>戸塚共立メディカルサテライト健診センター</v>
          </cell>
          <cell r="O292">
            <v>41955</v>
          </cell>
          <cell r="P292" t="str">
            <v xml:space="preserve">247-0032 </v>
          </cell>
          <cell r="Q292" t="str">
            <v>横浜市　栄区桂台東７－４－５０５</v>
          </cell>
          <cell r="R292" t="str">
            <v/>
          </cell>
          <cell r="S292" t="str">
            <v xml:space="preserve">三栄産業　株式会社 </v>
          </cell>
          <cell r="T292" t="str">
            <v>045-892-3277</v>
          </cell>
          <cell r="U292" t="str">
            <v>自宅</v>
          </cell>
          <cell r="V292" t="str">
            <v>動機づけ支援</v>
          </cell>
          <cell r="W292" t="str">
            <v>協会けんぽ　山同　紀子</v>
          </cell>
        </row>
        <row r="293">
          <cell r="C293" t="str">
            <v>15-284</v>
          </cell>
          <cell r="D293">
            <v>42277</v>
          </cell>
          <cell r="E293">
            <v>42279</v>
          </cell>
          <cell r="F293" t="str">
            <v>59180003 - 357</v>
          </cell>
          <cell r="G293" t="str">
            <v xml:space="preserve">永　スミ子 </v>
          </cell>
          <cell r="H293" t="str">
            <v>01140011</v>
          </cell>
          <cell r="I293" t="str">
            <v>ﾄｸﾅｶﾞ ｽﾐｺ</v>
          </cell>
          <cell r="J293" t="str">
            <v xml:space="preserve">女 </v>
          </cell>
          <cell r="K293" t="str">
            <v>昭和39年 08月 21日</v>
          </cell>
          <cell r="L293" t="str">
            <v>倉田会メディカルサポートクリニック</v>
          </cell>
          <cell r="M293">
            <v>42287</v>
          </cell>
          <cell r="N293" t="str">
            <v>寒川病院総合健診センター</v>
          </cell>
          <cell r="O293">
            <v>41774</v>
          </cell>
          <cell r="P293" t="str">
            <v>254-0002</v>
          </cell>
          <cell r="Q293" t="str">
            <v>平塚市　横内　１０００－７</v>
          </cell>
          <cell r="R293" t="str">
            <v/>
          </cell>
          <cell r="S293" t="str">
            <v xml:space="preserve">社会福祉法人　素心会素心学院 </v>
          </cell>
          <cell r="T293" t="str">
            <v>0463-53-0891</v>
          </cell>
          <cell r="U293" t="str">
            <v>自宅</v>
          </cell>
          <cell r="V293" t="str">
            <v>動機づけ支援</v>
          </cell>
          <cell r="W293" t="str">
            <v>協会けんぽ　神崎　律子</v>
          </cell>
        </row>
        <row r="294">
          <cell r="C294" t="str">
            <v>15-285</v>
          </cell>
          <cell r="D294">
            <v>42272</v>
          </cell>
          <cell r="E294">
            <v>42279</v>
          </cell>
          <cell r="F294" t="str">
            <v>2420322 - 74</v>
          </cell>
          <cell r="G294" t="str">
            <v>村尾　隆</v>
          </cell>
          <cell r="H294" t="str">
            <v>01140011</v>
          </cell>
          <cell r="I294" t="str">
            <v>ﾑﾗｵ ﾀｶｼ</v>
          </cell>
          <cell r="J294" t="str">
            <v>男</v>
          </cell>
          <cell r="K294" t="str">
            <v>昭和29年 06月 30日</v>
          </cell>
          <cell r="L294" t="str">
            <v>船員保険健康管理センター</v>
          </cell>
          <cell r="M294">
            <v>42292</v>
          </cell>
          <cell r="P294" t="str">
            <v>224-0045</v>
          </cell>
          <cell r="Q294" t="str">
            <v xml:space="preserve">横浜市　都筑区　東方町　１０３８－１　　　　　　　イーストフォアー１０１ </v>
          </cell>
          <cell r="R294" t="str">
            <v/>
          </cell>
          <cell r="S294" t="str">
            <v>湘南　生コンクリート　協同組合</v>
          </cell>
          <cell r="T294" t="str">
            <v>090-5316-4624</v>
          </cell>
          <cell r="U294" t="str">
            <v>自宅</v>
          </cell>
          <cell r="W294" t="str">
            <v>船員保険健康管理センター</v>
          </cell>
        </row>
        <row r="295">
          <cell r="C295" t="str">
            <v>15-286</v>
          </cell>
          <cell r="D295">
            <v>42256</v>
          </cell>
          <cell r="E295">
            <v>42279</v>
          </cell>
          <cell r="F295" t="str">
            <v>50000014 - 59372</v>
          </cell>
          <cell r="G295" t="str">
            <v>千葉　信吾</v>
          </cell>
          <cell r="H295" t="str">
            <v>01140011</v>
          </cell>
          <cell r="I295" t="str">
            <v xml:space="preserve">ﾁﾊﾞ ｼﾝｺﾞ </v>
          </cell>
          <cell r="J295" t="str">
            <v>男</v>
          </cell>
          <cell r="K295" t="str">
            <v>昭和27年 07月 10日</v>
          </cell>
          <cell r="L295" t="str">
            <v>総合健診センターヘルチェック ファーストプレイス横浜</v>
          </cell>
          <cell r="M295">
            <v>42293</v>
          </cell>
          <cell r="P295" t="str">
            <v>220-0001</v>
          </cell>
          <cell r="Q295" t="str">
            <v xml:space="preserve">横浜市西区北軽井沢8-2ﾗｲｵﾝｽﾞﾏﾝｼｮﾝ三ッ沢公園 208 </v>
          </cell>
          <cell r="R295" t="str">
            <v/>
          </cell>
          <cell r="S295" t="str">
            <v>任意継続</v>
          </cell>
          <cell r="T295" t="str">
            <v>090-8036-5359</v>
          </cell>
          <cell r="U295" t="str">
            <v>自宅</v>
          </cell>
          <cell r="W295" t="str">
            <v>総合健診センターヘルチェック ファーストプレイス横浜</v>
          </cell>
        </row>
        <row r="296">
          <cell r="C296" t="str">
            <v>15-287</v>
          </cell>
          <cell r="D296">
            <v>42277</v>
          </cell>
          <cell r="E296">
            <v>42279</v>
          </cell>
          <cell r="F296" t="str">
            <v>22010423 - 8</v>
          </cell>
          <cell r="G296" t="str">
            <v>今井　尚子</v>
          </cell>
          <cell r="H296" t="str">
            <v>01140011</v>
          </cell>
          <cell r="I296" t="str">
            <v>ｲﾏｲ ﾅｵｺ</v>
          </cell>
          <cell r="J296" t="str">
            <v>女</v>
          </cell>
          <cell r="K296" t="str">
            <v xml:space="preserve">昭和36年 01月 12日 </v>
          </cell>
          <cell r="L296" t="str">
            <v>総合健診センターヘルチェック 横浜西口センター</v>
          </cell>
          <cell r="M296">
            <v>42294</v>
          </cell>
          <cell r="P296" t="str">
            <v>226-0002</v>
          </cell>
          <cell r="Q296" t="str">
            <v>横浜市　緑区　東本郷２－６－２４</v>
          </cell>
          <cell r="R296" t="str">
            <v/>
          </cell>
          <cell r="S296" t="str">
            <v>株式会社　インタープラン</v>
          </cell>
          <cell r="T296" t="str">
            <v>090-7821-3817</v>
          </cell>
          <cell r="U296" t="str">
            <v>自宅</v>
          </cell>
          <cell r="W296" t="str">
            <v>総合健診センターヘルチェック ファーストプレイス横浜</v>
          </cell>
        </row>
        <row r="297">
          <cell r="C297" t="str">
            <v>15-288</v>
          </cell>
          <cell r="D297">
            <v>42279</v>
          </cell>
          <cell r="E297">
            <v>42279</v>
          </cell>
          <cell r="F297" t="str">
            <v>6040733 - 10</v>
          </cell>
          <cell r="G297" t="str">
            <v xml:space="preserve">吉　洋 </v>
          </cell>
          <cell r="H297" t="str">
            <v>01140011</v>
          </cell>
          <cell r="I297" t="str">
            <v>ﾀｶﾖｼ ﾋﾛｼ</v>
          </cell>
          <cell r="J297" t="str">
            <v>男</v>
          </cell>
          <cell r="K297" t="str">
            <v>昭和45年 07月 27日</v>
          </cell>
          <cell r="L297" t="str">
            <v>横浜日吉健診センターMEDOC</v>
          </cell>
          <cell r="M297">
            <v>42286</v>
          </cell>
          <cell r="N297" t="str">
            <v>船員保険健康管理センター</v>
          </cell>
          <cell r="O297">
            <v>41957</v>
          </cell>
          <cell r="P297" t="str">
            <v xml:space="preserve">224-0023 </v>
          </cell>
          <cell r="Q297" t="str">
            <v>横浜市　都筑区　東山田　４－５－６－６０５</v>
          </cell>
          <cell r="R297" t="str">
            <v/>
          </cell>
          <cell r="S297" t="str">
            <v>日富士産業　有限会社</v>
          </cell>
          <cell r="T297" t="str">
            <v>090-4959-5824</v>
          </cell>
          <cell r="U297" t="str">
            <v>自宅</v>
          </cell>
          <cell r="V297" t="str">
            <v>動機づけ支援</v>
          </cell>
          <cell r="W297" t="str">
            <v>協会けんぽ　島津　真理</v>
          </cell>
        </row>
        <row r="298">
          <cell r="C298" t="str">
            <v>15-289</v>
          </cell>
          <cell r="D298">
            <v>42261</v>
          </cell>
          <cell r="E298">
            <v>42283</v>
          </cell>
          <cell r="F298" t="str">
            <v>32130021 - 35</v>
          </cell>
          <cell r="G298" t="str">
            <v>渡辺　真人</v>
          </cell>
          <cell r="H298" t="str">
            <v>01140011</v>
          </cell>
          <cell r="I298" t="str">
            <v>ﾜﾀﾅﾍﾞ ﾏｻﾄ</v>
          </cell>
          <cell r="J298" t="str">
            <v>男</v>
          </cell>
          <cell r="K298" t="str">
            <v>昭和45年 11月 05日</v>
          </cell>
          <cell r="L298" t="str">
            <v>総合健診センターヘルチェック ファーストプレイス横浜</v>
          </cell>
          <cell r="M298">
            <v>42296</v>
          </cell>
          <cell r="P298" t="str">
            <v>211-0011</v>
          </cell>
          <cell r="Q298" t="str">
            <v>川崎市中原区下沼部１９３５－１３</v>
          </cell>
          <cell r="R298" t="str">
            <v/>
          </cell>
          <cell r="S298" t="str">
            <v>有限会社　渡邉写真社</v>
          </cell>
          <cell r="T298" t="str">
            <v>044-434-4065</v>
          </cell>
          <cell r="U298" t="str">
            <v>自宅</v>
          </cell>
          <cell r="W298" t="str">
            <v>総合健診センターヘルチェック ファーストプレイス横浜</v>
          </cell>
        </row>
        <row r="299">
          <cell r="C299" t="str">
            <v>15-290</v>
          </cell>
          <cell r="D299">
            <v>42265</v>
          </cell>
          <cell r="E299">
            <v>42285</v>
          </cell>
          <cell r="F299" t="str">
            <v>34360218 - 1405</v>
          </cell>
          <cell r="G299" t="str">
            <v>早川　浩武</v>
          </cell>
          <cell r="H299" t="str">
            <v>01140011</v>
          </cell>
          <cell r="I299" t="str">
            <v>ﾊﾔｶﾜ ﾋﾛﾀｹ</v>
          </cell>
          <cell r="J299" t="str">
            <v>男</v>
          </cell>
          <cell r="K299" t="str">
            <v>昭和43年 08月 03日</v>
          </cell>
          <cell r="L299" t="str">
            <v>横浜鶴ヶ峰病院付属健診クリニック</v>
          </cell>
          <cell r="M299">
            <v>42299</v>
          </cell>
          <cell r="N299" t="str">
            <v>医療法人順正会　横浜鶴ヶ峰病院付属健診クリニック</v>
          </cell>
          <cell r="O299">
            <v>41982</v>
          </cell>
          <cell r="P299" t="str">
            <v>245-0022</v>
          </cell>
          <cell r="Q299" t="str">
            <v>横浜市　泉区　和泉が丘　３－１３－７</v>
          </cell>
          <cell r="R299" t="str">
            <v/>
          </cell>
          <cell r="S299" t="str">
            <v>アイエーグループ　株式会社</v>
          </cell>
          <cell r="T299" t="str">
            <v>045-801-5180</v>
          </cell>
          <cell r="U299" t="str">
            <v>自宅</v>
          </cell>
          <cell r="V299" t="str">
            <v>積極的支援</v>
          </cell>
          <cell r="W299" t="str">
            <v>協会けんぽ　山同　紀子</v>
          </cell>
        </row>
        <row r="300">
          <cell r="C300" t="str">
            <v>15-291</v>
          </cell>
          <cell r="D300">
            <v>42278</v>
          </cell>
          <cell r="E300">
            <v>42285</v>
          </cell>
          <cell r="F300" t="str">
            <v>2350311 - 13</v>
          </cell>
          <cell r="G300" t="str">
            <v xml:space="preserve">古尾谷　拓真 </v>
          </cell>
          <cell r="H300" t="str">
            <v>01140011</v>
          </cell>
          <cell r="I300" t="str">
            <v xml:space="preserve">ﾌﾙｵﾔ ﾀｸﾏ </v>
          </cell>
          <cell r="J300" t="str">
            <v>男</v>
          </cell>
          <cell r="K300" t="str">
            <v>昭和47年 06月 23日</v>
          </cell>
          <cell r="L300" t="str">
            <v>総合健診センターヘルチェック ファーストプレイス横浜</v>
          </cell>
          <cell r="M300">
            <v>42300</v>
          </cell>
          <cell r="P300" t="str">
            <v>237-0061</v>
          </cell>
          <cell r="Q300" t="str">
            <v>横須賀市　夏島町 3 ｼﾃｲ追浜L-ｳｲﾝｸﾞ 319</v>
          </cell>
          <cell r="R300" t="str">
            <v/>
          </cell>
          <cell r="S300" t="str">
            <v>株式会社　テクノタッチ</v>
          </cell>
          <cell r="T300" t="str">
            <v>090-7725-6190</v>
          </cell>
          <cell r="U300" t="str">
            <v>自宅</v>
          </cell>
          <cell r="W300" t="str">
            <v>総合健診センターヘルチェック 横浜東口センター</v>
          </cell>
        </row>
        <row r="301">
          <cell r="C301" t="str">
            <v>15-292</v>
          </cell>
          <cell r="D301">
            <v>42282</v>
          </cell>
          <cell r="E301">
            <v>42283</v>
          </cell>
          <cell r="F301" t="str">
            <v>51440207 - 2034</v>
          </cell>
          <cell r="G301" t="str">
            <v xml:space="preserve">安達　憲朝  </v>
          </cell>
          <cell r="H301" t="str">
            <v>01140011</v>
          </cell>
          <cell r="I301" t="str">
            <v>ｱﾀﾞﾁ ﾉﾘﾄﾓ</v>
          </cell>
          <cell r="J301" t="str">
            <v>男</v>
          </cell>
          <cell r="K301" t="str">
            <v>昭和50年 02月 17日</v>
          </cell>
          <cell r="L301" t="str">
            <v>佐々木研究所付属湘南健診センター</v>
          </cell>
          <cell r="M301">
            <v>42287</v>
          </cell>
          <cell r="P301" t="str">
            <v>254-0902</v>
          </cell>
          <cell r="Q301" t="str">
            <v>平塚市　徳延４７３－７</v>
          </cell>
          <cell r="R301" t="str">
            <v/>
          </cell>
          <cell r="S301" t="str">
            <v>平塚金属工業　株式会社</v>
          </cell>
          <cell r="T301" t="str">
            <v>090-1530-7734</v>
          </cell>
          <cell r="U301" t="str">
            <v>自宅</v>
          </cell>
          <cell r="W301" t="str">
            <v>協会けんぽ　神崎　律子</v>
          </cell>
        </row>
        <row r="302">
          <cell r="C302" t="str">
            <v>15-293</v>
          </cell>
          <cell r="D302">
            <v>42282</v>
          </cell>
          <cell r="E302">
            <v>42283</v>
          </cell>
          <cell r="F302" t="str">
            <v>2371045 - 2</v>
          </cell>
          <cell r="G302" t="str">
            <v>川本　幸徳</v>
          </cell>
          <cell r="H302" t="str">
            <v>01220011</v>
          </cell>
          <cell r="I302" t="str">
            <v>ｶﾜﾓﾄ ﾕｷﾉﾘ</v>
          </cell>
          <cell r="J302" t="str">
            <v>男</v>
          </cell>
          <cell r="K302" t="str">
            <v>昭和22年 07月 04日</v>
          </cell>
          <cell r="L302" t="str">
            <v>総合健診センターヘルチェック 横浜西口センター</v>
          </cell>
          <cell r="M302">
            <v>42275</v>
          </cell>
          <cell r="P302" t="str">
            <v>221-0056</v>
          </cell>
          <cell r="Q302" t="str">
            <v>横浜市神奈川区金港町6-20　金港町ビル6F</v>
          </cell>
          <cell r="R302" t="str">
            <v>総合健診センターヘルチェック 横浜東口センター</v>
          </cell>
          <cell r="S302" t="str">
            <v>株式会社　サンリーフ</v>
          </cell>
          <cell r="T302" t="str">
            <v>045-461-6662</v>
          </cell>
          <cell r="U302" t="str">
            <v>健診機関</v>
          </cell>
          <cell r="W302" t="str">
            <v>総合健診センターヘルチェック 横浜西口センター</v>
          </cell>
        </row>
        <row r="303">
          <cell r="C303" t="str">
            <v>15-294</v>
          </cell>
          <cell r="D303">
            <v>42283</v>
          </cell>
          <cell r="E303">
            <v>42283</v>
          </cell>
          <cell r="F303" t="str">
            <v>2310339 - 119</v>
          </cell>
          <cell r="G303" t="str">
            <v xml:space="preserve">清水　典尉 </v>
          </cell>
          <cell r="H303" t="str">
            <v>01140011</v>
          </cell>
          <cell r="I303" t="str">
            <v>ｼﾐｽﾞ ﾉﾘﾔｽ</v>
          </cell>
          <cell r="J303" t="str">
            <v>男</v>
          </cell>
          <cell r="K303" t="str">
            <v>昭和32年 09月 04日</v>
          </cell>
          <cell r="L303" t="str">
            <v>総合健診センターヘルチェック ファーストプレイス横浜</v>
          </cell>
          <cell r="M303">
            <v>42284</v>
          </cell>
          <cell r="P303" t="str">
            <v>220-0011</v>
          </cell>
          <cell r="Q303" t="str">
            <v>横浜市西区高島2-7-1</v>
          </cell>
          <cell r="R303" t="str">
            <v>総合健診センターヘルチェック ファーストプレイス横浜</v>
          </cell>
          <cell r="S303" t="str">
            <v>株式会社　ケイヒン</v>
          </cell>
          <cell r="T303" t="str">
            <v>045-461-6662</v>
          </cell>
          <cell r="U303" t="str">
            <v>健診機関</v>
          </cell>
          <cell r="W303" t="str">
            <v>総合健診センターヘルチェック 横浜東口センター</v>
          </cell>
        </row>
        <row r="304">
          <cell r="C304" t="str">
            <v>15-295</v>
          </cell>
          <cell r="D304">
            <v>42284</v>
          </cell>
          <cell r="E304">
            <v>42285</v>
          </cell>
          <cell r="F304" t="str">
            <v>24130117 - 30</v>
          </cell>
          <cell r="G304" t="str">
            <v xml:space="preserve">内　賢二 </v>
          </cell>
          <cell r="H304" t="str">
            <v>01130012</v>
          </cell>
          <cell r="I304" t="str">
            <v>ﾔﾝﾅｲ ｹﾝｼﾞ</v>
          </cell>
          <cell r="J304" t="str">
            <v>男</v>
          </cell>
          <cell r="K304" t="str">
            <v xml:space="preserve">昭和40年 11月 01日 </v>
          </cell>
          <cell r="L304" t="str">
            <v>戸塚共立メディカルサテライト健診センター</v>
          </cell>
          <cell r="M304">
            <v>42266</v>
          </cell>
          <cell r="P304" t="str">
            <v>244-0003</v>
          </cell>
          <cell r="Q304" t="str">
            <v>横浜市戸塚区戸塚町3970-5</v>
          </cell>
          <cell r="R304" t="str">
            <v>戸塚共立メディカルサテライト健診センター</v>
          </cell>
          <cell r="S304" t="str">
            <v>和翔商事　株式会社</v>
          </cell>
          <cell r="T304" t="str">
            <v>0120-733-153</v>
          </cell>
          <cell r="U304" t="str">
            <v>健診機関</v>
          </cell>
          <cell r="W304" t="str">
            <v>戸塚共立メディカルサテライト健診センター</v>
          </cell>
        </row>
        <row r="305">
          <cell r="C305" t="str">
            <v>15-296</v>
          </cell>
          <cell r="D305">
            <v>42283</v>
          </cell>
          <cell r="E305">
            <v>42285</v>
          </cell>
          <cell r="F305" t="str">
            <v>62073205 - 12573</v>
          </cell>
          <cell r="G305" t="str">
            <v>須藤　喜史</v>
          </cell>
          <cell r="H305" t="str">
            <v>01130012</v>
          </cell>
          <cell r="I305" t="str">
            <v>ｽﾄﾞｳ ﾖｼﾋﾄ</v>
          </cell>
          <cell r="J305" t="str">
            <v>男</v>
          </cell>
          <cell r="K305" t="str">
            <v>昭和42年 08月 10日</v>
          </cell>
          <cell r="L305" t="str">
            <v>総合健診センターヘルチェック 横浜西口センター</v>
          </cell>
          <cell r="M305">
            <v>42293</v>
          </cell>
          <cell r="P305" t="str">
            <v>221-0056</v>
          </cell>
          <cell r="Q305" t="str">
            <v>横浜市神奈川区金港町6-20　金港町ビル6F</v>
          </cell>
          <cell r="R305" t="str">
            <v>総合健診センターヘルチェック 横浜東口センター</v>
          </cell>
          <cell r="S305" t="str">
            <v>東武トップツアーズ　株式会社</v>
          </cell>
          <cell r="T305" t="str">
            <v>045-461-6662</v>
          </cell>
          <cell r="U305" t="str">
            <v>健診機関</v>
          </cell>
          <cell r="W305" t="str">
            <v>総合健診センターヘルチェック</v>
          </cell>
        </row>
        <row r="306">
          <cell r="C306" t="str">
            <v>15-297</v>
          </cell>
          <cell r="D306">
            <v>42283</v>
          </cell>
          <cell r="E306">
            <v>42285</v>
          </cell>
          <cell r="F306" t="str">
            <v>76280243 - 434</v>
          </cell>
          <cell r="G306" t="str">
            <v>足立　宏二</v>
          </cell>
          <cell r="H306" t="str">
            <v>01130012</v>
          </cell>
          <cell r="I306" t="str">
            <v>ｱﾀﾞﾁ ｺｳｼﾞ</v>
          </cell>
          <cell r="J306" t="str">
            <v>男</v>
          </cell>
          <cell r="K306" t="str">
            <v>昭和30年 11月 24日</v>
          </cell>
          <cell r="L306" t="str">
            <v>総合健診センターヘルチェック ファーストプレイス横浜</v>
          </cell>
          <cell r="M306">
            <v>42298</v>
          </cell>
          <cell r="P306" t="str">
            <v>221-0056</v>
          </cell>
          <cell r="Q306" t="str">
            <v>横浜市神奈川区金港町6-20　金港町ビル6F</v>
          </cell>
          <cell r="R306" t="str">
            <v>総合健診センターヘルチェック 横浜東口センター</v>
          </cell>
          <cell r="S306" t="str">
            <v>くまざわブックチェーン協同組合</v>
          </cell>
          <cell r="T306" t="str">
            <v>045-461-6662</v>
          </cell>
          <cell r="U306" t="str">
            <v>健診機関</v>
          </cell>
          <cell r="W306" t="str">
            <v>総合健診センターヘルチェック</v>
          </cell>
        </row>
        <row r="307">
          <cell r="C307" t="str">
            <v>15-298</v>
          </cell>
          <cell r="D307">
            <v>42284</v>
          </cell>
          <cell r="E307">
            <v>42285</v>
          </cell>
          <cell r="F307" t="str">
            <v>55370115 - 46</v>
          </cell>
          <cell r="G307" t="str">
            <v>阿部　幸夫</v>
          </cell>
          <cell r="H307" t="str">
            <v>01140011</v>
          </cell>
          <cell r="I307" t="str">
            <v>ｱﾍﾞ ﾕｷｵ</v>
          </cell>
          <cell r="J307" t="str">
            <v>男</v>
          </cell>
          <cell r="K307" t="str">
            <v>昭和42年 04月 01日</v>
          </cell>
          <cell r="L307" t="str">
            <v>さがみ生協病院</v>
          </cell>
          <cell r="M307">
            <v>42298</v>
          </cell>
          <cell r="P307" t="str">
            <v>252-0131</v>
          </cell>
          <cell r="Q307" t="str">
            <v>神奈川県相模原市緑区西橋本５丁目３番２１号</v>
          </cell>
          <cell r="R307" t="str">
            <v>社会福祉法人　相模原市社会福祉協議会</v>
          </cell>
          <cell r="S307" t="str">
            <v>社会福祉法人　相模原市社会福祉協議会</v>
          </cell>
          <cell r="T307" t="str">
            <v>042-775-8601</v>
          </cell>
          <cell r="U307" t="str">
            <v>勤務先</v>
          </cell>
          <cell r="W307" t="str">
            <v>協会けんぽ　榊　康子</v>
          </cell>
        </row>
        <row r="308">
          <cell r="C308" t="str">
            <v>15-299</v>
          </cell>
          <cell r="D308">
            <v>42282</v>
          </cell>
          <cell r="E308">
            <v>42285</v>
          </cell>
          <cell r="F308" t="str">
            <v>2400130 - 9</v>
          </cell>
          <cell r="G308" t="str">
            <v>山崎　雄一</v>
          </cell>
          <cell r="H308" t="str">
            <v>01140011</v>
          </cell>
          <cell r="I308" t="str">
            <v>ﾔﾏｻﾞｷ ﾕｳｲﾁ</v>
          </cell>
          <cell r="J308" t="str">
            <v>男</v>
          </cell>
          <cell r="K308" t="str">
            <v>昭和49年 10月 01日</v>
          </cell>
          <cell r="L308" t="str">
            <v>総合健診センターヘルチェック ファーストプレイス横浜</v>
          </cell>
          <cell r="M308">
            <v>42298</v>
          </cell>
          <cell r="P308" t="str">
            <v>220-0011</v>
          </cell>
          <cell r="Q308" t="str">
            <v>横浜市西区高島2-7-1</v>
          </cell>
          <cell r="R308" t="str">
            <v>総合健診センターヘルチェック ファーストプレイス横浜</v>
          </cell>
          <cell r="S308" t="str">
            <v>株式会社　メディプロ･ジャパン</v>
          </cell>
          <cell r="T308" t="str">
            <v>045-461-6662</v>
          </cell>
          <cell r="U308" t="str">
            <v>健診機関</v>
          </cell>
          <cell r="W308" t="str">
            <v>総合健診センターヘルチェック</v>
          </cell>
        </row>
        <row r="309">
          <cell r="C309" t="str">
            <v>15-300</v>
          </cell>
          <cell r="D309">
            <v>42283</v>
          </cell>
          <cell r="E309">
            <v>42285</v>
          </cell>
          <cell r="F309" t="str">
            <v>33380113 - 127</v>
          </cell>
          <cell r="G309" t="str">
            <v xml:space="preserve">池田　利志典 </v>
          </cell>
          <cell r="H309" t="str">
            <v>01140011</v>
          </cell>
          <cell r="I309" t="str">
            <v>ｲｹﾀﾞ ﾄｼﾉﾘ</v>
          </cell>
          <cell r="J309" t="str">
            <v>男</v>
          </cell>
          <cell r="K309" t="str">
            <v xml:space="preserve">昭和39年 08月 22日 </v>
          </cell>
          <cell r="L309" t="str">
            <v>福浦健診クリニック</v>
          </cell>
          <cell r="M309">
            <v>42299</v>
          </cell>
          <cell r="N309" t="str">
            <v>福浦健診クリニック</v>
          </cell>
          <cell r="O309">
            <v>42054</v>
          </cell>
          <cell r="P309" t="str">
            <v>236-0004</v>
          </cell>
          <cell r="Q309" t="str">
            <v>横浜市　金沢区　福浦 2-1-24</v>
          </cell>
          <cell r="R309" t="str">
            <v>株式会社　共立紙器製作所</v>
          </cell>
          <cell r="S309" t="str">
            <v>株式会社　共立紙器製作所</v>
          </cell>
          <cell r="T309" t="str">
            <v>090-8303-4576</v>
          </cell>
          <cell r="U309" t="str">
            <v>勤務先</v>
          </cell>
          <cell r="W309" t="str">
            <v>協会けんぽ　藤原　智恵</v>
          </cell>
        </row>
        <row r="310">
          <cell r="C310" t="str">
            <v>15-301</v>
          </cell>
          <cell r="D310">
            <v>42271</v>
          </cell>
          <cell r="E310">
            <v>42285</v>
          </cell>
          <cell r="F310" t="str">
            <v>89073112 - 283</v>
          </cell>
          <cell r="G310" t="str">
            <v>武内　雅弘</v>
          </cell>
          <cell r="H310" t="str">
            <v>01130012</v>
          </cell>
          <cell r="I310" t="str">
            <v>ﾀｹｳﾁ ﾏｻﾋﾛ</v>
          </cell>
          <cell r="J310" t="str">
            <v>男</v>
          </cell>
          <cell r="K310" t="str">
            <v>昭和49年 02月 10日</v>
          </cell>
          <cell r="L310" t="str">
            <v>総合健診センターヘルチェック ファーストプレイス横浜</v>
          </cell>
          <cell r="M310">
            <v>42300</v>
          </cell>
          <cell r="P310" t="str">
            <v>220-0054</v>
          </cell>
          <cell r="Q310" t="str">
            <v>横浜市　西区　境之谷　２４番地２０</v>
          </cell>
          <cell r="R310" t="str">
            <v/>
          </cell>
          <cell r="S310" t="str">
            <v>社会福祉法人　東京コロニー　東京都大田福祉工場</v>
          </cell>
          <cell r="T310" t="str">
            <v>045-253-1543</v>
          </cell>
          <cell r="U310" t="str">
            <v>自宅</v>
          </cell>
          <cell r="W310" t="str">
            <v>総合健診センターヘルチェック 横浜東口センター</v>
          </cell>
        </row>
        <row r="311">
          <cell r="C311" t="str">
            <v>15-302</v>
          </cell>
          <cell r="D311">
            <v>42271</v>
          </cell>
          <cell r="E311">
            <v>42285</v>
          </cell>
          <cell r="F311" t="str">
            <v>13120023 - 86</v>
          </cell>
          <cell r="G311" t="str">
            <v>岡村　健一</v>
          </cell>
          <cell r="H311" t="str">
            <v>01140011</v>
          </cell>
          <cell r="I311" t="str">
            <v>ｵｶﾑﾗ ｹﾝｲﾁ</v>
          </cell>
          <cell r="J311" t="str">
            <v>男</v>
          </cell>
          <cell r="K311" t="str">
            <v>昭和50年 05月 13日</v>
          </cell>
          <cell r="L311" t="str">
            <v>鷺沼診療所</v>
          </cell>
          <cell r="M311">
            <v>42300</v>
          </cell>
          <cell r="P311" t="str">
            <v>216-0002</v>
          </cell>
          <cell r="Q311" t="str">
            <v>川崎市　宮前区東有馬５－３９－２５ＲＭハイツ２０１</v>
          </cell>
          <cell r="R311" t="str">
            <v/>
          </cell>
          <cell r="S311" t="str">
            <v>大野産業　株式会社</v>
          </cell>
          <cell r="T311" t="str">
            <v>090-2413-9828</v>
          </cell>
          <cell r="U311" t="str">
            <v>自宅</v>
          </cell>
          <cell r="W311" t="str">
            <v>鷺沼診療所</v>
          </cell>
        </row>
        <row r="312">
          <cell r="C312" t="str">
            <v>15-303</v>
          </cell>
          <cell r="D312">
            <v>42271</v>
          </cell>
          <cell r="E312">
            <v>42285</v>
          </cell>
          <cell r="F312" t="str">
            <v>57320026 - 2453</v>
          </cell>
          <cell r="G312" t="str">
            <v>龍輪　渉</v>
          </cell>
          <cell r="H312" t="str">
            <v>01140011</v>
          </cell>
          <cell r="I312" t="str">
            <v>ﾀﾂﾜ ﾜﾀﾙ</v>
          </cell>
          <cell r="J312" t="str">
            <v>男</v>
          </cell>
          <cell r="K312" t="str">
            <v>昭和46年 07月 06日</v>
          </cell>
          <cell r="L312" t="str">
            <v>寒川病院総合健診センター</v>
          </cell>
          <cell r="M312">
            <v>42300</v>
          </cell>
          <cell r="P312" t="str">
            <v>252-0801</v>
          </cell>
          <cell r="Q312" t="str">
            <v>藤沢市　長後　１２２５―１レーベンスクエア藤沢プレイジアム　２１６</v>
          </cell>
          <cell r="R312" t="str">
            <v/>
          </cell>
          <cell r="S312" t="str">
            <v>富士見産業株式会社</v>
          </cell>
          <cell r="T312" t="str">
            <v>090-8813-7695</v>
          </cell>
          <cell r="U312" t="str">
            <v>自宅</v>
          </cell>
          <cell r="W312" t="str">
            <v>寒川病院総合健診センター</v>
          </cell>
        </row>
        <row r="313">
          <cell r="C313" t="str">
            <v>15-304</v>
          </cell>
          <cell r="D313">
            <v>42275</v>
          </cell>
          <cell r="E313">
            <v>42285</v>
          </cell>
          <cell r="F313" t="str">
            <v>6320636 - 127</v>
          </cell>
          <cell r="G313" t="str">
            <v xml:space="preserve">益子　博 </v>
          </cell>
          <cell r="H313" t="str">
            <v>01140011</v>
          </cell>
          <cell r="I313" t="str">
            <v>ﾏｼｺ ﾋﾛｼ</v>
          </cell>
          <cell r="J313" t="str">
            <v>男</v>
          </cell>
          <cell r="K313" t="str">
            <v xml:space="preserve">昭和49年 03月 13日 </v>
          </cell>
          <cell r="L313" t="str">
            <v>総合健診センターヘルチェック ファーストプレイス横浜</v>
          </cell>
          <cell r="M313">
            <v>42300</v>
          </cell>
          <cell r="P313" t="str">
            <v>240-0051</v>
          </cell>
          <cell r="Q313" t="str">
            <v>横浜市　保土ケ谷区　上菅田町４０８</v>
          </cell>
          <cell r="R313" t="str">
            <v/>
          </cell>
          <cell r="S313" t="str">
            <v xml:space="preserve">ブルーマチック　ジャパン　株式会社 </v>
          </cell>
          <cell r="T313" t="str">
            <v>045-383-1824</v>
          </cell>
          <cell r="U313" t="str">
            <v>自宅</v>
          </cell>
          <cell r="W313" t="str">
            <v>総合健診センターヘルチェック 横浜東口センター</v>
          </cell>
        </row>
        <row r="314">
          <cell r="C314" t="str">
            <v>15-305</v>
          </cell>
          <cell r="D314">
            <v>42283</v>
          </cell>
          <cell r="E314">
            <v>42285</v>
          </cell>
          <cell r="F314" t="str">
            <v>33180020 - 352</v>
          </cell>
          <cell r="G314" t="str">
            <v xml:space="preserve">藤本　重彦 </v>
          </cell>
          <cell r="H314" t="str">
            <v>01140011</v>
          </cell>
          <cell r="I314" t="str">
            <v>ﾌｼﾞﾓﾄ ｼｹﾞﾋｺ</v>
          </cell>
          <cell r="J314" t="str">
            <v>男</v>
          </cell>
          <cell r="K314" t="str">
            <v>昭和34年 01月 21日</v>
          </cell>
          <cell r="L314" t="str">
            <v>上白根病院</v>
          </cell>
          <cell r="M314">
            <v>42301</v>
          </cell>
          <cell r="P314" t="str">
            <v>226-0002</v>
          </cell>
          <cell r="Q314" t="str">
            <v>横浜市　緑区　東本郷６－５－１１－６１１</v>
          </cell>
          <cell r="R314" t="str">
            <v/>
          </cell>
          <cell r="S314" t="str">
            <v>株式会社　総合車両製作所</v>
          </cell>
          <cell r="T314" t="str">
            <v>045-473-9152</v>
          </cell>
          <cell r="U314" t="str">
            <v>自宅</v>
          </cell>
          <cell r="W314" t="str">
            <v>上白根病院</v>
          </cell>
        </row>
        <row r="315">
          <cell r="C315" t="str">
            <v>15-306</v>
          </cell>
          <cell r="D315">
            <v>42278</v>
          </cell>
          <cell r="E315">
            <v>42285</v>
          </cell>
          <cell r="F315" t="str">
            <v>33420618 - 534</v>
          </cell>
          <cell r="G315" t="str">
            <v>手登根　智子</v>
          </cell>
          <cell r="H315" t="str">
            <v>01140011</v>
          </cell>
          <cell r="I315" t="str">
            <v>ﾃﾄﾞｺﾝ ﾄﾓｺ</v>
          </cell>
          <cell r="J315" t="str">
            <v>女</v>
          </cell>
          <cell r="K315" t="str">
            <v>昭和38年 05月 04日</v>
          </cell>
          <cell r="L315" t="str">
            <v>総合健診センターヘルチェック ファーストプレイス横浜</v>
          </cell>
          <cell r="M315">
            <v>42301</v>
          </cell>
          <cell r="P315" t="str">
            <v>144-0055</v>
          </cell>
          <cell r="Q315" t="str">
            <v>大田区　仲六郷　１－３６－２　サンライズハウス１０２</v>
          </cell>
          <cell r="R315" t="str">
            <v/>
          </cell>
          <cell r="S315" t="str">
            <v>Ｊ―ＴＲＥＣデザインサービス　株式会社</v>
          </cell>
          <cell r="T315" t="str">
            <v>080-6743-5106</v>
          </cell>
          <cell r="U315" t="str">
            <v>自宅</v>
          </cell>
          <cell r="W315" t="str">
            <v>総合健診センターヘルチェック ファーストプレイス横浜</v>
          </cell>
        </row>
        <row r="316">
          <cell r="C316" t="str">
            <v>15-307</v>
          </cell>
          <cell r="D316">
            <v>42277</v>
          </cell>
          <cell r="E316">
            <v>42285</v>
          </cell>
          <cell r="F316" t="str">
            <v>4380131 - 13</v>
          </cell>
          <cell r="G316" t="str">
            <v xml:space="preserve">谷口　真理 </v>
          </cell>
          <cell r="H316" t="str">
            <v>01140011</v>
          </cell>
          <cell r="I316" t="str">
            <v>ﾀﾆｸﾞﾁ ﾏﾘ</v>
          </cell>
          <cell r="J316" t="str">
            <v>女</v>
          </cell>
          <cell r="K316" t="str">
            <v>昭和49年 10月 16日</v>
          </cell>
          <cell r="L316" t="str">
            <v>総合健診センターヘルチェック ファーストプレイス横浜</v>
          </cell>
          <cell r="M316">
            <v>42301</v>
          </cell>
          <cell r="P316" t="str">
            <v xml:space="preserve">245-0014 </v>
          </cell>
          <cell r="Q316" t="str">
            <v>横浜市　泉区　中田南5-48-4</v>
          </cell>
          <cell r="R316" t="str">
            <v/>
          </cell>
          <cell r="S316" t="str">
            <v>岸　蔚　税理士事務所　岸　蔚</v>
          </cell>
          <cell r="T316" t="str">
            <v>090-2332-3290</v>
          </cell>
          <cell r="U316" t="str">
            <v>自宅</v>
          </cell>
          <cell r="W316" t="str">
            <v>総合健診センターヘルチェック ファーストプレイス横浜</v>
          </cell>
        </row>
        <row r="317">
          <cell r="C317" t="str">
            <v>15-308</v>
          </cell>
          <cell r="D317">
            <v>42277</v>
          </cell>
          <cell r="E317">
            <v>42285</v>
          </cell>
          <cell r="F317" t="str">
            <v xml:space="preserve">3140601 - 20 </v>
          </cell>
          <cell r="G317" t="str">
            <v>渡邉　浩隆</v>
          </cell>
          <cell r="H317" t="str">
            <v>01140011</v>
          </cell>
          <cell r="I317" t="str">
            <v>ﾜﾀﾅﾍﾞ ﾋﾛﾀｶ</v>
          </cell>
          <cell r="J317" t="str">
            <v>男</v>
          </cell>
          <cell r="K317" t="str">
            <v>昭和46年 07月 19日</v>
          </cell>
          <cell r="L317" t="str">
            <v>総合健診センターヘルチェック 横浜東口センター</v>
          </cell>
          <cell r="M317">
            <v>42301</v>
          </cell>
          <cell r="P317" t="str">
            <v>222-0034</v>
          </cell>
          <cell r="Q317" t="str">
            <v>横浜市　港北区　岸根町　４９６－４</v>
          </cell>
          <cell r="R317" t="str">
            <v/>
          </cell>
          <cell r="S317" t="str">
            <v>金子ビルサービス　株式会社</v>
          </cell>
          <cell r="T317" t="str">
            <v>080-9390-7072</v>
          </cell>
          <cell r="U317" t="str">
            <v>自宅</v>
          </cell>
          <cell r="W317" t="str">
            <v>総合健診センターヘルチェック ファーストプレイス横浜</v>
          </cell>
        </row>
        <row r="318">
          <cell r="C318" t="str">
            <v>15-309</v>
          </cell>
          <cell r="D318">
            <v>42286</v>
          </cell>
          <cell r="E318">
            <v>42286</v>
          </cell>
          <cell r="F318" t="str">
            <v>33180020 - 145</v>
          </cell>
          <cell r="G318" t="str">
            <v>三宅　康之</v>
          </cell>
          <cell r="H318" t="str">
            <v>01140011</v>
          </cell>
          <cell r="I318" t="str">
            <v>ﾐﾔｹ ﾔｽﾕｷ</v>
          </cell>
          <cell r="J318" t="str">
            <v>男</v>
          </cell>
          <cell r="K318" t="str">
            <v>昭和41年 05月 08日</v>
          </cell>
          <cell r="L318" t="str">
            <v>横浜旭中央総合病院</v>
          </cell>
          <cell r="M318">
            <v>42273</v>
          </cell>
          <cell r="P318" t="str">
            <v>241-0801</v>
          </cell>
          <cell r="Q318" t="str">
            <v>横浜市旭区若葉台4-20-1</v>
          </cell>
          <cell r="R318" t="str">
            <v>横浜旭中央総合病院</v>
          </cell>
          <cell r="S318" t="str">
            <v>株式会社　総合車両製作所</v>
          </cell>
          <cell r="T318" t="str">
            <v>045-921-6111</v>
          </cell>
          <cell r="U318" t="str">
            <v>健診機関</v>
          </cell>
          <cell r="W318" t="str">
            <v>横浜旭中央総合病院</v>
          </cell>
        </row>
        <row r="319">
          <cell r="C319" t="str">
            <v>15-310</v>
          </cell>
          <cell r="D319">
            <v>42285</v>
          </cell>
          <cell r="E319">
            <v>42286</v>
          </cell>
          <cell r="F319" t="str">
            <v>24150020 - 134</v>
          </cell>
          <cell r="G319" t="str">
            <v>板橋　里美</v>
          </cell>
          <cell r="H319" t="str">
            <v>01140011</v>
          </cell>
          <cell r="I319" t="str">
            <v>ｲﾀﾊﾞｼ ｻﾄﾐ</v>
          </cell>
          <cell r="J319" t="str">
            <v>女</v>
          </cell>
          <cell r="K319" t="str">
            <v>昭和38年 12月 21日</v>
          </cell>
          <cell r="L319" t="str">
            <v>総合健診センターヘルチェック ファーストプレイス横浜</v>
          </cell>
          <cell r="M319">
            <v>42285</v>
          </cell>
          <cell r="P319" t="str">
            <v>220-0011</v>
          </cell>
          <cell r="Q319" t="str">
            <v>横浜市西区高島2-7-1 ファーストプレイス横浜6Ｆ</v>
          </cell>
          <cell r="R319" t="str">
            <v>総合健診センターヘルチェック ファーストプレイス横浜</v>
          </cell>
          <cell r="S319" t="str">
            <v>一般社団法人　あさひ区民利用施設協会</v>
          </cell>
          <cell r="T319" t="str">
            <v>045-461-6662</v>
          </cell>
          <cell r="U319" t="str">
            <v>健診機関</v>
          </cell>
          <cell r="W319" t="str">
            <v>総合健診センターヘルチェック ファーストプレイス横浜</v>
          </cell>
        </row>
        <row r="320">
          <cell r="C320" t="str">
            <v>15-311</v>
          </cell>
          <cell r="D320">
            <v>42286</v>
          </cell>
          <cell r="E320">
            <v>42286</v>
          </cell>
          <cell r="F320" t="str">
            <v xml:space="preserve">3280439 - 95 </v>
          </cell>
          <cell r="G320" t="str">
            <v>高橋　浩一</v>
          </cell>
          <cell r="H320" t="str">
            <v>01140011</v>
          </cell>
          <cell r="I320" t="str">
            <v>ﾀｶﾊｼ ｺｳｲﾁ</v>
          </cell>
          <cell r="J320" t="str">
            <v>男</v>
          </cell>
          <cell r="K320" t="str">
            <v>昭和40年 09月 10日</v>
          </cell>
          <cell r="L320" t="str">
            <v>総合健診センターヘルチェック ファーストプレイス横浜</v>
          </cell>
          <cell r="M320">
            <v>42286</v>
          </cell>
          <cell r="P320" t="str">
            <v>220-0011</v>
          </cell>
          <cell r="Q320" t="str">
            <v>横浜市西区高島2-7-1 ファーストプレイス横浜6Ｆ</v>
          </cell>
          <cell r="R320" t="str">
            <v>総合健診センターヘルチェック ファーストプレイス横浜</v>
          </cell>
          <cell r="S320" t="str">
            <v>株式会社　クリティックミッションジャパン</v>
          </cell>
          <cell r="T320" t="str">
            <v>045-461-6662</v>
          </cell>
          <cell r="U320" t="str">
            <v>健診機関</v>
          </cell>
          <cell r="W320" t="str">
            <v>総合健診センターヘルチェック ファーストプレイス横浜</v>
          </cell>
        </row>
        <row r="321">
          <cell r="C321" t="str">
            <v>15-312</v>
          </cell>
          <cell r="D321">
            <v>42286</v>
          </cell>
          <cell r="E321">
            <v>42286</v>
          </cell>
          <cell r="F321" t="str">
            <v xml:space="preserve">34040314 - 13 </v>
          </cell>
          <cell r="G321" t="str">
            <v>阿藤　克則</v>
          </cell>
          <cell r="H321" t="str">
            <v>01230010</v>
          </cell>
          <cell r="I321" t="str">
            <v>ｱﾄｳ ｶﾂﾉﾘ</v>
          </cell>
          <cell r="J321" t="str">
            <v>男</v>
          </cell>
          <cell r="K321" t="str">
            <v>昭和45年 01月 13日</v>
          </cell>
          <cell r="L321" t="str">
            <v>総合健診センターヘルチェック 横浜東口センター</v>
          </cell>
          <cell r="M321">
            <v>42294</v>
          </cell>
          <cell r="P321" t="str">
            <v>221-0865</v>
          </cell>
          <cell r="Q321" t="str">
            <v>横浜市　神奈川区　片倉　１－１７－３１１－３０２</v>
          </cell>
          <cell r="R321" t="str">
            <v/>
          </cell>
          <cell r="S321" t="str">
            <v>株式会社　メディアポイントサービス</v>
          </cell>
          <cell r="T321" t="str">
            <v>080-4966-8016</v>
          </cell>
          <cell r="U321" t="str">
            <v>自宅</v>
          </cell>
          <cell r="W321" t="str">
            <v>総合健診センターヘルチェック</v>
          </cell>
        </row>
        <row r="322">
          <cell r="C322" t="str">
            <v>15-313</v>
          </cell>
          <cell r="D322">
            <v>42261</v>
          </cell>
          <cell r="E322">
            <v>42291</v>
          </cell>
          <cell r="F322" t="str">
            <v>51360636 - 706</v>
          </cell>
          <cell r="G322" t="str">
            <v>平沢　智</v>
          </cell>
          <cell r="H322" t="str">
            <v>01140011</v>
          </cell>
          <cell r="I322" t="str">
            <v>ﾋﾗｻﾜ ｻﾄﾙ</v>
          </cell>
          <cell r="J322" t="str">
            <v>男</v>
          </cell>
          <cell r="K322" t="str">
            <v>昭和28年 07月 06日</v>
          </cell>
          <cell r="L322" t="str">
            <v>東名厚木メディカルサテライトクリニック</v>
          </cell>
          <cell r="M322">
            <v>42303</v>
          </cell>
          <cell r="N322" t="str">
            <v>ＪＡ健康管理センターあつぎ</v>
          </cell>
          <cell r="O322">
            <v>41992</v>
          </cell>
          <cell r="P322" t="str">
            <v>259-1117</v>
          </cell>
          <cell r="Q322" t="str">
            <v>伊勢原市　東成瀬　３－１　リバティタウン伊勢原８－４０４</v>
          </cell>
          <cell r="R322" t="str">
            <v/>
          </cell>
          <cell r="S322" t="str">
            <v>株式会社　荒井自動車学校</v>
          </cell>
          <cell r="T322" t="str">
            <v>0463-95-5734</v>
          </cell>
          <cell r="U322" t="str">
            <v>自宅</v>
          </cell>
          <cell r="V322" t="str">
            <v>動機づけ支援</v>
          </cell>
          <cell r="W322" t="str">
            <v>協会けんぽ　藤原　智恵</v>
          </cell>
        </row>
        <row r="323">
          <cell r="C323" t="str">
            <v>15-314</v>
          </cell>
          <cell r="D323">
            <v>42284</v>
          </cell>
          <cell r="E323">
            <v>42291</v>
          </cell>
          <cell r="F323" t="str">
            <v>57040244 - 808</v>
          </cell>
          <cell r="G323" t="str">
            <v>井上　雅夫</v>
          </cell>
          <cell r="H323" t="str">
            <v>01140011</v>
          </cell>
          <cell r="I323" t="str">
            <v>ｲﾉｳｴ ﾏｻｵ</v>
          </cell>
          <cell r="J323" t="str">
            <v>男</v>
          </cell>
          <cell r="K323" t="str">
            <v>昭和30年 02月 06日</v>
          </cell>
          <cell r="L323" t="str">
            <v>相模原クリニック</v>
          </cell>
          <cell r="M323">
            <v>42303</v>
          </cell>
          <cell r="N323" t="str">
            <v>ＪＡ健康管理センターさがみはら</v>
          </cell>
          <cell r="O323">
            <v>42054</v>
          </cell>
          <cell r="P323" t="str">
            <v>252-0243</v>
          </cell>
          <cell r="Q323" t="str">
            <v>相模原市　中央区　上溝　５６５－３</v>
          </cell>
          <cell r="R323" t="str">
            <v/>
          </cell>
          <cell r="S323" t="str">
            <v>日興開発　株式会社</v>
          </cell>
          <cell r="T323" t="str">
            <v>042-778-3383</v>
          </cell>
          <cell r="U323" t="str">
            <v>自宅</v>
          </cell>
          <cell r="V323" t="str">
            <v>積極的支援</v>
          </cell>
          <cell r="W323" t="str">
            <v>協会けんぽ　藤原　智恵</v>
          </cell>
        </row>
        <row r="324">
          <cell r="C324" t="str">
            <v>15-315</v>
          </cell>
          <cell r="D324">
            <v>42286</v>
          </cell>
          <cell r="E324">
            <v>42291</v>
          </cell>
          <cell r="F324" t="str">
            <v>16380212 - 8</v>
          </cell>
          <cell r="G324" t="str">
            <v xml:space="preserve">菅原　宏幸 </v>
          </cell>
          <cell r="H324" t="str">
            <v>01140011</v>
          </cell>
          <cell r="I324" t="str">
            <v>ｽｶﾞﾜﾗ ﾋﾛﾕｷ</v>
          </cell>
          <cell r="J324" t="str">
            <v>男</v>
          </cell>
          <cell r="K324" t="str">
            <v>昭和48年 09月 25日</v>
          </cell>
          <cell r="L324" t="str">
            <v>鷺沼診療所</v>
          </cell>
          <cell r="M324">
            <v>42303</v>
          </cell>
          <cell r="P324" t="str">
            <v>216-0003</v>
          </cell>
          <cell r="Q324" t="str">
            <v>川崎市　宮前区　有馬　２－９－３</v>
          </cell>
          <cell r="R324" t="str">
            <v>紀南精工　株式会社</v>
          </cell>
          <cell r="S324" t="str">
            <v>紀南精工　株式会社</v>
          </cell>
          <cell r="T324" t="str">
            <v>044-855-6531</v>
          </cell>
          <cell r="U324" t="str">
            <v>勤務先</v>
          </cell>
          <cell r="W324" t="str">
            <v>鷺沼診療所</v>
          </cell>
        </row>
        <row r="325">
          <cell r="C325" t="str">
            <v>15-316</v>
          </cell>
          <cell r="D325">
            <v>42286</v>
          </cell>
          <cell r="E325">
            <v>42291</v>
          </cell>
          <cell r="F325" t="str">
            <v>22420836 - 82</v>
          </cell>
          <cell r="G325" t="str">
            <v xml:space="preserve">見　博  </v>
          </cell>
          <cell r="H325" t="str">
            <v>01140011</v>
          </cell>
          <cell r="I325" t="str">
            <v>ﾀｶﾐ ﾋﾛｼ</v>
          </cell>
          <cell r="J325" t="str">
            <v>男</v>
          </cell>
          <cell r="K325" t="str">
            <v>昭和36年 11月 27日</v>
          </cell>
          <cell r="L325" t="str">
            <v>総合健診センターヘルチェック ファーストプレイス横浜</v>
          </cell>
          <cell r="M325">
            <v>42296</v>
          </cell>
          <cell r="P325" t="str">
            <v>220-0011</v>
          </cell>
          <cell r="Q325" t="str">
            <v>横浜市西区高島2-7-1 ファーストプレイス横浜6Ｆ</v>
          </cell>
          <cell r="R325" t="str">
            <v>総合健診センターヘルチェック ファーストプレイス横浜</v>
          </cell>
          <cell r="S325" t="str">
            <v>株式会社　住センター</v>
          </cell>
          <cell r="T325" t="str">
            <v>045-461-6662</v>
          </cell>
          <cell r="U325" t="str">
            <v>健診機関</v>
          </cell>
          <cell r="W325" t="str">
            <v>総合健診センターヘルチェック ファーストプレイス横浜</v>
          </cell>
        </row>
        <row r="326">
          <cell r="C326" t="str">
            <v>15-317</v>
          </cell>
          <cell r="D326">
            <v>42285</v>
          </cell>
          <cell r="E326">
            <v>42291</v>
          </cell>
          <cell r="F326" t="str">
            <v>2350311 - 3</v>
          </cell>
          <cell r="G326" t="str">
            <v>工藤　悟</v>
          </cell>
          <cell r="H326" t="str">
            <v>01140011</v>
          </cell>
          <cell r="I326" t="str">
            <v>ｸﾄﾞｳ ｻﾄﾙ</v>
          </cell>
          <cell r="J326" t="str">
            <v>男</v>
          </cell>
          <cell r="K326" t="str">
            <v>昭和36年 09月 10日</v>
          </cell>
          <cell r="L326" t="str">
            <v>総合健診センターヘルチェック ファーストプレイス横浜</v>
          </cell>
          <cell r="M326">
            <v>42296</v>
          </cell>
          <cell r="P326" t="str">
            <v>221-0056</v>
          </cell>
          <cell r="Q326" t="str">
            <v>横浜市神奈川区金港町6-20　金港町ビル6F</v>
          </cell>
          <cell r="R326" t="str">
            <v>総合健診センターヘルチェック 横浜東口センター</v>
          </cell>
          <cell r="S326" t="str">
            <v>株式会社　テクノタッチ</v>
          </cell>
          <cell r="T326" t="str">
            <v>045-461-6662</v>
          </cell>
          <cell r="U326" t="str">
            <v>健診機関</v>
          </cell>
          <cell r="W326" t="str">
            <v>総合健診センターヘルチェック ファーストプレイス横浜</v>
          </cell>
        </row>
        <row r="327">
          <cell r="C327" t="str">
            <v>15-318</v>
          </cell>
          <cell r="D327">
            <v>42290</v>
          </cell>
          <cell r="E327">
            <v>42291</v>
          </cell>
          <cell r="F327" t="str">
            <v>50000014 - 63234</v>
          </cell>
          <cell r="G327" t="str">
            <v xml:space="preserve">佐藤　寿孝 </v>
          </cell>
          <cell r="H327" t="str">
            <v>01140011</v>
          </cell>
          <cell r="I327" t="str">
            <v>ｻﾄｳ ﾄｼﾀｶ</v>
          </cell>
          <cell r="J327" t="str">
            <v>男</v>
          </cell>
          <cell r="K327" t="str">
            <v>昭和22年 10月 09日</v>
          </cell>
          <cell r="L327" t="str">
            <v>船員保険健康管理センター</v>
          </cell>
          <cell r="M327">
            <v>42306</v>
          </cell>
          <cell r="P327" t="str">
            <v>224-0057</v>
          </cell>
          <cell r="Q327" t="str">
            <v>横浜市都筑区川和町1516-1</v>
          </cell>
          <cell r="R327" t="str">
            <v/>
          </cell>
          <cell r="S327" t="str">
            <v>任意継続</v>
          </cell>
          <cell r="T327" t="str">
            <v>090-6791-5989</v>
          </cell>
          <cell r="U327" t="str">
            <v>自宅</v>
          </cell>
          <cell r="W327" t="str">
            <v>船員保険健康管理センター</v>
          </cell>
        </row>
        <row r="328">
          <cell r="C328" t="str">
            <v>15-319</v>
          </cell>
          <cell r="D328">
            <v>42291</v>
          </cell>
          <cell r="E328">
            <v>42291</v>
          </cell>
          <cell r="F328" t="str">
            <v>23010416 - 12</v>
          </cell>
          <cell r="G328" t="str">
            <v>鈴木　由紀</v>
          </cell>
          <cell r="H328" t="str">
            <v>01140011</v>
          </cell>
          <cell r="I328" t="str">
            <v>ｽｽﾞｷ ﾕｷ</v>
          </cell>
          <cell r="J328" t="str">
            <v xml:space="preserve">女 </v>
          </cell>
          <cell r="K328" t="str">
            <v>昭和49年 04月 04日</v>
          </cell>
          <cell r="L328" t="str">
            <v>総合健診センターヘルチェック ファーストプレイス横浜</v>
          </cell>
          <cell r="M328">
            <v>42293</v>
          </cell>
          <cell r="P328" t="str">
            <v>220-0011</v>
          </cell>
          <cell r="Q328" t="str">
            <v>横浜市西区高島2-7-1 ファーストプレイス横浜6Ｆ</v>
          </cell>
          <cell r="R328" t="str">
            <v>総合健診センターヘルチェック ファーストプレイス横浜</v>
          </cell>
          <cell r="S328" t="str">
            <v>特定営利活動法人　育援会</v>
          </cell>
          <cell r="T328" t="str">
            <v>045-461-6662</v>
          </cell>
          <cell r="U328" t="str">
            <v>健診機関</v>
          </cell>
          <cell r="W328" t="str">
            <v>総合健診センターヘルチェック ファーストプレイス横浜</v>
          </cell>
        </row>
        <row r="329">
          <cell r="C329" t="str">
            <v>15-320</v>
          </cell>
          <cell r="D329">
            <v>42290</v>
          </cell>
          <cell r="E329">
            <v>42297</v>
          </cell>
          <cell r="F329" t="str">
            <v>21460421 - 2308</v>
          </cell>
          <cell r="G329" t="str">
            <v>川瀬　三男</v>
          </cell>
          <cell r="H329" t="str">
            <v>01140011</v>
          </cell>
          <cell r="I329" t="str">
            <v>ｶﾜｾ ﾐﾂｵ</v>
          </cell>
          <cell r="J329" t="str">
            <v>男</v>
          </cell>
          <cell r="K329" t="str">
            <v>昭和26年 01月 02日</v>
          </cell>
          <cell r="L329" t="str">
            <v>総合健診センターヘルチェック 横浜東口センター</v>
          </cell>
          <cell r="M329">
            <v>42315</v>
          </cell>
          <cell r="P329" t="str">
            <v>258-0021</v>
          </cell>
          <cell r="Q329" t="str">
            <v>足柄上郡　開成町　吉田島　４３０６－１　パレットガーデン４－１２０２</v>
          </cell>
          <cell r="R329" t="str">
            <v/>
          </cell>
          <cell r="S329" t="str">
            <v>株式会社　セノン神奈川支社</v>
          </cell>
          <cell r="T329" t="str">
            <v>0465-20-3115</v>
          </cell>
          <cell r="U329" t="str">
            <v>自宅</v>
          </cell>
          <cell r="W329" t="str">
            <v>総合健診センターヘルチェック 横浜東口センター</v>
          </cell>
        </row>
        <row r="330">
          <cell r="C330" t="str">
            <v>15-321</v>
          </cell>
          <cell r="D330">
            <v>42290</v>
          </cell>
          <cell r="E330">
            <v>42297</v>
          </cell>
          <cell r="F330" t="str">
            <v>34070136 - 341</v>
          </cell>
          <cell r="G330" t="str">
            <v xml:space="preserve">照井　裕 </v>
          </cell>
          <cell r="H330" t="str">
            <v>01140011</v>
          </cell>
          <cell r="I330" t="str">
            <v>ﾃﾙｲ ﾕﾀｶ</v>
          </cell>
          <cell r="J330" t="str">
            <v>男</v>
          </cell>
          <cell r="K330" t="str">
            <v>昭和39年 02月 28日</v>
          </cell>
          <cell r="L330" t="str">
            <v>戸塚共立メディカルサテライト健診センター</v>
          </cell>
          <cell r="M330">
            <v>42318</v>
          </cell>
          <cell r="N330" t="str">
            <v>船員保険健康管理センター</v>
          </cell>
          <cell r="O330">
            <v>42061</v>
          </cell>
          <cell r="P330" t="str">
            <v>244-0816</v>
          </cell>
          <cell r="Q330" t="str">
            <v>横浜市　戸塚区　上倉田町　２９６―２</v>
          </cell>
          <cell r="R330" t="str">
            <v>戸塚交通　有限会社</v>
          </cell>
          <cell r="S330" t="str">
            <v>戸塚交通　有限会社</v>
          </cell>
          <cell r="T330" t="str">
            <v>045-881-1431</v>
          </cell>
          <cell r="U330" t="str">
            <v>勤務先</v>
          </cell>
          <cell r="V330" t="str">
            <v>積極的支援</v>
          </cell>
          <cell r="W330" t="str">
            <v>協会けんぽ　山同　紀子</v>
          </cell>
        </row>
        <row r="331">
          <cell r="C331" t="str">
            <v>15-322</v>
          </cell>
          <cell r="D331">
            <v>42290</v>
          </cell>
          <cell r="E331">
            <v>42328</v>
          </cell>
          <cell r="F331" t="str">
            <v>71073135 - 57</v>
          </cell>
          <cell r="G331" t="str">
            <v xml:space="preserve">桜庭　安成 </v>
          </cell>
          <cell r="H331" t="str">
            <v>01130012</v>
          </cell>
          <cell r="I331" t="str">
            <v>ｻｸﾗﾊﾞ ﾔｽﾅﾘ</v>
          </cell>
          <cell r="J331" t="str">
            <v>男</v>
          </cell>
          <cell r="K331" t="str">
            <v>昭和34年 07月 22日</v>
          </cell>
          <cell r="L331" t="str">
            <v>総合健診センターヘルチェック 横浜東口センター</v>
          </cell>
          <cell r="M331">
            <v>42343</v>
          </cell>
          <cell r="P331" t="str">
            <v>235-0023</v>
          </cell>
          <cell r="Q331" t="str">
            <v>横浜市　磯子区　森２－６－６－２０３</v>
          </cell>
          <cell r="R331" t="str">
            <v/>
          </cell>
          <cell r="S331" t="str">
            <v>(福) 東京都知的障害者育成会　大田区立くすのき園</v>
          </cell>
          <cell r="T331" t="str">
            <v>045-761-2702</v>
          </cell>
          <cell r="U331" t="str">
            <v>自宅</v>
          </cell>
          <cell r="W331" t="str">
            <v>総合健診センターヘルチェック 横浜東口センター</v>
          </cell>
        </row>
        <row r="332">
          <cell r="C332" t="str">
            <v>15-323</v>
          </cell>
          <cell r="D332">
            <v>42290</v>
          </cell>
          <cell r="E332">
            <v>42338</v>
          </cell>
          <cell r="F332" t="str">
            <v>33050030 - 204</v>
          </cell>
          <cell r="G332" t="str">
            <v xml:space="preserve">宇田川　誠 </v>
          </cell>
          <cell r="H332" t="str">
            <v>01140011</v>
          </cell>
          <cell r="I332" t="str">
            <v>ｳﾀﾞｶﾞﾜ ﾏｺﾄ</v>
          </cell>
          <cell r="J332" t="str">
            <v>男</v>
          </cell>
          <cell r="K332" t="str">
            <v>昭和42年 05月 01日</v>
          </cell>
          <cell r="L332" t="str">
            <v>磯子中央病院</v>
          </cell>
          <cell r="M332">
            <v>42363</v>
          </cell>
          <cell r="N332" t="str">
            <v>景翠会　福浦健診クリニック</v>
          </cell>
          <cell r="O332">
            <v>42067</v>
          </cell>
          <cell r="P332" t="str">
            <v>236-0002</v>
          </cell>
          <cell r="Q332" t="str">
            <v>横浜市　金沢区　鳥浜町　１２―５３</v>
          </cell>
          <cell r="R332" t="str">
            <v>株式会社　ボストン商会</v>
          </cell>
          <cell r="S332" t="str">
            <v>株式会社　ボストン商会</v>
          </cell>
          <cell r="T332" t="str">
            <v>045-769-0141</v>
          </cell>
          <cell r="U332" t="str">
            <v>勤務先</v>
          </cell>
          <cell r="V332" t="str">
            <v>積極的支援</v>
          </cell>
          <cell r="W332" t="str">
            <v>協会けんぽ　大迫　雅子</v>
          </cell>
        </row>
        <row r="333">
          <cell r="C333" t="str">
            <v>15-324</v>
          </cell>
          <cell r="D333">
            <v>42290</v>
          </cell>
          <cell r="E333">
            <v>42374</v>
          </cell>
          <cell r="F333" t="str">
            <v xml:space="preserve">13382805 - 152 </v>
          </cell>
          <cell r="G333" t="str">
            <v>平川　悦子</v>
          </cell>
          <cell r="H333" t="str">
            <v>01130012</v>
          </cell>
          <cell r="I333" t="str">
            <v>ﾋﾗｶﾜ ｴﾂｺ</v>
          </cell>
          <cell r="J333" t="str">
            <v>女</v>
          </cell>
          <cell r="K333" t="str">
            <v>昭和46年 03月 12日</v>
          </cell>
          <cell r="L333" t="str">
            <v>総合健診センターヘルチェック ファーストプレイス横浜</v>
          </cell>
          <cell r="M333">
            <v>42387</v>
          </cell>
          <cell r="P333" t="str">
            <v>232-0051</v>
          </cell>
          <cell r="Q333" t="str">
            <v>横浜市　南区　井土ケ谷上町２７－８</v>
          </cell>
          <cell r="R333" t="str">
            <v/>
          </cell>
          <cell r="S333" t="str">
            <v>協栄ゴードー　株式会社</v>
          </cell>
          <cell r="T333" t="str">
            <v>045-713-6516</v>
          </cell>
          <cell r="U333" t="str">
            <v>自宅</v>
          </cell>
          <cell r="W333" t="str">
            <v>総合健診センターヘルチェック ファーストプレイス横浜</v>
          </cell>
        </row>
        <row r="334">
          <cell r="C334" t="str">
            <v>15-325</v>
          </cell>
          <cell r="D334">
            <v>42291</v>
          </cell>
          <cell r="E334">
            <v>42297</v>
          </cell>
          <cell r="F334" t="str">
            <v>4390122 - 2</v>
          </cell>
          <cell r="G334" t="str">
            <v>ﾀﾃﾞﾇﾏ ﾏﾘｺ</v>
          </cell>
          <cell r="H334" t="str">
            <v>01140011</v>
          </cell>
          <cell r="I334" t="str">
            <v>ﾀﾃﾞﾇﾏ ﾏﾘｺ</v>
          </cell>
          <cell r="J334" t="str">
            <v>女</v>
          </cell>
          <cell r="K334" t="str">
            <v>昭和30年 04月 05日</v>
          </cell>
          <cell r="L334" t="str">
            <v>みどり野診療所</v>
          </cell>
          <cell r="M334">
            <v>42321</v>
          </cell>
          <cell r="P334" t="str">
            <v>226-0023</v>
          </cell>
          <cell r="Q334" t="str">
            <v>横浜市　緑区　小山町　２９２－１０</v>
          </cell>
          <cell r="R334" t="str">
            <v>ＮＰＯ法人　友宝</v>
          </cell>
          <cell r="S334" t="str">
            <v>ＮＰＯ法人　友宝</v>
          </cell>
          <cell r="T334" t="str">
            <v>045-929-5120</v>
          </cell>
          <cell r="U334" t="str">
            <v>勤務先</v>
          </cell>
          <cell r="V334" t="str">
            <v>動機づけ支援</v>
          </cell>
          <cell r="W334" t="str">
            <v>協会けんぽ　浅利　和敏</v>
          </cell>
        </row>
        <row r="335">
          <cell r="C335" t="str">
            <v>15-326</v>
          </cell>
          <cell r="D335">
            <v>42291</v>
          </cell>
          <cell r="E335">
            <v>42324</v>
          </cell>
          <cell r="F335" t="str">
            <v>21210502 - 17</v>
          </cell>
          <cell r="G335" t="str">
            <v>植草　大</v>
          </cell>
          <cell r="H335" t="str">
            <v>01140011</v>
          </cell>
          <cell r="I335" t="str">
            <v>ｳｴｸｻ ﾏｻﾙ</v>
          </cell>
          <cell r="J335" t="str">
            <v>男</v>
          </cell>
          <cell r="K335" t="str">
            <v>昭和46年 07月 07日</v>
          </cell>
          <cell r="L335" t="str">
            <v>総合健診センターヘルチェック ファーストプレイス横浜</v>
          </cell>
          <cell r="M335">
            <v>42321</v>
          </cell>
          <cell r="P335" t="str">
            <v>220-0011</v>
          </cell>
          <cell r="Q335" t="str">
            <v>横浜市西区高島2-7-1 ファーストプレイス横浜6Ｆ</v>
          </cell>
          <cell r="R335" t="str">
            <v>総合健診センターヘルチェック ファーストプレイス横浜</v>
          </cell>
          <cell r="S335" t="str">
            <v>株式会社　ＮＵＴＳ</v>
          </cell>
          <cell r="T335" t="str">
            <v>045-461-6662</v>
          </cell>
          <cell r="U335" t="str">
            <v>健診機関</v>
          </cell>
          <cell r="W335" t="str">
            <v>総合健診センターヘルチェック ファーストプレイス横浜</v>
          </cell>
        </row>
        <row r="336">
          <cell r="C336" t="str">
            <v>15-327</v>
          </cell>
          <cell r="D336">
            <v>42277</v>
          </cell>
          <cell r="E336">
            <v>42293</v>
          </cell>
          <cell r="F336" t="str">
            <v>21140424 - 443</v>
          </cell>
          <cell r="G336" t="str">
            <v>古谷　香</v>
          </cell>
          <cell r="H336" t="str">
            <v>01140011</v>
          </cell>
          <cell r="I336" t="str">
            <v>ﾌﾙﾔ ｶｵﾘ</v>
          </cell>
          <cell r="J336" t="str">
            <v>女</v>
          </cell>
          <cell r="K336" t="str">
            <v>昭和45年 12月 04日</v>
          </cell>
          <cell r="L336" t="str">
            <v>湘南第一病院</v>
          </cell>
          <cell r="M336">
            <v>42305</v>
          </cell>
          <cell r="N336" t="str">
            <v>結核予防会かながわクリニック</v>
          </cell>
          <cell r="O336">
            <v>41932</v>
          </cell>
          <cell r="P336" t="str">
            <v>251-0871</v>
          </cell>
          <cell r="Q336" t="str">
            <v>藤沢市　善行６－７－９　ルミエール　　　　　　　Ｂ　２０３</v>
          </cell>
          <cell r="R336" t="str">
            <v/>
          </cell>
          <cell r="S336" t="str">
            <v>公益財団法人　神奈川産業振興センター</v>
          </cell>
          <cell r="T336" t="str">
            <v>090-4577-2863</v>
          </cell>
          <cell r="U336" t="str">
            <v>自宅</v>
          </cell>
          <cell r="W336" t="str">
            <v>協会けんぽ　神崎　律子</v>
          </cell>
        </row>
        <row r="337">
          <cell r="C337" t="str">
            <v>15-328</v>
          </cell>
          <cell r="D337">
            <v>42272</v>
          </cell>
          <cell r="E337">
            <v>42293</v>
          </cell>
          <cell r="F337" t="str">
            <v>33180020 - 373</v>
          </cell>
          <cell r="G337" t="str">
            <v xml:space="preserve">池谷　知則 </v>
          </cell>
          <cell r="H337" t="str">
            <v>01140011</v>
          </cell>
          <cell r="I337" t="str">
            <v>ｲｹﾀﾆ ﾄﾓﾉﾘ</v>
          </cell>
          <cell r="J337" t="str">
            <v>男</v>
          </cell>
          <cell r="K337" t="str">
            <v>昭和35年 03月 20日</v>
          </cell>
          <cell r="L337" t="str">
            <v>みなとみらいメディカルスクエア</v>
          </cell>
          <cell r="M337">
            <v>42306</v>
          </cell>
          <cell r="P337" t="str">
            <v>177-0044</v>
          </cell>
          <cell r="Q337" t="str">
            <v>練馬区　上石神井　２－１－３－３０５</v>
          </cell>
          <cell r="R337" t="str">
            <v/>
          </cell>
          <cell r="S337" t="str">
            <v>株式会社　総合車両製作所</v>
          </cell>
          <cell r="T337" t="str">
            <v>090-5212-2584</v>
          </cell>
          <cell r="U337" t="str">
            <v>自宅</v>
          </cell>
          <cell r="W337" t="str">
            <v>みなとみらいメディカルスクエア</v>
          </cell>
        </row>
        <row r="338">
          <cell r="C338" t="str">
            <v>15-329</v>
          </cell>
          <cell r="D338">
            <v>42286</v>
          </cell>
          <cell r="E338">
            <v>42293</v>
          </cell>
          <cell r="F338" t="str">
            <v>16380212 - 6</v>
          </cell>
          <cell r="G338" t="str">
            <v>森山　永光</v>
          </cell>
          <cell r="H338" t="str">
            <v>01140011</v>
          </cell>
          <cell r="I338" t="str">
            <v>ﾓﾘﾔﾏ ｴｲｺｳ</v>
          </cell>
          <cell r="J338" t="str">
            <v>男</v>
          </cell>
          <cell r="K338" t="str">
            <v>昭和35年 07月 18日</v>
          </cell>
          <cell r="L338" t="str">
            <v>鷺沼診療所</v>
          </cell>
          <cell r="M338">
            <v>42307</v>
          </cell>
          <cell r="P338" t="str">
            <v>336-0024</v>
          </cell>
          <cell r="Q338" t="str">
            <v>さいたま市　南区　根岸　５－１８－１０－　　　１４０８</v>
          </cell>
          <cell r="R338" t="str">
            <v/>
          </cell>
          <cell r="S338" t="str">
            <v>紀南精工　株式会社</v>
          </cell>
          <cell r="T338" t="str">
            <v>080-3017-0697</v>
          </cell>
          <cell r="U338" t="str">
            <v>自宅</v>
          </cell>
          <cell r="W338" t="str">
            <v>鷺沼診療所</v>
          </cell>
        </row>
        <row r="339">
          <cell r="C339" t="str">
            <v>15-330</v>
          </cell>
          <cell r="D339">
            <v>42277</v>
          </cell>
          <cell r="E339">
            <v>42293</v>
          </cell>
          <cell r="F339" t="str">
            <v>11141642 - 633</v>
          </cell>
          <cell r="G339" t="str">
            <v>石井　武</v>
          </cell>
          <cell r="H339" t="str">
            <v>01140011</v>
          </cell>
          <cell r="I339" t="str">
            <v xml:space="preserve">ｲｼｲ ﾀｹｼ </v>
          </cell>
          <cell r="J339" t="str">
            <v>男</v>
          </cell>
          <cell r="K339" t="str">
            <v>昭和28年 12月 03日</v>
          </cell>
          <cell r="L339" t="str">
            <v>戸塚共立メディカルサテライト健診センター</v>
          </cell>
          <cell r="M339">
            <v>42308</v>
          </cell>
          <cell r="N339" t="str">
            <v>川崎健診クリニック</v>
          </cell>
          <cell r="O339">
            <v>41963</v>
          </cell>
          <cell r="P339" t="str">
            <v>245-0016</v>
          </cell>
          <cell r="Q339" t="str">
            <v>横浜市　泉区　和泉町　４３９７－２２</v>
          </cell>
          <cell r="R339" t="str">
            <v/>
          </cell>
          <cell r="S339" t="str">
            <v>神奈川県川崎競馬組合</v>
          </cell>
          <cell r="T339" t="str">
            <v>080-5016-7037</v>
          </cell>
          <cell r="U339" t="str">
            <v>自宅</v>
          </cell>
          <cell r="V339" t="str">
            <v>動機づけ支援</v>
          </cell>
          <cell r="W339" t="str">
            <v>協会けんぽ　高橋　礼子</v>
          </cell>
        </row>
        <row r="340">
          <cell r="C340" t="str">
            <v>15-331</v>
          </cell>
          <cell r="D340">
            <v>42278</v>
          </cell>
          <cell r="E340">
            <v>42293</v>
          </cell>
          <cell r="F340" t="str">
            <v>65042040 - 1</v>
          </cell>
          <cell r="G340" t="str">
            <v>岡　健司</v>
          </cell>
          <cell r="H340" t="str">
            <v>01130012</v>
          </cell>
          <cell r="I340" t="str">
            <v>ｵｶ ｹﾝｼﾞ</v>
          </cell>
          <cell r="J340" t="str">
            <v>男</v>
          </cell>
          <cell r="K340" t="str">
            <v>昭和20年 04月 15日</v>
          </cell>
          <cell r="L340" t="str">
            <v>京浜健診クリニック</v>
          </cell>
          <cell r="M340">
            <v>42308</v>
          </cell>
          <cell r="P340" t="str">
            <v>236-0044</v>
          </cell>
          <cell r="Q340" t="str">
            <v>横浜市金沢区高舟台１－２１－７</v>
          </cell>
          <cell r="R340" t="str">
            <v/>
          </cell>
          <cell r="S340" t="str">
            <v>株式会社　日本海洋生物研究所</v>
          </cell>
          <cell r="T340" t="str">
            <v>045-782-6304</v>
          </cell>
          <cell r="U340" t="str">
            <v>自宅</v>
          </cell>
          <cell r="W340" t="str">
            <v>京浜健診クリニック</v>
          </cell>
        </row>
        <row r="341">
          <cell r="C341" t="str">
            <v>15-332</v>
          </cell>
          <cell r="D341">
            <v>42293</v>
          </cell>
          <cell r="E341">
            <v>42293</v>
          </cell>
          <cell r="F341" t="str">
            <v>19210009 - 7064</v>
          </cell>
          <cell r="G341" t="str">
            <v>馬場　秀行</v>
          </cell>
          <cell r="H341" t="str">
            <v>01440015</v>
          </cell>
          <cell r="I341" t="str">
            <v>ﾊﾞﾊﾞ ﾋﾃﾞﾕｷ</v>
          </cell>
          <cell r="J341" t="str">
            <v>男</v>
          </cell>
          <cell r="K341" t="str">
            <v>昭和42年 01月 30日</v>
          </cell>
          <cell r="L341" t="str">
            <v>総合健診センターヘルチェック ファーストプレイス横浜</v>
          </cell>
          <cell r="M341">
            <v>42303</v>
          </cell>
          <cell r="P341" t="str">
            <v>214-0032</v>
          </cell>
          <cell r="Q341" t="str">
            <v>川崎市　多摩区　枡形　３－９－１５</v>
          </cell>
          <cell r="R341" t="str">
            <v/>
          </cell>
          <cell r="S341" t="str">
            <v>株式会社　ジェイデバイス</v>
          </cell>
          <cell r="T341" t="str">
            <v>044-281-3017</v>
          </cell>
          <cell r="U341" t="str">
            <v>自宅</v>
          </cell>
          <cell r="W341" t="str">
            <v>総合健診センターヘルチェック 横浜東口センター</v>
          </cell>
        </row>
        <row r="342">
          <cell r="C342" t="str">
            <v>15-333</v>
          </cell>
          <cell r="D342">
            <v>42291</v>
          </cell>
          <cell r="E342">
            <v>42297</v>
          </cell>
          <cell r="F342" t="str">
            <v>34150521 - 214</v>
          </cell>
          <cell r="G342" t="str">
            <v>時任　洋道</v>
          </cell>
          <cell r="H342" t="str">
            <v>01140011</v>
          </cell>
          <cell r="I342" t="str">
            <v>ﾄｷﾄｳ ﾋﾛﾐﾁ</v>
          </cell>
          <cell r="J342" t="str">
            <v>男</v>
          </cell>
          <cell r="K342" t="str">
            <v>昭和38年 11月 24日</v>
          </cell>
          <cell r="L342" t="str">
            <v>平成横浜病院　総合健診センター</v>
          </cell>
          <cell r="M342">
            <v>42310</v>
          </cell>
          <cell r="P342" t="str">
            <v>240-0023</v>
          </cell>
          <cell r="Q342" t="str">
            <v>横浜市　保土ケ谷区　岩井町332-4</v>
          </cell>
          <cell r="R342" t="str">
            <v/>
          </cell>
          <cell r="S342" t="str">
            <v>医療法人　横浜平成会</v>
          </cell>
          <cell r="T342" t="str">
            <v>045-864-5851</v>
          </cell>
          <cell r="U342" t="str">
            <v>自宅</v>
          </cell>
          <cell r="W342" t="str">
            <v>平成横浜病院　総合健診センター</v>
          </cell>
        </row>
        <row r="343">
          <cell r="C343" t="str">
            <v>15-334</v>
          </cell>
          <cell r="D343">
            <v>42286</v>
          </cell>
          <cell r="E343">
            <v>42297</v>
          </cell>
          <cell r="F343" t="str">
            <v>16380212 - 1</v>
          </cell>
          <cell r="G343" t="str">
            <v>東　昭宏</v>
          </cell>
          <cell r="H343" t="str">
            <v>01140011</v>
          </cell>
          <cell r="I343" t="str">
            <v>ﾋｶﾞｼ ｱｷﾋﾛ</v>
          </cell>
          <cell r="J343" t="str">
            <v>男</v>
          </cell>
          <cell r="K343" t="str">
            <v>昭和44年 06月 11日</v>
          </cell>
          <cell r="L343" t="str">
            <v>鷺沼診療所</v>
          </cell>
          <cell r="M343">
            <v>42310</v>
          </cell>
          <cell r="P343" t="str">
            <v>216-0003</v>
          </cell>
          <cell r="Q343" t="str">
            <v>川崎市　宮前区　有馬　２－９－３</v>
          </cell>
          <cell r="R343" t="str">
            <v>紀南精工　株式会社</v>
          </cell>
          <cell r="S343" t="str">
            <v>紀南精工　株式会社</v>
          </cell>
          <cell r="T343" t="str">
            <v>044-855-6531</v>
          </cell>
          <cell r="U343" t="str">
            <v>勤務先</v>
          </cell>
          <cell r="W343" t="str">
            <v>鷺沼診療所</v>
          </cell>
        </row>
        <row r="344">
          <cell r="C344" t="str">
            <v>15-335</v>
          </cell>
          <cell r="D344">
            <v>42283</v>
          </cell>
          <cell r="E344">
            <v>42297</v>
          </cell>
          <cell r="F344" t="str">
            <v>6320636 - 150</v>
          </cell>
          <cell r="G344" t="str">
            <v>小松田　勇吉</v>
          </cell>
          <cell r="H344" t="str">
            <v>01140011</v>
          </cell>
          <cell r="I344" t="str">
            <v>ｺﾏﾂﾀﾞ ﾕｳｷﾁ</v>
          </cell>
          <cell r="J344" t="str">
            <v>男</v>
          </cell>
          <cell r="K344" t="str">
            <v>昭和45年 12月 16日</v>
          </cell>
          <cell r="L344" t="str">
            <v>総合健診センターヘルチェック ファーストプレイス横浜</v>
          </cell>
          <cell r="M344">
            <v>42312</v>
          </cell>
          <cell r="P344" t="str">
            <v>221-0056</v>
          </cell>
          <cell r="Q344" t="str">
            <v>横浜市神奈川区金港町6-20　金港町ビル6F</v>
          </cell>
          <cell r="R344" t="str">
            <v>総合健診センターヘルチェック 横浜東口センター</v>
          </cell>
          <cell r="S344" t="str">
            <v>ブルーマチック　ジャパン　株式会社</v>
          </cell>
          <cell r="T344" t="str">
            <v>045-461-6662</v>
          </cell>
          <cell r="U344" t="str">
            <v>健診機関</v>
          </cell>
          <cell r="W344" t="str">
            <v>総合健診センターヘルチェック 横浜東口センター</v>
          </cell>
        </row>
        <row r="345">
          <cell r="C345" t="str">
            <v>15-336</v>
          </cell>
          <cell r="D345">
            <v>42292</v>
          </cell>
          <cell r="E345">
            <v>42297</v>
          </cell>
          <cell r="F345" t="str">
            <v xml:space="preserve">33180020 - 610 </v>
          </cell>
          <cell r="G345" t="str">
            <v xml:space="preserve">松崎　享司  </v>
          </cell>
          <cell r="H345" t="str">
            <v>01140011</v>
          </cell>
          <cell r="I345" t="str">
            <v>ﾏﾂｻﾞｷ ｷﾖｳｼﾞ</v>
          </cell>
          <cell r="J345" t="str">
            <v>男</v>
          </cell>
          <cell r="K345" t="str">
            <v>昭和42年 06月 18日</v>
          </cell>
          <cell r="L345" t="str">
            <v>総合健診センターヘルチェック ファーストプレイス横浜</v>
          </cell>
          <cell r="M345">
            <v>42314</v>
          </cell>
          <cell r="P345" t="str">
            <v>231-0812</v>
          </cell>
          <cell r="Q345" t="str">
            <v>横浜市　中区　錦町１７－２－３１２</v>
          </cell>
          <cell r="R345" t="str">
            <v/>
          </cell>
          <cell r="S345" t="str">
            <v>株式会社　総合車両製作所</v>
          </cell>
          <cell r="T345" t="str">
            <v>090-7252-8107</v>
          </cell>
          <cell r="U345" t="str">
            <v>自宅</v>
          </cell>
          <cell r="W345" t="str">
            <v>総合健診センターヘルチェック 横浜東口センター</v>
          </cell>
        </row>
        <row r="346">
          <cell r="C346" t="str">
            <v>15-337</v>
          </cell>
          <cell r="D346">
            <v>42263</v>
          </cell>
          <cell r="E346">
            <v>42297</v>
          </cell>
          <cell r="F346" t="str">
            <v xml:space="preserve">2350311 - 5 </v>
          </cell>
          <cell r="G346" t="str">
            <v>柿本　正之</v>
          </cell>
          <cell r="H346" t="str">
            <v>01140011</v>
          </cell>
          <cell r="I346" t="str">
            <v>ｶｷﾓﾄ ﾏｻﾕｷ</v>
          </cell>
          <cell r="J346" t="str">
            <v>男</v>
          </cell>
          <cell r="K346" t="str">
            <v>昭和43年 07月 11日</v>
          </cell>
          <cell r="L346" t="str">
            <v>総合健診センターヘルチェック ファーストプレイス横浜</v>
          </cell>
          <cell r="M346">
            <v>42314</v>
          </cell>
          <cell r="P346" t="str">
            <v>125-0035</v>
          </cell>
          <cell r="Q346" t="str">
            <v>飾区　南水元１－１１－２２</v>
          </cell>
          <cell r="R346" t="str">
            <v/>
          </cell>
          <cell r="S346" t="str">
            <v>株式会社　テクノタッチ</v>
          </cell>
          <cell r="T346" t="str">
            <v>090-4000-4879</v>
          </cell>
          <cell r="U346" t="str">
            <v>自宅</v>
          </cell>
          <cell r="W346" t="str">
            <v>総合健診センターヘルチェック 横浜東口センター</v>
          </cell>
        </row>
        <row r="347">
          <cell r="C347" t="str">
            <v>15-338</v>
          </cell>
          <cell r="D347">
            <v>42292</v>
          </cell>
          <cell r="E347">
            <v>42297</v>
          </cell>
          <cell r="F347" t="str">
            <v>33010310 - 5</v>
          </cell>
          <cell r="G347" t="str">
            <v xml:space="preserve">小田　博春 </v>
          </cell>
          <cell r="H347" t="str">
            <v>01140011</v>
          </cell>
          <cell r="I347" t="str">
            <v xml:space="preserve">ｵﾀﾞ ﾋﾛﾊﾙ </v>
          </cell>
          <cell r="J347" t="str">
            <v>男</v>
          </cell>
          <cell r="K347" t="str">
            <v>昭和44年 08月 16日</v>
          </cell>
          <cell r="L347" t="str">
            <v>横浜東口クリニック</v>
          </cell>
          <cell r="M347">
            <v>42315</v>
          </cell>
          <cell r="N347" t="str">
            <v>優和会　湘南健診クリニック</v>
          </cell>
          <cell r="O347">
            <v>42087</v>
          </cell>
          <cell r="P347" t="str">
            <v>239-0833</v>
          </cell>
          <cell r="Q347" t="str">
            <v>横須賀市　ハイランド４－４４－４　サンフローラ１０２</v>
          </cell>
          <cell r="R347" t="str">
            <v/>
          </cell>
          <cell r="S347" t="str">
            <v>株式会社　稲野組</v>
          </cell>
          <cell r="T347" t="str">
            <v>090-6567-7255</v>
          </cell>
          <cell r="U347" t="str">
            <v>自宅</v>
          </cell>
          <cell r="V347" t="str">
            <v>動機づけ支援</v>
          </cell>
          <cell r="W347" t="str">
            <v>協会けんぽ　浅利　和敏</v>
          </cell>
        </row>
        <row r="348">
          <cell r="C348" t="str">
            <v>15-339</v>
          </cell>
          <cell r="D348">
            <v>42277</v>
          </cell>
          <cell r="E348">
            <v>42297</v>
          </cell>
          <cell r="F348" t="str">
            <v xml:space="preserve">51421208 - 670 </v>
          </cell>
          <cell r="G348" t="str">
            <v>永野　雅則</v>
          </cell>
          <cell r="H348" t="str">
            <v>01140011</v>
          </cell>
          <cell r="I348" t="str">
            <v xml:space="preserve">ﾅｶﾞﾉ ﾏｻﾉﾘ </v>
          </cell>
          <cell r="J348" t="str">
            <v>男</v>
          </cell>
          <cell r="K348" t="str">
            <v>昭和43年 02月 04日</v>
          </cell>
          <cell r="L348" t="str">
            <v>彩新会　KSP溝の口健康管理センター</v>
          </cell>
          <cell r="M348">
            <v>42315</v>
          </cell>
          <cell r="N348" t="str">
            <v>佐々木研究所付属湘南健診センター</v>
          </cell>
          <cell r="O348">
            <v>42045</v>
          </cell>
          <cell r="P348" t="str">
            <v>213-0011</v>
          </cell>
          <cell r="Q348" t="str">
            <v>川崎市　高津区　久本３－１５－７</v>
          </cell>
          <cell r="R348" t="str">
            <v/>
          </cell>
          <cell r="S348" t="str">
            <v>湘南ステーションビル　株式会社</v>
          </cell>
          <cell r="T348" t="str">
            <v>090-3084-4091</v>
          </cell>
          <cell r="U348" t="str">
            <v>自宅</v>
          </cell>
          <cell r="V348" t="str">
            <v>積極的支援</v>
          </cell>
          <cell r="W348" t="str">
            <v>協会けんぽ　藤原　智恵</v>
          </cell>
        </row>
        <row r="349">
          <cell r="C349" t="str">
            <v>15-340</v>
          </cell>
          <cell r="D349">
            <v>42264</v>
          </cell>
          <cell r="E349">
            <v>42297</v>
          </cell>
          <cell r="F349" t="str">
            <v xml:space="preserve">13420238 - 268 </v>
          </cell>
          <cell r="G349" t="str">
            <v xml:space="preserve">渡辺　克幸 </v>
          </cell>
          <cell r="H349" t="str">
            <v>01140011</v>
          </cell>
          <cell r="I349" t="str">
            <v>ﾜﾀﾅﾍﾞ ｶﾂﾕｷ</v>
          </cell>
          <cell r="J349" t="str">
            <v>男</v>
          </cell>
          <cell r="K349" t="str">
            <v>昭和46年 12月 22日</v>
          </cell>
          <cell r="L349" t="str">
            <v>高津中央クリニック</v>
          </cell>
          <cell r="M349">
            <v>42315</v>
          </cell>
          <cell r="N349" t="str">
            <v>川崎南部病院</v>
          </cell>
          <cell r="O349">
            <v>41948</v>
          </cell>
          <cell r="P349" t="str">
            <v>214-0031</v>
          </cell>
          <cell r="Q349" t="str">
            <v>川崎市　多摩区　東生田　４－８－１０　コスモ東生田１０２</v>
          </cell>
          <cell r="R349" t="str">
            <v/>
          </cell>
          <cell r="S349" t="str">
            <v>株式会社　ショウエイ</v>
          </cell>
          <cell r="T349" t="str">
            <v>090-7012-9305</v>
          </cell>
          <cell r="U349" t="str">
            <v>自宅</v>
          </cell>
          <cell r="V349" t="str">
            <v>動機づけ支援</v>
          </cell>
          <cell r="W349" t="str">
            <v>協会けんぽ　榊　康子</v>
          </cell>
        </row>
        <row r="350">
          <cell r="C350" t="str">
            <v>15-341</v>
          </cell>
          <cell r="D350">
            <v>42297</v>
          </cell>
          <cell r="E350">
            <v>42298</v>
          </cell>
          <cell r="F350" t="str">
            <v>2120016 - 677</v>
          </cell>
          <cell r="G350" t="str">
            <v>保田　聡彦</v>
          </cell>
          <cell r="H350" t="str">
            <v>01140011</v>
          </cell>
          <cell r="I350" t="str">
            <v>ﾔｽﾀﾞ ﾄｼﾋｺ</v>
          </cell>
          <cell r="J350" t="str">
            <v xml:space="preserve">男 </v>
          </cell>
          <cell r="K350" t="str">
            <v>昭和39年 06月 25日</v>
          </cell>
          <cell r="L350" t="str">
            <v>総合健診センターヘルチェック 横浜東口センター</v>
          </cell>
          <cell r="M350">
            <v>42325</v>
          </cell>
          <cell r="P350" t="str">
            <v>245-0004</v>
          </cell>
          <cell r="Q350" t="str">
            <v>横浜市　泉区　領家４―１１―２</v>
          </cell>
          <cell r="R350" t="str">
            <v/>
          </cell>
          <cell r="S350" t="str">
            <v xml:space="preserve">株式会社　オリマツ </v>
          </cell>
          <cell r="T350" t="str">
            <v>090-5438-0673</v>
          </cell>
          <cell r="U350" t="str">
            <v>自宅</v>
          </cell>
          <cell r="W350" t="str">
            <v>総合健診センターヘルチェック 横浜東口センター</v>
          </cell>
        </row>
        <row r="351">
          <cell r="C351" t="str">
            <v>15-342</v>
          </cell>
          <cell r="D351">
            <v>42261</v>
          </cell>
          <cell r="E351">
            <v>42297</v>
          </cell>
          <cell r="F351" t="str">
            <v>1280329 - 243</v>
          </cell>
          <cell r="G351" t="str">
            <v xml:space="preserve">坂　浩輝 </v>
          </cell>
          <cell r="H351" t="str">
            <v>01360015</v>
          </cell>
          <cell r="I351" t="str">
            <v>ｻｶ ｺｳｷ</v>
          </cell>
          <cell r="J351" t="str">
            <v>男</v>
          </cell>
          <cell r="K351" t="str">
            <v xml:space="preserve">昭和50年 07月 03日 </v>
          </cell>
          <cell r="L351" t="str">
            <v>総合健診センターヘルチェック 横浜東口センター</v>
          </cell>
          <cell r="M351">
            <v>42315</v>
          </cell>
          <cell r="P351" t="str">
            <v>233-0007</v>
          </cell>
          <cell r="Q351" t="str">
            <v>横浜市　港南区　大久保　３－３１－１６</v>
          </cell>
          <cell r="R351" t="str">
            <v/>
          </cell>
          <cell r="S351" t="str">
            <v>株式会社　クオカプランニング</v>
          </cell>
          <cell r="T351" t="str">
            <v>090-5405-3101</v>
          </cell>
          <cell r="U351" t="str">
            <v>自宅</v>
          </cell>
          <cell r="W351" t="str">
            <v>総合健診センターヘルチェック 横浜東口センター</v>
          </cell>
        </row>
        <row r="352">
          <cell r="C352" t="str">
            <v>15-343</v>
          </cell>
          <cell r="D352">
            <v>42296</v>
          </cell>
          <cell r="E352">
            <v>42297</v>
          </cell>
          <cell r="F352" t="str">
            <v>67430230 - 118</v>
          </cell>
          <cell r="G352" t="str">
            <v>ゴー　ピッサマイ</v>
          </cell>
          <cell r="H352" t="str">
            <v>01140011</v>
          </cell>
          <cell r="I352" t="str">
            <v xml:space="preserve">ｺﾞｰ ﾋﾟﾂｻﾏｲ </v>
          </cell>
          <cell r="J352" t="str">
            <v>女</v>
          </cell>
          <cell r="K352" t="str">
            <v>昭和47年 10月 21日</v>
          </cell>
          <cell r="L352" t="str">
            <v>綾瀬厚生病院</v>
          </cell>
          <cell r="M352">
            <v>42293</v>
          </cell>
          <cell r="N352" t="str">
            <v>船員保険健康管理センター</v>
          </cell>
          <cell r="O352">
            <v>42090</v>
          </cell>
          <cell r="P352" t="str">
            <v>252-0003</v>
          </cell>
          <cell r="Q352" t="str">
            <v>座間市ひばりが丘5-58-12-1222</v>
          </cell>
          <cell r="R352" t="str">
            <v/>
          </cell>
          <cell r="S352" t="str">
            <v>株式会社　海老名トップス</v>
          </cell>
          <cell r="T352" t="str">
            <v>090-6655-3877</v>
          </cell>
          <cell r="U352" t="str">
            <v>自宅</v>
          </cell>
          <cell r="V352" t="str">
            <v>動機づけ支援</v>
          </cell>
          <cell r="W352" t="str">
            <v>協会けんぽ　安田　幸江</v>
          </cell>
        </row>
        <row r="353">
          <cell r="C353" t="str">
            <v>15-344</v>
          </cell>
          <cell r="D353">
            <v>42296</v>
          </cell>
          <cell r="E353">
            <v>42297</v>
          </cell>
          <cell r="F353" t="str">
            <v>3330415 - 433</v>
          </cell>
          <cell r="G353" t="str">
            <v xml:space="preserve">河津　哲哉 </v>
          </cell>
          <cell r="H353" t="str">
            <v>01140011</v>
          </cell>
          <cell r="I353" t="str">
            <v>ｶﾜﾂﾞ ﾃﾂﾔ</v>
          </cell>
          <cell r="J353" t="str">
            <v>男</v>
          </cell>
          <cell r="K353" t="str">
            <v>昭和39年 08月 24日</v>
          </cell>
          <cell r="L353" t="str">
            <v>総合健診センターヘルチェック 横浜東口センター</v>
          </cell>
          <cell r="M353">
            <v>42308</v>
          </cell>
          <cell r="P353" t="str">
            <v>221-0012</v>
          </cell>
          <cell r="Q353" t="str">
            <v>横浜市　神奈川区　子安台　２－１１－１５　クリオ横浜大口参番館１１２</v>
          </cell>
          <cell r="R353" t="str">
            <v/>
          </cell>
          <cell r="S353" t="str">
            <v>国際通信企画　株式会社</v>
          </cell>
          <cell r="T353" t="str">
            <v>045-402-2015</v>
          </cell>
          <cell r="U353" t="str">
            <v>自宅</v>
          </cell>
          <cell r="W353" t="str">
            <v>総合健診センターヘルチェック 横浜東口センター</v>
          </cell>
        </row>
        <row r="354">
          <cell r="C354" t="str">
            <v>15-345</v>
          </cell>
          <cell r="D354">
            <v>42298</v>
          </cell>
          <cell r="E354">
            <v>42298</v>
          </cell>
          <cell r="F354" t="str">
            <v xml:space="preserve">3180029 - 56 </v>
          </cell>
          <cell r="G354" t="str">
            <v>相澤　美典</v>
          </cell>
          <cell r="H354" t="str">
            <v>01130012</v>
          </cell>
          <cell r="I354" t="str">
            <v>ｱｲｻﾞﾜ ﾐﾉﾘ</v>
          </cell>
          <cell r="J354" t="str">
            <v>女</v>
          </cell>
          <cell r="K354" t="str">
            <v>昭和49年 11月 30日</v>
          </cell>
          <cell r="L354" t="str">
            <v>総合健診センターヘルチェック ファーストプレイス横浜</v>
          </cell>
          <cell r="M354">
            <v>42301</v>
          </cell>
          <cell r="P354" t="str">
            <v>252-1132</v>
          </cell>
          <cell r="Q354" t="str">
            <v>綾瀬市　寺尾中４―１７―１３</v>
          </cell>
          <cell r="R354" t="str">
            <v/>
          </cell>
          <cell r="S354" t="str">
            <v>株式会社　創美社</v>
          </cell>
          <cell r="T354" t="str">
            <v>080-3004-4804</v>
          </cell>
          <cell r="U354" t="str">
            <v>自宅</v>
          </cell>
          <cell r="W354" t="str">
            <v>総合健診センターヘルチェック ファーストプレイス横浜</v>
          </cell>
        </row>
        <row r="355">
          <cell r="C355" t="str">
            <v>15-346</v>
          </cell>
          <cell r="D355">
            <v>42285</v>
          </cell>
          <cell r="E355">
            <v>42298</v>
          </cell>
          <cell r="F355" t="str">
            <v xml:space="preserve">70140447 - 990 </v>
          </cell>
          <cell r="G355" t="str">
            <v>津野　俊彦</v>
          </cell>
          <cell r="H355" t="str">
            <v>01140011</v>
          </cell>
          <cell r="I355" t="str">
            <v>ﾂﾉ ﾄｼﾋｺ</v>
          </cell>
          <cell r="J355" t="str">
            <v>男</v>
          </cell>
          <cell r="K355" t="str">
            <v>昭和28年 03月 18日</v>
          </cell>
          <cell r="L355" t="str">
            <v>戸塚共立メディカルサテライト健診センター</v>
          </cell>
          <cell r="M355">
            <v>42317</v>
          </cell>
          <cell r="N355" t="str">
            <v>ふれあい横浜ホスピタル</v>
          </cell>
          <cell r="O355">
            <v>42052</v>
          </cell>
          <cell r="P355" t="str">
            <v>247-0006</v>
          </cell>
          <cell r="Q355" t="str">
            <v>横浜市　栄区　笠間　２－８－１８</v>
          </cell>
          <cell r="R355" t="str">
            <v/>
          </cell>
          <cell r="S355" t="str">
            <v>カナガワ交通　株式会社　イースタン</v>
          </cell>
          <cell r="T355" t="str">
            <v>090-8441-8613</v>
          </cell>
          <cell r="U355" t="str">
            <v>自宅</v>
          </cell>
          <cell r="V355" t="str">
            <v>積極的支援</v>
          </cell>
          <cell r="W355" t="str">
            <v>協会けんぽ　山同　紀子</v>
          </cell>
        </row>
        <row r="356">
          <cell r="C356" t="str">
            <v>15-347</v>
          </cell>
          <cell r="D356">
            <v>42292</v>
          </cell>
          <cell r="E356">
            <v>42298</v>
          </cell>
          <cell r="F356" t="str">
            <v>50000014 - 59310</v>
          </cell>
          <cell r="G356" t="str">
            <v>山田　一郎</v>
          </cell>
          <cell r="H356" t="str">
            <v>01140011</v>
          </cell>
          <cell r="I356" t="str">
            <v>ﾔﾏﾀﾞ ｲﾁﾛｳ</v>
          </cell>
          <cell r="J356" t="str">
            <v>男</v>
          </cell>
          <cell r="K356" t="str">
            <v>昭和25年 12月 09日</v>
          </cell>
          <cell r="L356" t="str">
            <v>総合健診センターヘルチェック 横浜西口センター</v>
          </cell>
          <cell r="M356">
            <v>42319</v>
          </cell>
          <cell r="P356" t="str">
            <v>221-0077</v>
          </cell>
          <cell r="Q356" t="str">
            <v>横浜市神奈川区白幡向町 6-11</v>
          </cell>
          <cell r="R356" t="str">
            <v/>
          </cell>
          <cell r="S356" t="str">
            <v>任意継続</v>
          </cell>
          <cell r="T356" t="str">
            <v>090-4243-4553</v>
          </cell>
          <cell r="U356" t="str">
            <v>自宅</v>
          </cell>
          <cell r="W356" t="str">
            <v>総合健診センターヘルチェック 横浜西口センター</v>
          </cell>
        </row>
        <row r="357">
          <cell r="C357" t="str">
            <v>15-348</v>
          </cell>
          <cell r="D357">
            <v>42264</v>
          </cell>
          <cell r="E357">
            <v>42298</v>
          </cell>
          <cell r="F357" t="str">
            <v xml:space="preserve">4430438 - 7 </v>
          </cell>
          <cell r="G357" t="str">
            <v xml:space="preserve">泉　誠司 </v>
          </cell>
          <cell r="H357" t="str">
            <v>01140011</v>
          </cell>
          <cell r="I357" t="str">
            <v>ｲｽﾞﾐ ｾｲｼﾞ</v>
          </cell>
          <cell r="J357" t="str">
            <v>男</v>
          </cell>
          <cell r="K357" t="str">
            <v xml:space="preserve">昭和42年 02月 08日 </v>
          </cell>
          <cell r="L357" t="str">
            <v>総合健診センターヘルチェック ファーストプレイス横浜</v>
          </cell>
          <cell r="M357">
            <v>42319</v>
          </cell>
          <cell r="P357" t="str">
            <v>225-0011</v>
          </cell>
          <cell r="Q357" t="str">
            <v>横浜市　青葉区　あざみ野　３－１３－３　コーポ白銀　１０２号室</v>
          </cell>
          <cell r="R357" t="str">
            <v/>
          </cell>
          <cell r="S357" t="str">
            <v>株式会社　ＳＳＣ</v>
          </cell>
          <cell r="T357" t="str">
            <v>090-2667-8494</v>
          </cell>
          <cell r="U357" t="str">
            <v>自宅</v>
          </cell>
          <cell r="W357" t="str">
            <v>総合健診センターヘルチェック ファーストプレイス横浜</v>
          </cell>
        </row>
        <row r="358">
          <cell r="C358" t="str">
            <v>15-349</v>
          </cell>
          <cell r="D358">
            <v>42262</v>
          </cell>
          <cell r="E358">
            <v>42298</v>
          </cell>
          <cell r="F358" t="str">
            <v xml:space="preserve">62280818 - 15 </v>
          </cell>
          <cell r="G358" t="str">
            <v xml:space="preserve">相澤　幸司   </v>
          </cell>
          <cell r="H358" t="str">
            <v>01130012</v>
          </cell>
          <cell r="I358" t="str">
            <v>ｱｲｻﾞﾜ ｺｳｼﾞ</v>
          </cell>
          <cell r="J358" t="str">
            <v>男</v>
          </cell>
          <cell r="K358" t="str">
            <v>昭和49年 10月 12日</v>
          </cell>
          <cell r="L358" t="str">
            <v>総合健診センターヘルチェック ファーストプレイス横浜</v>
          </cell>
          <cell r="M358">
            <v>42321</v>
          </cell>
          <cell r="P358" t="str">
            <v>247-0007</v>
          </cell>
          <cell r="Q358" t="str">
            <v>横浜市　栄区　小菅ケ谷2-7-9　　　　　　　　グリーンパレス本郷台　711</v>
          </cell>
          <cell r="R358" t="str">
            <v/>
          </cell>
          <cell r="S358" t="str">
            <v>株式会社　クルンテープ</v>
          </cell>
          <cell r="T358" t="str">
            <v>090-6597-9053</v>
          </cell>
          <cell r="U358" t="str">
            <v>自宅</v>
          </cell>
          <cell r="W358" t="str">
            <v>総合健診センターヘルチェック 横浜東口センター</v>
          </cell>
        </row>
        <row r="359">
          <cell r="C359" t="str">
            <v>15-350</v>
          </cell>
          <cell r="D359">
            <v>42299</v>
          </cell>
          <cell r="E359">
            <v>42300</v>
          </cell>
          <cell r="F359" t="str">
            <v>79070201 - 138</v>
          </cell>
          <cell r="G359" t="str">
            <v>東　達也</v>
          </cell>
          <cell r="H359" t="str">
            <v>01230010</v>
          </cell>
          <cell r="I359" t="str">
            <v>ﾋｶﾞｼ ﾀﾂﾔ</v>
          </cell>
          <cell r="J359" t="str">
            <v>男</v>
          </cell>
          <cell r="K359" t="str">
            <v>昭和44年 02月 26日</v>
          </cell>
          <cell r="L359" t="str">
            <v>鷺沼診療所</v>
          </cell>
          <cell r="M359">
            <v>42318</v>
          </cell>
          <cell r="P359" t="str">
            <v>216-0015</v>
          </cell>
          <cell r="Q359" t="str">
            <v>川崎市　宮前区　菅生５－１８－１１　　　　　　カーサグランデ３０１</v>
          </cell>
          <cell r="R359" t="str">
            <v/>
          </cell>
          <cell r="S359" t="str">
            <v>株式会社　東海建商</v>
          </cell>
          <cell r="T359" t="str">
            <v>090-1825-4226</v>
          </cell>
          <cell r="U359" t="str">
            <v>自宅</v>
          </cell>
          <cell r="W359" t="str">
            <v>鷺沼診療所</v>
          </cell>
        </row>
        <row r="360">
          <cell r="C360" t="str">
            <v>15-351</v>
          </cell>
          <cell r="D360">
            <v>42299</v>
          </cell>
          <cell r="E360">
            <v>42300</v>
          </cell>
          <cell r="F360" t="str">
            <v>55300108 - 378</v>
          </cell>
          <cell r="G360" t="str">
            <v>八重樫　力</v>
          </cell>
          <cell r="H360" t="str">
            <v>01140011</v>
          </cell>
          <cell r="I360" t="str">
            <v>ﾔｴｶﾞｼ ﾁｶﾗ</v>
          </cell>
          <cell r="J360" t="str">
            <v>男</v>
          </cell>
          <cell r="K360" t="str">
            <v>昭和43年 04月 02日</v>
          </cell>
          <cell r="L360" t="str">
            <v>倉田会メディカルサポートクリニック</v>
          </cell>
          <cell r="M360">
            <v>42322</v>
          </cell>
          <cell r="N360" t="str">
            <v>医療法人財団倉田会メディカルサポートクリニック</v>
          </cell>
          <cell r="O360">
            <v>42053</v>
          </cell>
          <cell r="P360" t="str">
            <v>254-0061</v>
          </cell>
          <cell r="Q360" t="str">
            <v>平塚市　御殿４－４－９</v>
          </cell>
          <cell r="R360" t="str">
            <v/>
          </cell>
          <cell r="S360" t="str">
            <v>株式会社　松尾商行</v>
          </cell>
          <cell r="T360" t="str">
            <v>080-5046-0235</v>
          </cell>
          <cell r="U360" t="str">
            <v>自宅</v>
          </cell>
          <cell r="V360" t="str">
            <v>積極的支援</v>
          </cell>
          <cell r="W360" t="str">
            <v>協会けんぽ　佐藤　世津子</v>
          </cell>
        </row>
        <row r="361">
          <cell r="C361" t="str">
            <v>15-352</v>
          </cell>
          <cell r="D361">
            <v>42299</v>
          </cell>
          <cell r="E361">
            <v>42304</v>
          </cell>
          <cell r="F361" t="str">
            <v>49030426 - 36</v>
          </cell>
          <cell r="G361" t="str">
            <v xml:space="preserve">原山　英明  </v>
          </cell>
          <cell r="H361" t="str">
            <v>01270016</v>
          </cell>
          <cell r="I361" t="str">
            <v>ﾊﾗﾔﾏ ﾋﾃﾞｱｷ</v>
          </cell>
          <cell r="J361" t="str">
            <v>男</v>
          </cell>
          <cell r="K361" t="str">
            <v>昭和44年 07月 05日</v>
          </cell>
          <cell r="L361" t="str">
            <v>鷺沼診療所</v>
          </cell>
          <cell r="M361">
            <v>42324</v>
          </cell>
          <cell r="P361" t="str">
            <v>224-0023</v>
          </cell>
          <cell r="Q361" t="str">
            <v>横浜市　都筑区　東山田　４－１８－３０</v>
          </cell>
          <cell r="R361" t="str">
            <v/>
          </cell>
          <cell r="S361" t="str">
            <v>株式会社　ハタケヤマ</v>
          </cell>
          <cell r="T361" t="str">
            <v>090-6968-1403</v>
          </cell>
          <cell r="U361" t="str">
            <v>自宅</v>
          </cell>
          <cell r="W361" t="str">
            <v>鷺沼診療所</v>
          </cell>
        </row>
        <row r="362">
          <cell r="C362" t="str">
            <v>15-353</v>
          </cell>
          <cell r="D362">
            <v>42293</v>
          </cell>
          <cell r="E362">
            <v>42312</v>
          </cell>
          <cell r="F362" t="str">
            <v>23160230 - 3116</v>
          </cell>
          <cell r="G362" t="str">
            <v>梶原　宜忠</v>
          </cell>
          <cell r="H362" t="str">
            <v>01220011</v>
          </cell>
          <cell r="I362" t="str">
            <v>ｶｼﾞﾜﾗ ﾋﾛﾀﾀﾞ</v>
          </cell>
          <cell r="J362" t="str">
            <v>男</v>
          </cell>
          <cell r="K362" t="str">
            <v>昭和48年 02月 27日</v>
          </cell>
          <cell r="L362" t="str">
            <v>戸塚共立メディカルサテライト健診センター</v>
          </cell>
          <cell r="M362">
            <v>42326</v>
          </cell>
          <cell r="P362" t="str">
            <v>252-1135</v>
          </cell>
          <cell r="Q362" t="str">
            <v xml:space="preserve">綾瀬市　寺尾田 3-3-12ﾌﾟﾗﾑﾊｳｽB-1 </v>
          </cell>
          <cell r="R362" t="str">
            <v/>
          </cell>
          <cell r="S362" t="str">
            <v>太陽建機レンタル　株式会社</v>
          </cell>
          <cell r="T362" t="str">
            <v>090-3047-7293</v>
          </cell>
          <cell r="U362" t="str">
            <v>自宅</v>
          </cell>
          <cell r="W362" t="str">
            <v>戸塚共立メディカルサテライト健診センター</v>
          </cell>
        </row>
        <row r="363">
          <cell r="C363" t="str">
            <v>15-354</v>
          </cell>
          <cell r="D363">
            <v>42282</v>
          </cell>
          <cell r="E363">
            <v>42312</v>
          </cell>
          <cell r="F363" t="str">
            <v>35360021 - 401</v>
          </cell>
          <cell r="G363" t="str">
            <v>永井　大輔</v>
          </cell>
          <cell r="H363" t="str">
            <v>01140011</v>
          </cell>
          <cell r="I363" t="str">
            <v>ﾅｶﾞｲ ﾀﾞｲｽｹ</v>
          </cell>
          <cell r="J363" t="str">
            <v>男</v>
          </cell>
          <cell r="K363" t="str">
            <v>昭和47年 04月 26日</v>
          </cell>
          <cell r="L363" t="str">
            <v>逗葉地域医療センター</v>
          </cell>
          <cell r="M363">
            <v>42327</v>
          </cell>
          <cell r="N363" t="str">
            <v>船員保険健康管理センター</v>
          </cell>
          <cell r="O363">
            <v>42053</v>
          </cell>
          <cell r="P363" t="str">
            <v>238-0053</v>
          </cell>
          <cell r="Q363" t="str">
            <v>横須賀市　望洋台１４－１</v>
          </cell>
          <cell r="R363" t="str">
            <v/>
          </cell>
          <cell r="S363" t="str">
            <v>社会福祉法人　阿部睦会共楽荘</v>
          </cell>
          <cell r="T363" t="str">
            <v>090-2766-1384</v>
          </cell>
          <cell r="U363" t="str">
            <v>自宅</v>
          </cell>
          <cell r="V363" t="str">
            <v>積極的支援</v>
          </cell>
          <cell r="W363" t="str">
            <v>協会けんぽ　大谷　英子</v>
          </cell>
        </row>
        <row r="364">
          <cell r="C364" t="str">
            <v>15-355</v>
          </cell>
          <cell r="D364">
            <v>42292</v>
          </cell>
          <cell r="E364">
            <v>42318</v>
          </cell>
          <cell r="F364" t="str">
            <v>1360636 - 16</v>
          </cell>
          <cell r="G364" t="str">
            <v xml:space="preserve">蔵原　貴 </v>
          </cell>
          <cell r="H364" t="str">
            <v>01140011</v>
          </cell>
          <cell r="I364" t="str">
            <v xml:space="preserve">ｸﾗﾊﾗ ﾀｶ </v>
          </cell>
          <cell r="J364" t="str">
            <v>男</v>
          </cell>
          <cell r="K364" t="str">
            <v>昭和48年 08月 06日</v>
          </cell>
          <cell r="L364" t="str">
            <v>総合健診センターヘルチェック 横浜東口センター</v>
          </cell>
          <cell r="M364">
            <v>42329</v>
          </cell>
          <cell r="P364" t="str">
            <v>235-0022</v>
          </cell>
          <cell r="Q364" t="str">
            <v xml:space="preserve">横浜市　磯子区　汐見台１－６－８－１６０８－８１１ </v>
          </cell>
          <cell r="R364" t="str">
            <v/>
          </cell>
          <cell r="S364" t="str">
            <v>株式会社　アベ</v>
          </cell>
          <cell r="T364" t="str">
            <v>045-751-7654</v>
          </cell>
          <cell r="U364" t="str">
            <v>自宅</v>
          </cell>
          <cell r="W364" t="str">
            <v>総合健診センターヘルチェック ファーストプレイス横浜</v>
          </cell>
        </row>
        <row r="365">
          <cell r="C365" t="str">
            <v>15-356</v>
          </cell>
          <cell r="D365">
            <v>42303</v>
          </cell>
          <cell r="E365">
            <v>42304</v>
          </cell>
          <cell r="F365" t="str">
            <v>21361046 - 100</v>
          </cell>
          <cell r="G365" t="str">
            <v xml:space="preserve">今井　信行 </v>
          </cell>
          <cell r="H365" t="str">
            <v>01140011</v>
          </cell>
          <cell r="I365" t="str">
            <v>ｲﾏｲ ﾉﾌﾞﾕｷ</v>
          </cell>
          <cell r="J365" t="str">
            <v>男</v>
          </cell>
          <cell r="K365" t="str">
            <v>昭和48年 04月 26日</v>
          </cell>
          <cell r="L365" t="str">
            <v>戸塚共立メディカルサテライト健診センター</v>
          </cell>
          <cell r="M365">
            <v>42314</v>
          </cell>
          <cell r="N365" t="str">
            <v>財団法人神奈川県予防医学協会中央診療所</v>
          </cell>
          <cell r="O365">
            <v>42041</v>
          </cell>
          <cell r="P365" t="str">
            <v>231-0015</v>
          </cell>
          <cell r="Q365" t="str">
            <v>横浜市　中区　尾上町２丁目２７番　　　　　大洋建設関内ビル４Ｆ</v>
          </cell>
          <cell r="R365" t="str">
            <v>株式会社　アニモ</v>
          </cell>
          <cell r="S365" t="str">
            <v>株式会社　アニモ</v>
          </cell>
          <cell r="T365" t="str">
            <v>045-663-8640</v>
          </cell>
          <cell r="U365" t="str">
            <v>勤務先</v>
          </cell>
          <cell r="V365" t="str">
            <v>動機づけ支援</v>
          </cell>
          <cell r="W365" t="str">
            <v>協会けんぽ　大谷　英子</v>
          </cell>
        </row>
        <row r="366">
          <cell r="C366" t="str">
            <v>15-357</v>
          </cell>
          <cell r="D366">
            <v>42300</v>
          </cell>
          <cell r="E366">
            <v>42304</v>
          </cell>
          <cell r="F366" t="str">
            <v>19363314 - 883</v>
          </cell>
          <cell r="G366" t="str">
            <v xml:space="preserve">遠井　恵美 </v>
          </cell>
          <cell r="H366" t="str">
            <v>01130012</v>
          </cell>
          <cell r="I366" t="str">
            <v>ﾄｵｲ ｴﾐ</v>
          </cell>
          <cell r="J366" t="str">
            <v>女</v>
          </cell>
          <cell r="K366" t="str">
            <v>昭和31年 05月 11日</v>
          </cell>
          <cell r="L366" t="str">
            <v>総合健診センターヘルチェック 横浜西口センター</v>
          </cell>
          <cell r="M366">
            <v>42318</v>
          </cell>
          <cell r="P366" t="str">
            <v>221-0866</v>
          </cell>
          <cell r="Q366" t="str">
            <v>横浜市　神奈川区　羽沢南1-32-24</v>
          </cell>
          <cell r="R366" t="str">
            <v/>
          </cell>
          <cell r="S366" t="str">
            <v>株式会社　アスク</v>
          </cell>
          <cell r="T366" t="str">
            <v>045-382-2326</v>
          </cell>
          <cell r="U366" t="str">
            <v>自宅</v>
          </cell>
          <cell r="W366" t="str">
            <v>総合健診センターヘルチェック 横浜西口センター</v>
          </cell>
        </row>
        <row r="367">
          <cell r="C367" t="str">
            <v>15-358</v>
          </cell>
          <cell r="D367">
            <v>42300</v>
          </cell>
          <cell r="E367">
            <v>42304</v>
          </cell>
          <cell r="F367" t="str">
            <v>61330011 - 1435</v>
          </cell>
          <cell r="G367" t="str">
            <v>湯川　進</v>
          </cell>
          <cell r="H367" t="str">
            <v>01140011</v>
          </cell>
          <cell r="I367" t="str">
            <v>ﾕｶﾜ ｽｽﾑ</v>
          </cell>
          <cell r="J367" t="str">
            <v>男</v>
          </cell>
          <cell r="K367" t="str">
            <v>昭和34年 11月 25日</v>
          </cell>
          <cell r="L367" t="str">
            <v>東名厚木メディカルサテライトクリニック</v>
          </cell>
          <cell r="M367">
            <v>42319</v>
          </cell>
          <cell r="N367" t="str">
            <v>淵野辺総合病院　相模原総合健診センター</v>
          </cell>
          <cell r="O367">
            <v>41970</v>
          </cell>
          <cell r="P367" t="str">
            <v>250-0034</v>
          </cell>
          <cell r="Q367" t="str">
            <v>小田原市　板橋３０６－１６</v>
          </cell>
          <cell r="R367" t="str">
            <v/>
          </cell>
          <cell r="S367" t="str">
            <v>株式会社　強羅花壇</v>
          </cell>
          <cell r="T367" t="str">
            <v>090-9964-4963</v>
          </cell>
          <cell r="U367" t="str">
            <v>自宅</v>
          </cell>
          <cell r="V367" t="str">
            <v>動機づけ支援</v>
          </cell>
          <cell r="W367" t="str">
            <v>協会けんぽ　佐野　京子</v>
          </cell>
        </row>
        <row r="368">
          <cell r="C368" t="str">
            <v>15-359</v>
          </cell>
          <cell r="D368">
            <v>42300</v>
          </cell>
          <cell r="F368" t="str">
            <v>38470011 - 722</v>
          </cell>
          <cell r="G368" t="str">
            <v xml:space="preserve">加藤　道 </v>
          </cell>
          <cell r="H368" t="str">
            <v>01140011</v>
          </cell>
          <cell r="I368" t="str">
            <v>ｶﾄｳ ﾐﾁﾋﾛ</v>
          </cell>
          <cell r="J368" t="str">
            <v>男</v>
          </cell>
          <cell r="K368" t="str">
            <v>昭和21年 09月 29日</v>
          </cell>
          <cell r="N368" t="str">
            <v>神奈川県予防医学協会</v>
          </cell>
          <cell r="O368">
            <v>41892</v>
          </cell>
          <cell r="P368" t="str">
            <v>248-0033</v>
          </cell>
          <cell r="Q368" t="str">
            <v>鎌倉市　腰越　１－６－１４</v>
          </cell>
          <cell r="R368" t="str">
            <v/>
          </cell>
          <cell r="S368" t="str">
            <v>株式会社　鈴木水産</v>
          </cell>
          <cell r="T368" t="str">
            <v>0467-32-5931</v>
          </cell>
          <cell r="U368" t="str">
            <v>自宅</v>
          </cell>
          <cell r="V368" t="str">
            <v>動機づけ支援</v>
          </cell>
          <cell r="W368" t="str">
            <v>協会けんぽ　大谷　英子</v>
          </cell>
        </row>
        <row r="369">
          <cell r="C369" t="str">
            <v>15-360</v>
          </cell>
          <cell r="D369">
            <v>42305</v>
          </cell>
          <cell r="E369">
            <v>42306</v>
          </cell>
          <cell r="F369" t="str">
            <v>21460421 - 2208</v>
          </cell>
          <cell r="G369" t="str">
            <v xml:space="preserve">大森　啓之 </v>
          </cell>
          <cell r="H369" t="str">
            <v>01140011</v>
          </cell>
          <cell r="I369" t="str">
            <v>ｵｵﾓﾘ ﾋﾛﾕｷ</v>
          </cell>
          <cell r="J369" t="str">
            <v>男</v>
          </cell>
          <cell r="K369" t="str">
            <v>昭和24年 02月 12日</v>
          </cell>
          <cell r="L369" t="str">
            <v>総合健診センターヘルチェック 横浜東口センター</v>
          </cell>
          <cell r="M369">
            <v>42314</v>
          </cell>
          <cell r="P369" t="str">
            <v>221-0056</v>
          </cell>
          <cell r="Q369" t="str">
            <v>横浜市神奈川区金港町6-20　金港町ビル6F</v>
          </cell>
          <cell r="R369" t="str">
            <v>総合健診センターヘルチェック 横浜東口センター</v>
          </cell>
          <cell r="S369" t="str">
            <v>株式会社　セノン神奈川支社</v>
          </cell>
          <cell r="T369" t="str">
            <v>045-461-6662</v>
          </cell>
          <cell r="U369" t="str">
            <v>健診機関</v>
          </cell>
          <cell r="W369" t="str">
            <v>総合健診センターヘルチェック 横浜西口センター</v>
          </cell>
        </row>
        <row r="370">
          <cell r="C370" t="str">
            <v>15-361</v>
          </cell>
          <cell r="D370">
            <v>42305</v>
          </cell>
          <cell r="E370">
            <v>42306</v>
          </cell>
          <cell r="F370" t="str">
            <v>3460646 - 562</v>
          </cell>
          <cell r="G370" t="str">
            <v xml:space="preserve">中川　恵介 </v>
          </cell>
          <cell r="H370" t="str">
            <v>01130012</v>
          </cell>
          <cell r="I370" t="str">
            <v>ﾅｶｶﾞﾜ ｹｲｽｹ</v>
          </cell>
          <cell r="J370" t="str">
            <v>男</v>
          </cell>
          <cell r="K370" t="str">
            <v>昭和35年 11月 14日</v>
          </cell>
          <cell r="L370" t="str">
            <v>総合健診センターヘルチェック ファーストプレイス横浜</v>
          </cell>
          <cell r="M370">
            <v>42314</v>
          </cell>
          <cell r="P370" t="str">
            <v>221-0056</v>
          </cell>
          <cell r="Q370" t="str">
            <v>横浜市神奈川区金港町6-20　金港町ビル6F</v>
          </cell>
          <cell r="R370" t="str">
            <v>総合健診センターヘルチェック 横浜東口センター</v>
          </cell>
          <cell r="S370" t="str">
            <v>生和コーポレーション　株式会社</v>
          </cell>
          <cell r="T370" t="str">
            <v>045-461-6662</v>
          </cell>
          <cell r="U370" t="str">
            <v>健診機関</v>
          </cell>
          <cell r="W370" t="str">
            <v>総合健診センターヘルチェック 横浜西口センター</v>
          </cell>
        </row>
        <row r="371">
          <cell r="C371" t="str">
            <v>15-362</v>
          </cell>
          <cell r="D371">
            <v>42305</v>
          </cell>
          <cell r="E371">
            <v>42306</v>
          </cell>
          <cell r="F371" t="str">
            <v>13164312 - 14257</v>
          </cell>
          <cell r="G371" t="str">
            <v xml:space="preserve">佐藤　一麻 </v>
          </cell>
          <cell r="H371" t="str">
            <v>01130012</v>
          </cell>
          <cell r="I371" t="str">
            <v>ｻﾄｳ ｶｽﾞｱｻ</v>
          </cell>
          <cell r="J371" t="str">
            <v>男</v>
          </cell>
          <cell r="K371" t="str">
            <v>昭和25年 09月 19日</v>
          </cell>
          <cell r="L371" t="str">
            <v>総合健診センターヘルチェック 横浜東口センター</v>
          </cell>
          <cell r="M371">
            <v>42314</v>
          </cell>
          <cell r="P371" t="str">
            <v>221-0056</v>
          </cell>
          <cell r="Q371" t="str">
            <v>横浜市神奈川区金港町6-20　金港町ビル6F</v>
          </cell>
          <cell r="R371" t="str">
            <v>総合健診センターヘルチェック 横浜東口センター</v>
          </cell>
          <cell r="S371" t="str">
            <v>大新東　株式会社</v>
          </cell>
          <cell r="T371" t="str">
            <v>045-461-6662</v>
          </cell>
          <cell r="U371" t="str">
            <v>健診機関</v>
          </cell>
          <cell r="W371" t="str">
            <v>総合健診センターヘルチェック 横浜西口センター</v>
          </cell>
        </row>
        <row r="372">
          <cell r="C372" t="str">
            <v>15-363</v>
          </cell>
          <cell r="D372">
            <v>42303</v>
          </cell>
          <cell r="E372">
            <v>42306</v>
          </cell>
          <cell r="F372" t="str">
            <v>61044721 - 99</v>
          </cell>
          <cell r="G372" t="str">
            <v xml:space="preserve">尼子　美博 </v>
          </cell>
          <cell r="H372" t="str">
            <v>01130012</v>
          </cell>
          <cell r="I372" t="str">
            <v>ｱﾏｺ ﾖｼﾋﾛ</v>
          </cell>
          <cell r="J372" t="str">
            <v>男</v>
          </cell>
          <cell r="K372" t="str">
            <v>昭和47年 09月 21日</v>
          </cell>
          <cell r="L372" t="str">
            <v>総合健診センターヘルチェック ファーストプレイス横浜</v>
          </cell>
          <cell r="M372">
            <v>42317</v>
          </cell>
          <cell r="P372" t="str">
            <v>226-0013</v>
          </cell>
          <cell r="Q372" t="str">
            <v>横浜市　緑区　寺山町１１０－３０</v>
          </cell>
          <cell r="R372" t="str">
            <v/>
          </cell>
          <cell r="S372" t="str">
            <v>公益社団法人　日本ユネスコ協会連盟</v>
          </cell>
          <cell r="T372" t="str">
            <v>090-2538-4044</v>
          </cell>
          <cell r="U372" t="str">
            <v>自宅</v>
          </cell>
          <cell r="W372" t="str">
            <v>総合健診センターヘルチェック 横浜西口センター</v>
          </cell>
        </row>
        <row r="373">
          <cell r="C373" t="str">
            <v>15-364</v>
          </cell>
          <cell r="D373">
            <v>42303</v>
          </cell>
          <cell r="E373">
            <v>42306</v>
          </cell>
          <cell r="F373" t="str">
            <v xml:space="preserve">52320113 - 171 </v>
          </cell>
          <cell r="G373" t="str">
            <v xml:space="preserve">井岡　大伸 </v>
          </cell>
          <cell r="H373" t="str">
            <v>01140011</v>
          </cell>
          <cell r="I373" t="str">
            <v>ｲｵｶ ﾋﾛﾉﾌﾞ</v>
          </cell>
          <cell r="J373" t="str">
            <v>男</v>
          </cell>
          <cell r="K373" t="str">
            <v>昭和34年 06月 04日</v>
          </cell>
          <cell r="L373" t="str">
            <v>藤沢順天医院</v>
          </cell>
          <cell r="M373">
            <v>42317</v>
          </cell>
          <cell r="N373" t="str">
            <v>藤沢順天医院</v>
          </cell>
          <cell r="O373">
            <v>41850</v>
          </cell>
          <cell r="P373" t="str">
            <v>253-0055</v>
          </cell>
          <cell r="Q373" t="str">
            <v>茅ヶ崎市　中海岸２－３－３４</v>
          </cell>
          <cell r="R373" t="str">
            <v/>
          </cell>
          <cell r="S373" t="str">
            <v>社会福祉法人　藤沢市社会福祉協議会</v>
          </cell>
          <cell r="T373" t="str">
            <v>0467-85-5335</v>
          </cell>
          <cell r="U373" t="str">
            <v>自宅</v>
          </cell>
          <cell r="V373" t="str">
            <v>動機づけ支援</v>
          </cell>
          <cell r="W373" t="str">
            <v>協会けんぽ　安田　幸江</v>
          </cell>
        </row>
        <row r="374">
          <cell r="C374" t="str">
            <v>15-365</v>
          </cell>
          <cell r="D374">
            <v>42305</v>
          </cell>
          <cell r="E374">
            <v>42306</v>
          </cell>
          <cell r="F374" t="str">
            <v xml:space="preserve">52040330 - 189 </v>
          </cell>
          <cell r="G374" t="str">
            <v xml:space="preserve">齋藤　みゆき </v>
          </cell>
          <cell r="H374" t="str">
            <v>01140011</v>
          </cell>
          <cell r="I374" t="str">
            <v>ｻｲﾄｳ ﾐﾕｷ</v>
          </cell>
          <cell r="J374" t="str">
            <v>女</v>
          </cell>
          <cell r="K374" t="str">
            <v>昭和37年 07月 03日</v>
          </cell>
          <cell r="L374" t="str">
            <v>藤沢市保健医療センター診療所</v>
          </cell>
          <cell r="M374">
            <v>42321</v>
          </cell>
          <cell r="N374" t="str">
            <v>藤沢市保健医療センター診療所</v>
          </cell>
          <cell r="O374">
            <v>42024</v>
          </cell>
          <cell r="P374" t="str">
            <v>252-1137</v>
          </cell>
          <cell r="Q374" t="str">
            <v>綾瀬市　寺尾台１－２－３７－１０１</v>
          </cell>
          <cell r="R374" t="str">
            <v/>
          </cell>
          <cell r="S374" t="str">
            <v>日本エンジニアリングプラスチック株式会社</v>
          </cell>
          <cell r="T374" t="str">
            <v>080-6513-3097</v>
          </cell>
          <cell r="U374" t="str">
            <v>自宅</v>
          </cell>
          <cell r="V374" t="str">
            <v>積極的支援</v>
          </cell>
          <cell r="W374" t="str">
            <v>協会けんぽ　佐藤　世津子</v>
          </cell>
        </row>
        <row r="375">
          <cell r="C375" t="str">
            <v>15-366</v>
          </cell>
          <cell r="D375">
            <v>42306</v>
          </cell>
          <cell r="E375">
            <v>42307</v>
          </cell>
          <cell r="F375" t="str">
            <v>4260044 - 744</v>
          </cell>
          <cell r="G375" t="str">
            <v>関口　智昭</v>
          </cell>
          <cell r="H375" t="str">
            <v>01040013</v>
          </cell>
          <cell r="I375" t="str">
            <v>ｾｷｸﾞﾁ ﾄﾓｱｷ</v>
          </cell>
          <cell r="J375" t="str">
            <v>男</v>
          </cell>
          <cell r="K375" t="str">
            <v>昭和44年 06月 05日</v>
          </cell>
          <cell r="L375" t="str">
            <v>総合健診センターヘルチェック ファーストプレイス横浜</v>
          </cell>
          <cell r="M375">
            <v>42305</v>
          </cell>
          <cell r="P375" t="str">
            <v>220-0011</v>
          </cell>
          <cell r="Q375" t="str">
            <v>横浜市西区高島2-7-1 ファーストプレイス横浜6Ｆ</v>
          </cell>
          <cell r="R375" t="str">
            <v>総合健診センターヘルチェック ファーストプレイス横浜</v>
          </cell>
          <cell r="S375" t="str">
            <v>株式会社　八葉水産</v>
          </cell>
          <cell r="T375" t="str">
            <v>045-450-6226</v>
          </cell>
          <cell r="U375" t="str">
            <v>健診機関</v>
          </cell>
          <cell r="W375" t="str">
            <v>総合健診センターヘルチェック ファーストプレイス横浜</v>
          </cell>
        </row>
        <row r="376">
          <cell r="C376" t="str">
            <v>15-367</v>
          </cell>
          <cell r="D376">
            <v>42306</v>
          </cell>
          <cell r="E376">
            <v>42312</v>
          </cell>
          <cell r="F376" t="str">
            <v xml:space="preserve">52130142 - 7 </v>
          </cell>
          <cell r="G376" t="str">
            <v>隈井　慶</v>
          </cell>
          <cell r="H376" t="str">
            <v>01140011</v>
          </cell>
          <cell r="I376" t="str">
            <v>ｸﾏｲ ｹｲ</v>
          </cell>
          <cell r="J376" t="str">
            <v>男</v>
          </cell>
          <cell r="K376" t="str">
            <v>昭和47年 01月 14日</v>
          </cell>
          <cell r="L376" t="str">
            <v>総合健診センターヘルチェック 横浜東口センター</v>
          </cell>
          <cell r="M376">
            <v>42325</v>
          </cell>
          <cell r="P376" t="str">
            <v>252-0804</v>
          </cell>
          <cell r="Q376" t="str">
            <v>藤沢市　湘南台１－２１－１８　メイハウス　　３０１</v>
          </cell>
          <cell r="R376" t="str">
            <v/>
          </cell>
          <cell r="S376" t="str">
            <v>ワクコンサルティング　株式会社</v>
          </cell>
          <cell r="T376" t="str">
            <v>080-5385-4790</v>
          </cell>
          <cell r="U376" t="str">
            <v>自宅</v>
          </cell>
          <cell r="W376" t="str">
            <v>総合健診センターヘルチェック 横浜東口センター</v>
          </cell>
        </row>
        <row r="377">
          <cell r="C377" t="str">
            <v>15-368</v>
          </cell>
          <cell r="D377">
            <v>42306</v>
          </cell>
          <cell r="E377">
            <v>42307</v>
          </cell>
          <cell r="F377" t="str">
            <v>65372929 - 990</v>
          </cell>
          <cell r="G377" t="str">
            <v xml:space="preserve">佐伯　洋和 </v>
          </cell>
          <cell r="H377" t="str">
            <v>01130012</v>
          </cell>
          <cell r="I377" t="str">
            <v>ｻｴｷ ﾋﾛｶｽﾞ</v>
          </cell>
          <cell r="J377" t="str">
            <v xml:space="preserve">男 </v>
          </cell>
          <cell r="K377" t="str">
            <v>昭和50年 07月 11日</v>
          </cell>
          <cell r="L377" t="str">
            <v>総合健診センターヘルチェック 横浜東口センター</v>
          </cell>
          <cell r="M377">
            <v>42301</v>
          </cell>
          <cell r="P377" t="str">
            <v xml:space="preserve">101-0061 </v>
          </cell>
          <cell r="Q377" t="str">
            <v>千代田区　三崎町２－４－１２</v>
          </cell>
          <cell r="R377" t="str">
            <v/>
          </cell>
          <cell r="S377" t="str">
            <v>サコス　株式会社</v>
          </cell>
          <cell r="T377" t="str">
            <v>080-9345-8179</v>
          </cell>
          <cell r="U377" t="str">
            <v>自宅</v>
          </cell>
          <cell r="W377" t="str">
            <v>総合健診センターヘルチェック 横浜東口センター</v>
          </cell>
        </row>
        <row r="378">
          <cell r="C378" t="str">
            <v>15-369</v>
          </cell>
          <cell r="D378">
            <v>42306</v>
          </cell>
          <cell r="E378">
            <v>42307</v>
          </cell>
          <cell r="F378" t="str">
            <v>6320636 - 150</v>
          </cell>
          <cell r="G378" t="str">
            <v>小松田　勇吉</v>
          </cell>
          <cell r="H378" t="str">
            <v>01140011</v>
          </cell>
          <cell r="I378" t="str">
            <v>ｺﾏﾂﾀﾞ ﾕｳｷﾁ</v>
          </cell>
          <cell r="J378" t="str">
            <v>男</v>
          </cell>
          <cell r="K378" t="str">
            <v>昭和45年 12月 16日</v>
          </cell>
          <cell r="L378" t="str">
            <v>総合健診センターヘルチェック ファーストプレイス横浜</v>
          </cell>
          <cell r="M378">
            <v>42312</v>
          </cell>
          <cell r="P378" t="str">
            <v>252-0134</v>
          </cell>
          <cell r="Q378" t="str">
            <v>相模原市　緑区　下九沢　１３９６－１　　　　　　ブルーロッサ１０２</v>
          </cell>
          <cell r="R378" t="str">
            <v/>
          </cell>
          <cell r="S378" t="str">
            <v>ブルーマチック　ジャパン　株式会社</v>
          </cell>
          <cell r="T378" t="str">
            <v>090-4954-8720</v>
          </cell>
          <cell r="U378" t="str">
            <v>自宅</v>
          </cell>
          <cell r="W378" t="str">
            <v>総合健診センターヘルチェック 横浜東口センター</v>
          </cell>
        </row>
        <row r="379">
          <cell r="C379" t="str">
            <v>15-370</v>
          </cell>
          <cell r="D379">
            <v>42306</v>
          </cell>
          <cell r="E379">
            <v>42338</v>
          </cell>
          <cell r="F379" t="str">
            <v>51421208 - 605</v>
          </cell>
          <cell r="G379" t="str">
            <v>林　忍</v>
          </cell>
          <cell r="H379" t="str">
            <v>01140011</v>
          </cell>
          <cell r="I379" t="str">
            <v>ﾊﾔｼ ｼﾉﾌﾞ</v>
          </cell>
          <cell r="J379" t="str">
            <v>男</v>
          </cell>
          <cell r="K379" t="str">
            <v xml:space="preserve">昭和26年 07月 07日 </v>
          </cell>
          <cell r="L379" t="str">
            <v>佐々木研究所付属湘南健診センター</v>
          </cell>
          <cell r="M379">
            <v>42346</v>
          </cell>
          <cell r="N379" t="str">
            <v>康心会湘南健康管理クリニック</v>
          </cell>
          <cell r="O379">
            <v>41894</v>
          </cell>
          <cell r="P379" t="str">
            <v>412-0024</v>
          </cell>
          <cell r="Q379" t="str">
            <v>御殿場市　東山１０８２－２３</v>
          </cell>
          <cell r="R379" t="str">
            <v/>
          </cell>
          <cell r="S379" t="str">
            <v>湘南ステーションビル　株式会社</v>
          </cell>
          <cell r="T379" t="str">
            <v>080-6970-4756</v>
          </cell>
          <cell r="U379" t="str">
            <v>自宅</v>
          </cell>
          <cell r="V379" t="str">
            <v>積極的支援</v>
          </cell>
          <cell r="W379" t="str">
            <v>協会けんぽ　安田　幸江</v>
          </cell>
        </row>
        <row r="380">
          <cell r="C380" t="str">
            <v>15-371</v>
          </cell>
          <cell r="D380">
            <v>42307</v>
          </cell>
          <cell r="E380">
            <v>42307</v>
          </cell>
          <cell r="F380" t="str">
            <v>57120306 - 38</v>
          </cell>
          <cell r="G380" t="str">
            <v xml:space="preserve">尾　美奈子  </v>
          </cell>
          <cell r="H380" t="str">
            <v>01140011</v>
          </cell>
          <cell r="I380" t="str">
            <v>ｵｻﾞｷ ﾐﾅｺ</v>
          </cell>
          <cell r="J380" t="str">
            <v>女</v>
          </cell>
          <cell r="K380" t="str">
            <v>昭和45年 06月 24日</v>
          </cell>
          <cell r="L380" t="str">
            <v>総合健診センターヘルチェック 横浜東口センター</v>
          </cell>
          <cell r="M380">
            <v>42305</v>
          </cell>
          <cell r="P380" t="str">
            <v>221-0056</v>
          </cell>
          <cell r="Q380" t="str">
            <v>横浜市神奈川区金港町6-20　金港町ビル6F</v>
          </cell>
          <cell r="R380" t="str">
            <v>総合健診センターヘルチェック 横浜東口センター</v>
          </cell>
          <cell r="S380" t="str">
            <v>株式会社　オフィス・アウル</v>
          </cell>
          <cell r="T380" t="str">
            <v>045-461-6662</v>
          </cell>
          <cell r="U380" t="str">
            <v>健診機関</v>
          </cell>
          <cell r="W380" t="str">
            <v>総合健診センターヘルチェック 横浜東口センター</v>
          </cell>
        </row>
        <row r="381">
          <cell r="C381" t="str">
            <v>15-372</v>
          </cell>
          <cell r="D381">
            <v>42307</v>
          </cell>
          <cell r="E381">
            <v>42312</v>
          </cell>
          <cell r="F381" t="str">
            <v>8140615 - 129</v>
          </cell>
          <cell r="G381" t="str">
            <v>池内　啓恵</v>
          </cell>
          <cell r="H381" t="str">
            <v>01340017</v>
          </cell>
          <cell r="I381" t="str">
            <v>ｲｹｳﾁ ﾋﾛｴ</v>
          </cell>
          <cell r="J381" t="str">
            <v>女</v>
          </cell>
          <cell r="K381" t="str">
            <v>昭和41年 07月 29日</v>
          </cell>
          <cell r="L381" t="str">
            <v>総合健診センターヘルチェック ファーストプレイス横浜</v>
          </cell>
          <cell r="M381">
            <v>42327</v>
          </cell>
          <cell r="P381" t="str">
            <v>220-0011</v>
          </cell>
          <cell r="Q381" t="str">
            <v>横浜市西区高島2-7-1 ファーストプレイス横浜6Ｆ</v>
          </cell>
          <cell r="R381" t="str">
            <v>総合健診センターヘルチェック ファーストプレイス横浜</v>
          </cell>
          <cell r="S381" t="str">
            <v>カウテックスジャパン　株式会社</v>
          </cell>
          <cell r="T381" t="str">
            <v>045-450-6226</v>
          </cell>
          <cell r="U381" t="str">
            <v>健診機関</v>
          </cell>
          <cell r="W381" t="str">
            <v>総合健診センターヘルチェック ファーストプレイス横浜</v>
          </cell>
        </row>
        <row r="382">
          <cell r="C382" t="str">
            <v>15-373</v>
          </cell>
          <cell r="D382">
            <v>42307</v>
          </cell>
          <cell r="E382">
            <v>42312</v>
          </cell>
          <cell r="F382" t="str">
            <v>11321312 - 116</v>
          </cell>
          <cell r="G382" t="str">
            <v>石山　豊蔵</v>
          </cell>
          <cell r="H382" t="str">
            <v>01140011</v>
          </cell>
          <cell r="I382" t="str">
            <v>ｲｼﾔﾏ ﾄﾖｿﾞｳ</v>
          </cell>
          <cell r="J382" t="str">
            <v>男</v>
          </cell>
          <cell r="K382" t="str">
            <v>昭和17年 01月 28日</v>
          </cell>
          <cell r="L382" t="str">
            <v>高津中央クリニック</v>
          </cell>
          <cell r="M382">
            <v>42324</v>
          </cell>
          <cell r="P382" t="str">
            <v>213-0014</v>
          </cell>
          <cell r="Q382" t="str">
            <v xml:space="preserve">川崎市　高津区　新作１－２５－１１ </v>
          </cell>
          <cell r="R382" t="str">
            <v/>
          </cell>
          <cell r="S382" t="str">
            <v>株式会社　藤木工業</v>
          </cell>
          <cell r="T382" t="str">
            <v>044-866-2934</v>
          </cell>
          <cell r="U382" t="str">
            <v>自宅</v>
          </cell>
          <cell r="W382" t="str">
            <v>高津中央クリニック</v>
          </cell>
        </row>
        <row r="383">
          <cell r="C383" t="str">
            <v>15-374</v>
          </cell>
          <cell r="D383">
            <v>42307</v>
          </cell>
          <cell r="E383">
            <v>42312</v>
          </cell>
          <cell r="F383" t="str">
            <v>31160839 - 290</v>
          </cell>
          <cell r="G383" t="str">
            <v xml:space="preserve">高橋　詩子 </v>
          </cell>
          <cell r="H383" t="str">
            <v>01140011</v>
          </cell>
          <cell r="I383" t="str">
            <v>ﾀｶﾊｼ ｳﾀｺ</v>
          </cell>
          <cell r="J383" t="str">
            <v>女</v>
          </cell>
          <cell r="K383" t="str">
            <v>昭和45年 12月 02日</v>
          </cell>
          <cell r="L383" t="str">
            <v>JCHO横浜中央病院</v>
          </cell>
          <cell r="M383">
            <v>42325</v>
          </cell>
          <cell r="N383" t="str">
            <v>JCHO横浜中央病院</v>
          </cell>
          <cell r="O383">
            <v>42032</v>
          </cell>
          <cell r="P383" t="str">
            <v>232-0041</v>
          </cell>
          <cell r="Q383" t="str">
            <v>横浜市　南区　睦町　１―３１―１　睦地域ケアプラザ　1F　デイサービス　さくら</v>
          </cell>
          <cell r="R383" t="str">
            <v xml:space="preserve">社会福祉法人　たすけあい　ゆい </v>
          </cell>
          <cell r="S383" t="str">
            <v xml:space="preserve">社会福祉法人　たすけあい　ゆい </v>
          </cell>
          <cell r="T383" t="str">
            <v>045-711-3666</v>
          </cell>
          <cell r="U383" t="str">
            <v>勤務先</v>
          </cell>
          <cell r="V383" t="str">
            <v>動機づけ支援</v>
          </cell>
          <cell r="W383" t="str">
            <v>協会けんぽ　大谷　英子</v>
          </cell>
        </row>
        <row r="384">
          <cell r="C384" t="str">
            <v>15-375</v>
          </cell>
          <cell r="D384">
            <v>42305</v>
          </cell>
          <cell r="E384">
            <v>42314</v>
          </cell>
          <cell r="F384" t="str">
            <v>52420523 - 1</v>
          </cell>
          <cell r="G384" t="str">
            <v xml:space="preserve">冨田　改 </v>
          </cell>
          <cell r="H384" t="str">
            <v>01140011</v>
          </cell>
          <cell r="I384" t="str">
            <v>ﾄﾐﾀ ｶｲ</v>
          </cell>
          <cell r="J384" t="str">
            <v>男</v>
          </cell>
          <cell r="K384" t="str">
            <v>昭和21年 01月 12日</v>
          </cell>
          <cell r="L384" t="str">
            <v>藤沢市保健医療センター診療所</v>
          </cell>
          <cell r="M384">
            <v>42328</v>
          </cell>
          <cell r="N384" t="str">
            <v>藤沢市保健医療センター診療所</v>
          </cell>
          <cell r="O384">
            <v>42019</v>
          </cell>
          <cell r="P384" t="str">
            <v>252-0816</v>
          </cell>
          <cell r="Q384" t="str">
            <v>藤沢市　遠藤　３６２７－９</v>
          </cell>
          <cell r="R384" t="str">
            <v/>
          </cell>
          <cell r="S384" t="str">
            <v>株式会社　湘南グリーンサービス</v>
          </cell>
          <cell r="T384" t="str">
            <v>0466-48-8400</v>
          </cell>
          <cell r="U384" t="str">
            <v>自宅</v>
          </cell>
          <cell r="V384" t="str">
            <v>動機づけ支援</v>
          </cell>
          <cell r="W384" t="str">
            <v>協会けんぽ　佐野　京子</v>
          </cell>
        </row>
        <row r="385">
          <cell r="C385" t="str">
            <v>15-376</v>
          </cell>
          <cell r="D385">
            <v>42310</v>
          </cell>
          <cell r="E385">
            <v>42312</v>
          </cell>
          <cell r="F385" t="str">
            <v>13051931 - 484</v>
          </cell>
          <cell r="G385" t="str">
            <v>藤井　勝之</v>
          </cell>
          <cell r="H385" t="str">
            <v>01130012</v>
          </cell>
          <cell r="I385" t="str">
            <v>ﾌｼﾞｲ ｶﾂﾕｷ</v>
          </cell>
          <cell r="J385" t="str">
            <v>男</v>
          </cell>
          <cell r="K385" t="str">
            <v>昭和46年 12月 26日</v>
          </cell>
          <cell r="L385" t="str">
            <v>総合健診センターヘルチェック 横浜西口センター</v>
          </cell>
          <cell r="M385">
            <v>42310</v>
          </cell>
          <cell r="P385" t="str">
            <v>220-0004</v>
          </cell>
          <cell r="Q385" t="str">
            <v>横浜市西区北幸1-11-15　横浜STビル3Ｆ</v>
          </cell>
          <cell r="R385" t="str">
            <v>総合健診センターヘルチェック 横浜西口センター</v>
          </cell>
          <cell r="S385" t="str">
            <v>ホームライフ管理　株式会社</v>
          </cell>
          <cell r="T385" t="str">
            <v>045-461-6662</v>
          </cell>
          <cell r="U385" t="str">
            <v>健診機関</v>
          </cell>
          <cell r="W385" t="str">
            <v>総合健診センターヘルチェック 横浜西口センター</v>
          </cell>
        </row>
        <row r="386">
          <cell r="C386" t="str">
            <v>15-377</v>
          </cell>
          <cell r="D386">
            <v>42310</v>
          </cell>
          <cell r="E386">
            <v>42312</v>
          </cell>
          <cell r="F386" t="str">
            <v xml:space="preserve">33180020 - 66 </v>
          </cell>
          <cell r="G386" t="str">
            <v>川高　輝彦</v>
          </cell>
          <cell r="H386" t="str">
            <v>01140011</v>
          </cell>
          <cell r="I386" t="str">
            <v>ｶﾜﾀｶ ﾃﾙﾋｺ</v>
          </cell>
          <cell r="J386" t="str">
            <v>男</v>
          </cell>
          <cell r="K386" t="str">
            <v>昭和42年 09月 17日</v>
          </cell>
          <cell r="L386" t="str">
            <v>京浜健診クリニック</v>
          </cell>
          <cell r="M386">
            <v>42322</v>
          </cell>
          <cell r="P386" t="str">
            <v>236-0042</v>
          </cell>
          <cell r="Q386" t="str">
            <v>横浜市　金沢区　利谷東４－４８－１４</v>
          </cell>
          <cell r="R386" t="str">
            <v/>
          </cell>
          <cell r="S386" t="str">
            <v>株式会社　総合車両製作所</v>
          </cell>
          <cell r="T386" t="str">
            <v>045-787-4715</v>
          </cell>
          <cell r="U386" t="str">
            <v>自宅</v>
          </cell>
          <cell r="W386" t="str">
            <v>京浜健診クリニック</v>
          </cell>
        </row>
        <row r="387">
          <cell r="C387" t="str">
            <v>15-378</v>
          </cell>
          <cell r="D387">
            <v>42317</v>
          </cell>
          <cell r="E387">
            <v>42318</v>
          </cell>
          <cell r="F387" t="str">
            <v>66370143 - 80</v>
          </cell>
          <cell r="G387" t="str">
            <v>西川　真理</v>
          </cell>
          <cell r="H387" t="str">
            <v>01140011</v>
          </cell>
          <cell r="I387" t="str">
            <v>ﾆｼｶﾜ ﾏﾘ</v>
          </cell>
          <cell r="J387" t="str">
            <v>女</v>
          </cell>
          <cell r="K387" t="str">
            <v>昭和27年 08月 20日</v>
          </cell>
          <cell r="L387" t="str">
            <v>綾瀬厚生病院</v>
          </cell>
          <cell r="M387">
            <v>42332</v>
          </cell>
          <cell r="P387" t="str">
            <v>252-0023</v>
          </cell>
          <cell r="Q387" t="str">
            <v>座間市　立野台３－３４－１１</v>
          </cell>
          <cell r="R387" t="str">
            <v/>
          </cell>
          <cell r="S387" t="str">
            <v>社会福祉法人　座間市社会福祉協議会</v>
          </cell>
          <cell r="T387" t="str">
            <v>090-5534-9252</v>
          </cell>
          <cell r="U387" t="str">
            <v>自宅</v>
          </cell>
          <cell r="W387" t="str">
            <v>協会けんぽ　安田　幸江</v>
          </cell>
        </row>
        <row r="388">
          <cell r="C388" t="str">
            <v>15-379</v>
          </cell>
          <cell r="D388">
            <v>42317</v>
          </cell>
          <cell r="E388">
            <v>42328</v>
          </cell>
          <cell r="F388" t="str">
            <v>52320113 - 173</v>
          </cell>
          <cell r="G388" t="str">
            <v>小嶋　佳子</v>
          </cell>
          <cell r="H388" t="str">
            <v>01140011</v>
          </cell>
          <cell r="I388" t="str">
            <v>ｺｼﾞﾏ ﾖｼｺ</v>
          </cell>
          <cell r="J388" t="str">
            <v>女</v>
          </cell>
          <cell r="K388" t="str">
            <v>昭和49年 05月 24日</v>
          </cell>
          <cell r="L388" t="str">
            <v>藤沢市保健医療センター診療所</v>
          </cell>
          <cell r="M388">
            <v>42334</v>
          </cell>
          <cell r="N388" t="str">
            <v>藤沢市保健医療センター診療所</v>
          </cell>
          <cell r="O388">
            <v>42020</v>
          </cell>
          <cell r="P388" t="str">
            <v>251-0876</v>
          </cell>
          <cell r="Q388" t="str">
            <v>藤沢市善行坂１－１７－１３</v>
          </cell>
          <cell r="R388" t="str">
            <v>社会福祉法人　藤沢市社会福祉協議会</v>
          </cell>
          <cell r="S388" t="str">
            <v>社会福祉法人　藤沢市社会福祉協議会</v>
          </cell>
          <cell r="T388" t="str">
            <v>0466-53-8083</v>
          </cell>
          <cell r="U388" t="str">
            <v>勤務先</v>
          </cell>
          <cell r="V388" t="str">
            <v>動機づけ支援</v>
          </cell>
          <cell r="W388" t="str">
            <v>協会けんぽ　安田　幸江</v>
          </cell>
        </row>
        <row r="389">
          <cell r="C389" t="str">
            <v>15-380</v>
          </cell>
          <cell r="D389">
            <v>42317</v>
          </cell>
          <cell r="E389">
            <v>42328</v>
          </cell>
          <cell r="F389" t="str">
            <v>33180020 - 367</v>
          </cell>
          <cell r="G389" t="str">
            <v>安藤　光雄</v>
          </cell>
          <cell r="H389" t="str">
            <v>01140011</v>
          </cell>
          <cell r="I389" t="str">
            <v>ｱﾝﾄﾞｳ ﾐﾂｵ</v>
          </cell>
          <cell r="J389" t="str">
            <v>男</v>
          </cell>
          <cell r="K389" t="str">
            <v>昭和34年 01月 18日</v>
          </cell>
          <cell r="L389" t="str">
            <v>京浜健診クリニック</v>
          </cell>
          <cell r="M389">
            <v>42336</v>
          </cell>
          <cell r="P389" t="str">
            <v>236-0037</v>
          </cell>
          <cell r="Q389" t="str">
            <v>横浜市　金沢区　六浦東１－３４－３－Ｃ－１０５</v>
          </cell>
          <cell r="R389" t="str">
            <v/>
          </cell>
          <cell r="S389" t="str">
            <v>株式会社　総合車両製作所</v>
          </cell>
          <cell r="T389" t="str">
            <v>045-785-7347</v>
          </cell>
          <cell r="U389" t="str">
            <v>自宅</v>
          </cell>
          <cell r="W389" t="str">
            <v>京浜健診クリニック</v>
          </cell>
        </row>
        <row r="390">
          <cell r="C390" t="str">
            <v>15-381</v>
          </cell>
          <cell r="D390">
            <v>42317</v>
          </cell>
          <cell r="E390">
            <v>42328</v>
          </cell>
          <cell r="F390" t="str">
            <v>52070242 - 366</v>
          </cell>
          <cell r="G390" t="str">
            <v>宮下　一</v>
          </cell>
          <cell r="H390" t="str">
            <v>01140011</v>
          </cell>
          <cell r="I390" t="str">
            <v>ﾐﾔｼﾀ ﾊｼﾞﾒ</v>
          </cell>
          <cell r="J390" t="str">
            <v>男</v>
          </cell>
          <cell r="K390" t="str">
            <v>昭和37年 08月 02日</v>
          </cell>
          <cell r="L390" t="str">
            <v>高津中央クリニック</v>
          </cell>
          <cell r="M390">
            <v>42336</v>
          </cell>
          <cell r="N390" t="str">
            <v>高津中央クリニック</v>
          </cell>
          <cell r="O390">
            <v>42037</v>
          </cell>
          <cell r="P390" t="str">
            <v>252-0804</v>
          </cell>
          <cell r="Q390" t="str">
            <v>藤沢市　湘南台　１―６―３　　　　　　　　　　　ハイコート湘南　２階</v>
          </cell>
          <cell r="R390" t="str">
            <v>トーカイ・パッケージングシステム　株式会社　　生産管理部</v>
          </cell>
          <cell r="S390" t="str">
            <v>トーカイ・パッケージングシステム　株式会社</v>
          </cell>
          <cell r="T390" t="str">
            <v>0466-21-6062</v>
          </cell>
          <cell r="U390" t="str">
            <v>勤務先</v>
          </cell>
          <cell r="V390" t="str">
            <v>積極的支援</v>
          </cell>
          <cell r="W390" t="str">
            <v>協会けんぽ　藤原　智恵</v>
          </cell>
        </row>
        <row r="391">
          <cell r="C391" t="str">
            <v>15-382</v>
          </cell>
          <cell r="D391">
            <v>42317</v>
          </cell>
          <cell r="E391">
            <v>42328</v>
          </cell>
          <cell r="F391" t="str">
            <v>51421009 - 267</v>
          </cell>
          <cell r="G391" t="str">
            <v xml:space="preserve">小磯　明美 </v>
          </cell>
          <cell r="H391" t="str">
            <v>01140011</v>
          </cell>
          <cell r="I391" t="str">
            <v>ｺｲｿ ｱｹﾐ</v>
          </cell>
          <cell r="J391" t="str">
            <v xml:space="preserve">女 </v>
          </cell>
          <cell r="K391" t="str">
            <v>昭和44年 10月 13日</v>
          </cell>
          <cell r="L391" t="str">
            <v>倉田会メディカルサポートクリニック</v>
          </cell>
          <cell r="M391">
            <v>42338</v>
          </cell>
          <cell r="P391" t="str">
            <v>254-0913</v>
          </cell>
          <cell r="Q391" t="str">
            <v xml:space="preserve">平塚市　万田６４１－１　ビオラ・モエ湘南平２０５ </v>
          </cell>
          <cell r="R391" t="str">
            <v/>
          </cell>
          <cell r="S391" t="str">
            <v>社会福祉法人　湘南曽寿会</v>
          </cell>
          <cell r="T391" t="str">
            <v>090-8962-9206</v>
          </cell>
          <cell r="U391" t="str">
            <v>自宅</v>
          </cell>
          <cell r="W391" t="str">
            <v>協会けんぽ　佐野　京子</v>
          </cell>
        </row>
        <row r="392">
          <cell r="C392" t="str">
            <v>15-383</v>
          </cell>
          <cell r="D392">
            <v>42317</v>
          </cell>
          <cell r="E392">
            <v>42328</v>
          </cell>
          <cell r="F392" t="str">
            <v>33180020 - 174</v>
          </cell>
          <cell r="G392" t="str">
            <v>田原　洋</v>
          </cell>
          <cell r="H392" t="str">
            <v>01140011</v>
          </cell>
          <cell r="I392" t="str">
            <v>ﾀﾊﾗ ﾋﾛｼ</v>
          </cell>
          <cell r="J392" t="str">
            <v>男</v>
          </cell>
          <cell r="K392" t="str">
            <v>昭和42年 07月 07日</v>
          </cell>
          <cell r="L392" t="str">
            <v>京浜健診クリニック</v>
          </cell>
          <cell r="M392">
            <v>42343</v>
          </cell>
          <cell r="P392" t="str">
            <v>232-0041</v>
          </cell>
          <cell r="Q392" t="str">
            <v>横浜市　南区　睦町１－９－９</v>
          </cell>
          <cell r="R392" t="str">
            <v/>
          </cell>
          <cell r="S392" t="str">
            <v>株式会社　総合車両製作所</v>
          </cell>
          <cell r="T392" t="str">
            <v>045-712-7966</v>
          </cell>
          <cell r="U392" t="str">
            <v>自宅</v>
          </cell>
          <cell r="W392" t="str">
            <v>京浜健診クリニック</v>
          </cell>
        </row>
        <row r="393">
          <cell r="C393" t="str">
            <v>15-384</v>
          </cell>
          <cell r="D393">
            <v>42317</v>
          </cell>
          <cell r="E393">
            <v>42338</v>
          </cell>
          <cell r="F393" t="str">
            <v>33180020 - 1000</v>
          </cell>
          <cell r="G393" t="str">
            <v xml:space="preserve">佐々木　日出男 </v>
          </cell>
          <cell r="H393" t="str">
            <v>01140011</v>
          </cell>
          <cell r="I393" t="str">
            <v>ｻｻｷ ﾋﾃﾞｵ</v>
          </cell>
          <cell r="J393" t="str">
            <v>男</v>
          </cell>
          <cell r="K393" t="str">
            <v>昭和24年 02月 06日</v>
          </cell>
          <cell r="L393" t="str">
            <v>京浜健診クリニック</v>
          </cell>
          <cell r="M393">
            <v>42350</v>
          </cell>
          <cell r="P393" t="str">
            <v>247-0007</v>
          </cell>
          <cell r="Q393" t="str">
            <v>横浜市　栄区　小菅ケ谷　２－７－９－　　　　　　　　　　７１５</v>
          </cell>
          <cell r="R393" t="str">
            <v/>
          </cell>
          <cell r="S393" t="str">
            <v>株式会社　総合車両製作所</v>
          </cell>
          <cell r="T393" t="str">
            <v>090-4078-3314</v>
          </cell>
          <cell r="U393" t="str">
            <v>自宅</v>
          </cell>
          <cell r="W393" t="str">
            <v>京浜健診クリニック</v>
          </cell>
        </row>
        <row r="394">
          <cell r="C394" t="str">
            <v>15-385</v>
          </cell>
          <cell r="D394">
            <v>42317</v>
          </cell>
          <cell r="E394">
            <v>42363</v>
          </cell>
          <cell r="F394" t="str">
            <v>22150642 - 131</v>
          </cell>
          <cell r="G394" t="str">
            <v>河野　順子</v>
          </cell>
          <cell r="H394" t="str">
            <v>01140011</v>
          </cell>
          <cell r="I394" t="str">
            <v>ｺｳﾉ ｼﾞﾕﾝｺ</v>
          </cell>
          <cell r="J394" t="str">
            <v xml:space="preserve">女 </v>
          </cell>
          <cell r="K394" t="str">
            <v>昭和47年 05月 19日</v>
          </cell>
          <cell r="L394" t="str">
            <v>総合健診センターヘルチェック ファーストプレイス横浜</v>
          </cell>
          <cell r="M394">
            <v>42378</v>
          </cell>
          <cell r="P394" t="str">
            <v>230-0025</v>
          </cell>
          <cell r="Q394" t="str">
            <v>横浜市　鶴見区　市場大和町４－２　第二朝日ハイツ３０２</v>
          </cell>
          <cell r="R394" t="str">
            <v/>
          </cell>
          <cell r="S394" t="str">
            <v>株式会社　横浜　マイクロ　システム</v>
          </cell>
          <cell r="T394" t="str">
            <v>080-5191-1165</v>
          </cell>
          <cell r="U394" t="str">
            <v>自宅</v>
          </cell>
          <cell r="W394" t="str">
            <v>総合健診センターヘルチェック ファーストプレイス横浜</v>
          </cell>
        </row>
        <row r="395">
          <cell r="C395" t="str">
            <v>15-386</v>
          </cell>
          <cell r="D395">
            <v>42317</v>
          </cell>
          <cell r="E395">
            <v>42318</v>
          </cell>
          <cell r="F395" t="str">
            <v>12140401 - 12</v>
          </cell>
          <cell r="G395" t="str">
            <v>楠井　弘美</v>
          </cell>
          <cell r="H395" t="str">
            <v>01140011</v>
          </cell>
          <cell r="I395" t="str">
            <v xml:space="preserve">ｸｽｲ ﾋﾛﾐ </v>
          </cell>
          <cell r="J395" t="str">
            <v>女</v>
          </cell>
          <cell r="K395" t="str">
            <v>昭和29年 09月 11日</v>
          </cell>
          <cell r="L395" t="str">
            <v>総合健診センターヘルチェック ファーストプレイス横浜</v>
          </cell>
          <cell r="M395">
            <v>42315</v>
          </cell>
          <cell r="P395" t="str">
            <v>221-0056</v>
          </cell>
          <cell r="Q395" t="str">
            <v>横浜市神奈川区金港町6-20　金港町ビル6F</v>
          </cell>
          <cell r="R395" t="str">
            <v>総合健診センターヘルチェック 横浜東口センター</v>
          </cell>
          <cell r="S395" t="str">
            <v>川崎地区建設組合協議会　鈴木　仁</v>
          </cell>
          <cell r="T395" t="str">
            <v>090-1651-4360</v>
          </cell>
          <cell r="U395" t="str">
            <v>健診機関</v>
          </cell>
          <cell r="W395" t="str">
            <v>総合健診センターヘルチェック ファーストプレイス横浜</v>
          </cell>
        </row>
        <row r="396">
          <cell r="C396" t="str">
            <v>15-387</v>
          </cell>
          <cell r="D396">
            <v>42313</v>
          </cell>
          <cell r="E396">
            <v>42318</v>
          </cell>
          <cell r="F396" t="str">
            <v>3330415 - 459</v>
          </cell>
          <cell r="G396" t="str">
            <v>古川　彰</v>
          </cell>
          <cell r="H396" t="str">
            <v>01140011</v>
          </cell>
          <cell r="I396" t="str">
            <v>ﾌﾙｶﾜ ｱｷﾗ</v>
          </cell>
          <cell r="J396" t="str">
            <v>男</v>
          </cell>
          <cell r="K396" t="str">
            <v>昭和46年 03月 13日</v>
          </cell>
          <cell r="L396" t="str">
            <v>総合健診センターヘルチェック 横浜東口センター</v>
          </cell>
          <cell r="M396">
            <v>42329</v>
          </cell>
          <cell r="P396" t="str">
            <v>221-0056</v>
          </cell>
          <cell r="Q396" t="str">
            <v>横浜市神奈川区金港町6-20　金港町ビル6F</v>
          </cell>
          <cell r="R396" t="str">
            <v>総合健診センターヘルチェック 横浜東口センター</v>
          </cell>
          <cell r="S396" t="str">
            <v>国際通信企画　株式会社</v>
          </cell>
          <cell r="T396" t="str">
            <v>045-461-6662</v>
          </cell>
          <cell r="U396" t="str">
            <v>健診機関</v>
          </cell>
          <cell r="W396" t="str">
            <v>総合健診センターヘルチェック ファーストプレイス横浜</v>
          </cell>
        </row>
        <row r="397">
          <cell r="C397" t="str">
            <v>15-388</v>
          </cell>
          <cell r="D397">
            <v>42261</v>
          </cell>
          <cell r="E397">
            <v>42318</v>
          </cell>
          <cell r="F397" t="str">
            <v>52370711 - 986</v>
          </cell>
          <cell r="G397" t="str">
            <v>杉山　菜穂子</v>
          </cell>
          <cell r="H397" t="str">
            <v>01140011</v>
          </cell>
          <cell r="I397" t="str">
            <v>ｽｷﾞﾔﾏ ﾅﾎｺ</v>
          </cell>
          <cell r="J397" t="str">
            <v>女</v>
          </cell>
          <cell r="K397" t="str">
            <v>昭和39年 02月 06日</v>
          </cell>
          <cell r="L397" t="str">
            <v>総合健診センターヘルチェック ファーストプレイス横浜</v>
          </cell>
          <cell r="M397">
            <v>42332</v>
          </cell>
          <cell r="P397" t="str">
            <v>241-0014</v>
          </cell>
          <cell r="Q397" t="str">
            <v xml:space="preserve">横浜市　旭区　市沢町114プレミオ横浜301号室 </v>
          </cell>
          <cell r="R397" t="str">
            <v/>
          </cell>
          <cell r="S397" t="str">
            <v>株式会社　サクセスアカデミー</v>
          </cell>
          <cell r="T397" t="str">
            <v>045-382-0327</v>
          </cell>
          <cell r="U397" t="str">
            <v>自宅</v>
          </cell>
          <cell r="W397" t="str">
            <v>総合健診センターヘルチェック 横浜西口センター</v>
          </cell>
        </row>
        <row r="398">
          <cell r="C398" t="str">
            <v>15-389</v>
          </cell>
          <cell r="D398">
            <v>42285</v>
          </cell>
          <cell r="E398">
            <v>42318</v>
          </cell>
          <cell r="F398" t="str">
            <v>55361330 - 114</v>
          </cell>
          <cell r="G398" t="str">
            <v>植木　美枝子</v>
          </cell>
          <cell r="H398" t="str">
            <v>01140011</v>
          </cell>
          <cell r="I398" t="str">
            <v>ｳｴｷ ﾐｴｺ</v>
          </cell>
          <cell r="J398" t="str">
            <v>女</v>
          </cell>
          <cell r="K398" t="str">
            <v>昭和27年 10月 22日</v>
          </cell>
          <cell r="L398" t="str">
            <v>相模原赤十字病院</v>
          </cell>
          <cell r="M398">
            <v>42332</v>
          </cell>
          <cell r="N398" t="str">
            <v>jCHO相模野病院　健康管理センター</v>
          </cell>
          <cell r="O398">
            <v>41975</v>
          </cell>
          <cell r="P398" t="str">
            <v>252-0159</v>
          </cell>
          <cell r="Q398" t="str">
            <v>相模原市　緑区　三ケ木　３５９－１１</v>
          </cell>
          <cell r="R398" t="str">
            <v/>
          </cell>
          <cell r="S398" t="str">
            <v>有限会社　アルファープランニング</v>
          </cell>
          <cell r="T398" t="str">
            <v>042-784-2329</v>
          </cell>
          <cell r="U398" t="str">
            <v>自宅</v>
          </cell>
          <cell r="V398" t="str">
            <v>動機づけ支援</v>
          </cell>
          <cell r="W398" t="str">
            <v>協会けんぽ　榊　康子</v>
          </cell>
        </row>
        <row r="399">
          <cell r="C399" t="str">
            <v>15-390</v>
          </cell>
          <cell r="D399">
            <v>42304</v>
          </cell>
          <cell r="E399">
            <v>42318</v>
          </cell>
          <cell r="F399" t="str">
            <v xml:space="preserve">40310109 - 1560 </v>
          </cell>
          <cell r="G399" t="str">
            <v xml:space="preserve">伊藤　憲 </v>
          </cell>
          <cell r="H399" t="str">
            <v>01140011</v>
          </cell>
          <cell r="I399" t="str">
            <v xml:space="preserve">ｲﾄｳ ｹﾝ </v>
          </cell>
          <cell r="J399" t="str">
            <v>男</v>
          </cell>
          <cell r="K399" t="str">
            <v>昭和23年 03月 17日</v>
          </cell>
          <cell r="L399" t="str">
            <v>平成横浜病院　総合健診センター</v>
          </cell>
          <cell r="M399">
            <v>42332</v>
          </cell>
          <cell r="N399" t="str">
            <v>ふれあい横浜ホスピタル</v>
          </cell>
          <cell r="O399">
            <v>42052</v>
          </cell>
          <cell r="P399" t="str">
            <v xml:space="preserve">244-0003 </v>
          </cell>
          <cell r="Q399" t="str">
            <v>横浜市　戸塚区　戸塚町　１９９２－４－　　　　　４０４</v>
          </cell>
          <cell r="R399" t="str">
            <v/>
          </cell>
          <cell r="S399" t="str">
            <v>京浜ハイヤー　株式会社</v>
          </cell>
          <cell r="T399" t="str">
            <v>045-871-4681</v>
          </cell>
          <cell r="U399" t="str">
            <v>自宅</v>
          </cell>
          <cell r="V399" t="str">
            <v>動機づけ支援</v>
          </cell>
          <cell r="W399" t="str">
            <v>協会けんぽ　山同　紀子</v>
          </cell>
        </row>
        <row r="400">
          <cell r="C400" t="str">
            <v>15-391</v>
          </cell>
          <cell r="D400">
            <v>42300</v>
          </cell>
          <cell r="E400">
            <v>42318</v>
          </cell>
          <cell r="F400" t="str">
            <v>24150409 - 1</v>
          </cell>
          <cell r="G400" t="str">
            <v>谷口　智昭</v>
          </cell>
          <cell r="H400" t="str">
            <v>01140011</v>
          </cell>
          <cell r="I400" t="str">
            <v>ﾀﾆｸﾞﾁ ﾄﾓｱｷ</v>
          </cell>
          <cell r="J400" t="str">
            <v>男</v>
          </cell>
          <cell r="K400" t="str">
            <v>昭和34年 02月 23日</v>
          </cell>
          <cell r="L400" t="str">
            <v>総合健診センターヘルチェック ファーストプレイス横浜</v>
          </cell>
          <cell r="M400">
            <v>42333</v>
          </cell>
          <cell r="P400" t="str">
            <v>221-0056</v>
          </cell>
          <cell r="Q400" t="str">
            <v>横浜市神奈川区金港町6-20　金港町ビル6F</v>
          </cell>
          <cell r="R400" t="str">
            <v>総合健診センターヘルチェック 横浜東口センター</v>
          </cell>
          <cell r="S400" t="str">
            <v>横浜電設工業　株式会社</v>
          </cell>
          <cell r="T400" t="str">
            <v>045-461-6662</v>
          </cell>
          <cell r="U400" t="str">
            <v>健診機関</v>
          </cell>
          <cell r="W400" t="str">
            <v>総合健診センターヘルチェック 横浜西口センター</v>
          </cell>
        </row>
        <row r="401">
          <cell r="C401" t="str">
            <v>15-392</v>
          </cell>
          <cell r="D401">
            <v>42318</v>
          </cell>
          <cell r="E401">
            <v>42328</v>
          </cell>
          <cell r="F401" t="str">
            <v>3361131 - 34</v>
          </cell>
          <cell r="G401" t="str">
            <v>楊　渭</v>
          </cell>
          <cell r="H401" t="str">
            <v>01140011</v>
          </cell>
          <cell r="I401" t="str">
            <v>ﾔﾝ ｳｴﾊｲ</v>
          </cell>
          <cell r="J401" t="str">
            <v>男</v>
          </cell>
          <cell r="K401" t="str">
            <v>昭和41年 08月 05日</v>
          </cell>
          <cell r="L401" t="str">
            <v>総合健診センターヘルチェック 横浜東口センター</v>
          </cell>
          <cell r="M401">
            <v>42336</v>
          </cell>
          <cell r="P401" t="str">
            <v>263-0043</v>
          </cell>
          <cell r="Q401" t="str">
            <v>千葉県千葉市稲毛区小仲台５－１１－１パークホームズ稲毛小仲台１２２０</v>
          </cell>
          <cell r="R401" t="str">
            <v/>
          </cell>
          <cell r="S401" t="str">
            <v>株式会社　アルコン</v>
          </cell>
          <cell r="T401" t="str">
            <v>090-6514-6957</v>
          </cell>
          <cell r="U401" t="str">
            <v>自宅</v>
          </cell>
          <cell r="W401" t="str">
            <v>総合健診センターヘルチェック 横浜東口センター</v>
          </cell>
        </row>
        <row r="402">
          <cell r="C402" t="str">
            <v>15-393</v>
          </cell>
          <cell r="D402">
            <v>42320</v>
          </cell>
          <cell r="E402">
            <v>42321</v>
          </cell>
          <cell r="F402" t="str">
            <v>1160633 - 163</v>
          </cell>
          <cell r="G402" t="str">
            <v>岡　英機</v>
          </cell>
          <cell r="H402" t="str">
            <v>01140011</v>
          </cell>
          <cell r="I402" t="str">
            <v>ﾀｶｵｶ ﾋﾃﾞｷ</v>
          </cell>
          <cell r="J402" t="str">
            <v>男</v>
          </cell>
          <cell r="K402" t="str">
            <v>昭和38年 09月 13日</v>
          </cell>
          <cell r="L402" t="str">
            <v>佐々木病院</v>
          </cell>
          <cell r="M402">
            <v>42329</v>
          </cell>
          <cell r="P402" t="str">
            <v>230-0078</v>
          </cell>
          <cell r="Q402" t="str">
            <v>横浜市　鶴見区　岸谷　４―３３―８</v>
          </cell>
          <cell r="R402" t="str">
            <v>株式会社　高岡工業所</v>
          </cell>
          <cell r="S402" t="str">
            <v>株式会社　高岡工業所</v>
          </cell>
          <cell r="T402" t="str">
            <v>090-1031-9050</v>
          </cell>
          <cell r="U402" t="str">
            <v>勤務先</v>
          </cell>
          <cell r="W402" t="str">
            <v>船員保険健康管理センター</v>
          </cell>
        </row>
        <row r="403">
          <cell r="C403" t="str">
            <v>15-394</v>
          </cell>
          <cell r="D403">
            <v>42305</v>
          </cell>
          <cell r="E403">
            <v>42326</v>
          </cell>
          <cell r="F403" t="str">
            <v>53180013 - 380</v>
          </cell>
          <cell r="G403" t="str">
            <v xml:space="preserve">高橋　和史 </v>
          </cell>
          <cell r="H403" t="str">
            <v>01140011</v>
          </cell>
          <cell r="I403" t="str">
            <v>ﾀｶﾊｼ ｶｽﾞﾋﾄ</v>
          </cell>
          <cell r="J403" t="str">
            <v>男</v>
          </cell>
          <cell r="K403" t="str">
            <v>昭和47年 10月 12日</v>
          </cell>
          <cell r="L403" t="str">
            <v>八木病院</v>
          </cell>
          <cell r="M403">
            <v>42334</v>
          </cell>
          <cell r="N403" t="str">
            <v>JCHO相模野病院　健康管理センター</v>
          </cell>
          <cell r="O403">
            <v>41989</v>
          </cell>
          <cell r="P403" t="str">
            <v>250-0103</v>
          </cell>
          <cell r="Q403" t="str">
            <v>南足柄市　壗下５５－１　リヴェールオトハ－２０１</v>
          </cell>
          <cell r="R403" t="str">
            <v/>
          </cell>
          <cell r="S403" t="str">
            <v>相日防災　株式会社</v>
          </cell>
          <cell r="T403" t="str">
            <v>090-4078-3951</v>
          </cell>
          <cell r="U403" t="str">
            <v>自宅</v>
          </cell>
          <cell r="V403" t="str">
            <v>積極的支援</v>
          </cell>
          <cell r="W403" t="str">
            <v>協会けんぽ　神崎　律子</v>
          </cell>
        </row>
        <row r="404">
          <cell r="C404" t="str">
            <v>15-395</v>
          </cell>
          <cell r="D404">
            <v>42313</v>
          </cell>
          <cell r="E404">
            <v>42324</v>
          </cell>
          <cell r="F404" t="str">
            <v xml:space="preserve">51300213 - 3 </v>
          </cell>
          <cell r="G404" t="str">
            <v xml:space="preserve">松本　義弘 </v>
          </cell>
          <cell r="H404" t="str">
            <v>01140011</v>
          </cell>
          <cell r="I404" t="str">
            <v xml:space="preserve">ﾏﾂﾓﾄ ﾖｼﾋﾛ </v>
          </cell>
          <cell r="J404" t="str">
            <v>男</v>
          </cell>
          <cell r="K404" t="str">
            <v>昭和34年 02月 11日</v>
          </cell>
          <cell r="L404" t="str">
            <v>倉田会メディカルサポートクリニック</v>
          </cell>
          <cell r="M404">
            <v>42334</v>
          </cell>
          <cell r="N404" t="str">
            <v>平塚共済病院</v>
          </cell>
          <cell r="O404">
            <v>42048</v>
          </cell>
          <cell r="P404" t="str">
            <v>254-0821</v>
          </cell>
          <cell r="Q404" t="str">
            <v>平塚市　黒部丘　２１－９</v>
          </cell>
          <cell r="R404" t="str">
            <v/>
          </cell>
          <cell r="S404" t="str">
            <v>松本運輸機工　株式会社</v>
          </cell>
          <cell r="T404" t="str">
            <v>090-3090-2773</v>
          </cell>
          <cell r="U404" t="str">
            <v>自宅</v>
          </cell>
          <cell r="W404" t="str">
            <v>協会けんぽ　佐野　京子</v>
          </cell>
        </row>
        <row r="405">
          <cell r="C405" t="str">
            <v>15-396</v>
          </cell>
          <cell r="D405">
            <v>42282</v>
          </cell>
          <cell r="E405">
            <v>42324</v>
          </cell>
          <cell r="F405" t="str">
            <v>33180020 - 415</v>
          </cell>
          <cell r="G405" t="str">
            <v xml:space="preserve">甲部　雅之 </v>
          </cell>
          <cell r="H405" t="str">
            <v>01140011</v>
          </cell>
          <cell r="I405" t="str">
            <v xml:space="preserve">ｺｳﾍﾞ ﾏｻﾕｷ </v>
          </cell>
          <cell r="J405" t="str">
            <v>男</v>
          </cell>
          <cell r="K405" t="str">
            <v xml:space="preserve">昭和37年 04月 17日 </v>
          </cell>
          <cell r="L405" t="str">
            <v>神奈川県労働衛生福祉協会</v>
          </cell>
          <cell r="M405">
            <v>42335</v>
          </cell>
          <cell r="P405" t="str">
            <v>140-0014</v>
          </cell>
          <cell r="Q405" t="str">
            <v>品川区　大井１－４０－８</v>
          </cell>
          <cell r="R405" t="str">
            <v/>
          </cell>
          <cell r="S405" t="str">
            <v>株式会社　総合車両製作所</v>
          </cell>
          <cell r="T405" t="str">
            <v>03-3773-2621</v>
          </cell>
          <cell r="U405" t="str">
            <v>自宅</v>
          </cell>
          <cell r="W405" t="str">
            <v>神奈川県労働衛生福祉協会</v>
          </cell>
        </row>
        <row r="406">
          <cell r="C406" t="str">
            <v>15-397</v>
          </cell>
          <cell r="D406">
            <v>42319</v>
          </cell>
          <cell r="E406">
            <v>42324</v>
          </cell>
          <cell r="F406" t="str">
            <v>33360314 - 447</v>
          </cell>
          <cell r="G406" t="str">
            <v>紺谷　英俊</v>
          </cell>
          <cell r="H406" t="str">
            <v>01140011</v>
          </cell>
          <cell r="I406" t="str">
            <v>ｺﾝﾔ ﾋﾃﾞﾄｼ</v>
          </cell>
          <cell r="J406" t="str">
            <v xml:space="preserve">男 </v>
          </cell>
          <cell r="K406" t="str">
            <v>昭和39年 04月 10日</v>
          </cell>
          <cell r="L406" t="str">
            <v>磯子中央病院</v>
          </cell>
          <cell r="M406">
            <v>42335</v>
          </cell>
          <cell r="N406" t="str">
            <v>医療法人社団景翠会　金沢病院　金沢健診クリニック</v>
          </cell>
          <cell r="O406">
            <v>41984</v>
          </cell>
          <cell r="P406" t="str">
            <v>235-0033</v>
          </cell>
          <cell r="Q406" t="str">
            <v>横浜市　磯子区　杉田３－１２　　　　　　　　　　　サウステラス横浜杉田Ｄ－３０７</v>
          </cell>
          <cell r="R406" t="str">
            <v/>
          </cell>
          <cell r="S406" t="str">
            <v>安全輸送　株式会社</v>
          </cell>
          <cell r="T406" t="str">
            <v>090-1469-4213</v>
          </cell>
          <cell r="U406" t="str">
            <v>自宅</v>
          </cell>
          <cell r="V406" t="str">
            <v>積極的支援</v>
          </cell>
          <cell r="W406" t="str">
            <v>協会けんぽ　大谷　英子</v>
          </cell>
        </row>
        <row r="407">
          <cell r="C407" t="str">
            <v>15-398</v>
          </cell>
          <cell r="D407">
            <v>42285</v>
          </cell>
          <cell r="E407">
            <v>42324</v>
          </cell>
          <cell r="F407" t="str">
            <v>21460421 - 2052</v>
          </cell>
          <cell r="G407" t="str">
            <v>寺島　竜康</v>
          </cell>
          <cell r="H407" t="str">
            <v>01140011</v>
          </cell>
          <cell r="I407" t="str">
            <v>ﾃﾗｼﾏ ﾀﾂﾔｽ</v>
          </cell>
          <cell r="J407" t="str">
            <v xml:space="preserve">男 </v>
          </cell>
          <cell r="K407" t="str">
            <v>昭和40年 09月 08日</v>
          </cell>
          <cell r="L407" t="str">
            <v>総合健診センターヘルチェック 横浜東口センター</v>
          </cell>
          <cell r="M407">
            <v>42336</v>
          </cell>
          <cell r="P407" t="str">
            <v>245-0002</v>
          </cell>
          <cell r="Q407" t="str">
            <v xml:space="preserve">横浜市　泉区　緑園 3-44-14 </v>
          </cell>
          <cell r="R407" t="str">
            <v/>
          </cell>
          <cell r="S407" t="str">
            <v>株式会社　セノン神奈川支社</v>
          </cell>
          <cell r="T407" t="str">
            <v>090-1553-1416</v>
          </cell>
          <cell r="U407" t="str">
            <v>自宅</v>
          </cell>
          <cell r="W407" t="str">
            <v>総合健診センターヘルチェック ファーストプレイス横浜</v>
          </cell>
        </row>
        <row r="408">
          <cell r="C408" t="str">
            <v>15-399</v>
          </cell>
          <cell r="D408">
            <v>42297</v>
          </cell>
          <cell r="E408">
            <v>42324</v>
          </cell>
          <cell r="F408" t="str">
            <v>67370230 - 6</v>
          </cell>
          <cell r="G408" t="str">
            <v xml:space="preserve">大貫　征四郎 </v>
          </cell>
          <cell r="H408" t="str">
            <v>01140011</v>
          </cell>
          <cell r="I408" t="str">
            <v>ｵｵﾇｷ ｾｲｼﾛｳ</v>
          </cell>
          <cell r="J408" t="str">
            <v>男</v>
          </cell>
          <cell r="K408" t="str">
            <v xml:space="preserve">昭和19年 12月 16日 </v>
          </cell>
          <cell r="L408" t="str">
            <v>神奈川県労働衛生福祉協会</v>
          </cell>
          <cell r="M408">
            <v>42338</v>
          </cell>
          <cell r="P408" t="str">
            <v>245-0002</v>
          </cell>
          <cell r="Q408" t="str">
            <v>横浜市泉区緑園４丁目３－１東の街７－８０８</v>
          </cell>
          <cell r="R408" t="str">
            <v/>
          </cell>
          <cell r="S408" t="str">
            <v>有限会社　サガミノ</v>
          </cell>
          <cell r="T408" t="str">
            <v>090-9238-6154</v>
          </cell>
          <cell r="U408" t="str">
            <v>自宅</v>
          </cell>
          <cell r="W408" t="str">
            <v>神奈川県労働衛生福祉協会</v>
          </cell>
        </row>
        <row r="409">
          <cell r="C409" t="str">
            <v>15-400</v>
          </cell>
          <cell r="D409">
            <v>42321</v>
          </cell>
          <cell r="E409">
            <v>42324</v>
          </cell>
          <cell r="F409" t="str">
            <v>33180020 - 355</v>
          </cell>
          <cell r="G409" t="str">
            <v xml:space="preserve">森谷　時男 </v>
          </cell>
          <cell r="H409" t="str">
            <v>01140011</v>
          </cell>
          <cell r="I409" t="str">
            <v xml:space="preserve">ﾓﾘﾔ ﾄｷｵ </v>
          </cell>
          <cell r="J409" t="str">
            <v>男</v>
          </cell>
          <cell r="K409" t="str">
            <v>昭和32年 07月 02日</v>
          </cell>
          <cell r="L409" t="str">
            <v>京浜健診クリニック</v>
          </cell>
          <cell r="M409">
            <v>42336</v>
          </cell>
          <cell r="P409" t="str">
            <v>236-0016</v>
          </cell>
          <cell r="Q409" t="str">
            <v>横浜市　金沢区　谷津町２１８</v>
          </cell>
          <cell r="R409" t="str">
            <v/>
          </cell>
          <cell r="S409" t="str">
            <v>株式会社　総合車両製作所</v>
          </cell>
          <cell r="T409" t="str">
            <v>080-9278-1266</v>
          </cell>
          <cell r="U409" t="str">
            <v>自宅</v>
          </cell>
          <cell r="W409" t="str">
            <v>京浜健診クリニック</v>
          </cell>
        </row>
        <row r="410">
          <cell r="C410" t="str">
            <v>15-401</v>
          </cell>
          <cell r="D410">
            <v>42321</v>
          </cell>
          <cell r="E410">
            <v>42324</v>
          </cell>
          <cell r="F410" t="str">
            <v>2120016 - 1115</v>
          </cell>
          <cell r="G410" t="str">
            <v xml:space="preserve">岩澤　秀勝 </v>
          </cell>
          <cell r="H410" t="str">
            <v>01140011</v>
          </cell>
          <cell r="I410" t="str">
            <v xml:space="preserve">ｲﾜｻﾜ ﾋﾃﾞｶﾂ </v>
          </cell>
          <cell r="J410" t="str">
            <v>男</v>
          </cell>
          <cell r="K410" t="str">
            <v>昭和42年 01月 09日</v>
          </cell>
          <cell r="L410" t="str">
            <v>総合健診センターヘルチェック ファーストプレイス横浜</v>
          </cell>
          <cell r="M410">
            <v>42338</v>
          </cell>
          <cell r="P410" t="str">
            <v>221-0814</v>
          </cell>
          <cell r="Q410" t="str">
            <v>横浜市　神奈川区　旭ケ丘　１－３</v>
          </cell>
          <cell r="R410" t="str">
            <v/>
          </cell>
          <cell r="S410" t="str">
            <v>株式会社　オリマツ</v>
          </cell>
          <cell r="T410" t="str">
            <v>070-5469-5311</v>
          </cell>
          <cell r="U410" t="str">
            <v>自宅</v>
          </cell>
          <cell r="W410" t="str">
            <v>総合健診センターヘルチェック ファーストプレイス横浜</v>
          </cell>
        </row>
        <row r="411">
          <cell r="C411" t="str">
            <v>15-402</v>
          </cell>
          <cell r="D411">
            <v>42321</v>
          </cell>
          <cell r="E411">
            <v>42332</v>
          </cell>
          <cell r="F411" t="str">
            <v>2050208 - 11</v>
          </cell>
          <cell r="G411" t="str">
            <v xml:space="preserve">金刺　博樹 </v>
          </cell>
          <cell r="H411" t="str">
            <v>01140011</v>
          </cell>
          <cell r="I411" t="str">
            <v>ｶﾈｻｼ ﾋﾛｷ</v>
          </cell>
          <cell r="J411" t="str">
            <v>男</v>
          </cell>
          <cell r="K411" t="str">
            <v>昭和33年 12月 26日</v>
          </cell>
          <cell r="L411" t="str">
            <v>総合健診センターヘルチェック ファーストプレイス横浜</v>
          </cell>
          <cell r="M411">
            <v>42342</v>
          </cell>
          <cell r="P411" t="str">
            <v>220-0011</v>
          </cell>
          <cell r="Q411" t="str">
            <v>横浜市西区高島2-7-1 ファーストプレイス横浜6Ｆ</v>
          </cell>
          <cell r="R411" t="str">
            <v>総合健診センターヘルチェック ファーストプレイス横浜</v>
          </cell>
          <cell r="S411" t="str">
            <v>株式会社　ポピー</v>
          </cell>
          <cell r="T411" t="str">
            <v>045-450-6226</v>
          </cell>
          <cell r="U411" t="str">
            <v>健診機関</v>
          </cell>
          <cell r="W411" t="str">
            <v>総合健診センターヘルチェック ファーストプレイス横浜</v>
          </cell>
        </row>
        <row r="412">
          <cell r="C412" t="str">
            <v>15-403</v>
          </cell>
          <cell r="D412">
            <v>42321</v>
          </cell>
          <cell r="E412">
            <v>42340</v>
          </cell>
          <cell r="F412" t="str">
            <v>16320433 - 5</v>
          </cell>
          <cell r="G412" t="str">
            <v xml:space="preserve">近藤　孝二 </v>
          </cell>
          <cell r="H412" t="str">
            <v>01140011</v>
          </cell>
          <cell r="I412" t="str">
            <v>ｺﾝﾄﾞｳ ｺｳｼﾞ</v>
          </cell>
          <cell r="J412" t="str">
            <v>男</v>
          </cell>
          <cell r="K412" t="str">
            <v xml:space="preserve">昭和37年 09月 23日 </v>
          </cell>
          <cell r="L412" t="str">
            <v>鷺沼診療所</v>
          </cell>
          <cell r="M412">
            <v>42354</v>
          </cell>
          <cell r="P412" t="str">
            <v>216-0003</v>
          </cell>
          <cell r="Q412" t="str">
            <v>川崎市　宮前区　有馬　９－２－６－４０１号　鷺沼タバタマンション</v>
          </cell>
          <cell r="R412" t="str">
            <v/>
          </cell>
          <cell r="S412" t="str">
            <v>株式会社　プラザハウス</v>
          </cell>
          <cell r="T412" t="str">
            <v>090-4835-9417</v>
          </cell>
          <cell r="U412" t="str">
            <v>自宅</v>
          </cell>
          <cell r="W412" t="str">
            <v>鷺沼診療所</v>
          </cell>
        </row>
        <row r="413">
          <cell r="C413" t="str">
            <v>15-404</v>
          </cell>
          <cell r="D413">
            <v>42321</v>
          </cell>
          <cell r="E413">
            <v>42324</v>
          </cell>
          <cell r="F413" t="str">
            <v>66370143 - 104</v>
          </cell>
          <cell r="G413" t="str">
            <v>酒井　文子</v>
          </cell>
          <cell r="H413" t="str">
            <v>01140011</v>
          </cell>
          <cell r="I413" t="str">
            <v>ｻｶｲ ﾌﾐｺ</v>
          </cell>
          <cell r="J413" t="str">
            <v>女</v>
          </cell>
          <cell r="K413" t="str">
            <v>昭和31年 02月 23日</v>
          </cell>
          <cell r="L413" t="str">
            <v>綾瀬厚生病院</v>
          </cell>
          <cell r="M413">
            <v>42332</v>
          </cell>
          <cell r="P413" t="str">
            <v>252-0027</v>
          </cell>
          <cell r="Q413" t="str">
            <v>座間市　座間１－３４１５－１３</v>
          </cell>
          <cell r="R413" t="str">
            <v/>
          </cell>
          <cell r="S413" t="str">
            <v>社会福祉法人　座間市社会福祉協議会</v>
          </cell>
          <cell r="T413" t="str">
            <v>046-256-4586</v>
          </cell>
          <cell r="U413" t="str">
            <v>自宅</v>
          </cell>
          <cell r="W413" t="str">
            <v>協会けんぽ　安田　幸江</v>
          </cell>
        </row>
        <row r="414">
          <cell r="C414" t="str">
            <v>15-405</v>
          </cell>
          <cell r="D414">
            <v>42321</v>
          </cell>
          <cell r="E414">
            <v>42328</v>
          </cell>
          <cell r="F414" t="str">
            <v>22150001 - 1198</v>
          </cell>
          <cell r="G414" t="str">
            <v>桐生　悦宏</v>
          </cell>
          <cell r="H414" t="str">
            <v>01140011</v>
          </cell>
          <cell r="I414" t="str">
            <v>ｷﾘｳ ﾖｼﾋﾛ</v>
          </cell>
          <cell r="J414" t="str">
            <v>男</v>
          </cell>
          <cell r="K414" t="str">
            <v>昭和45年 06月 12日</v>
          </cell>
          <cell r="L414" t="str">
            <v>神奈川県労働衛生福祉協会</v>
          </cell>
          <cell r="M414">
            <v>42342</v>
          </cell>
          <cell r="N414" t="str">
            <v>神奈川県予防医学協会</v>
          </cell>
          <cell r="O414">
            <v>42069</v>
          </cell>
          <cell r="P414" t="str">
            <v>220-0074</v>
          </cell>
          <cell r="Q414" t="str">
            <v>横浜市　西区　南浅間町 1-1</v>
          </cell>
          <cell r="R414" t="str">
            <v>横浜　油脂　工業　株式会社</v>
          </cell>
          <cell r="S414" t="str">
            <v>横浜　油脂　工業　株式会社</v>
          </cell>
          <cell r="T414" t="str">
            <v>045-311-4701</v>
          </cell>
          <cell r="U414" t="str">
            <v>勤務先</v>
          </cell>
          <cell r="W414" t="str">
            <v>協会けんぽ　桐生　靖子</v>
          </cell>
        </row>
        <row r="415">
          <cell r="C415" t="str">
            <v>15-406</v>
          </cell>
          <cell r="D415">
            <v>42325</v>
          </cell>
          <cell r="E415">
            <v>42325</v>
          </cell>
          <cell r="F415" t="str">
            <v>19363314 - 1060</v>
          </cell>
          <cell r="G415" t="str">
            <v>秋場　幸雄</v>
          </cell>
          <cell r="H415" t="str">
            <v>01130012</v>
          </cell>
          <cell r="I415" t="str">
            <v>ｱｷﾊﾞ ﾕｷｵ</v>
          </cell>
          <cell r="J415" t="str">
            <v>男</v>
          </cell>
          <cell r="K415" t="str">
            <v xml:space="preserve">昭和22年 09月 20日 </v>
          </cell>
          <cell r="L415" t="str">
            <v>総合健診センターヘルチェック ファーストプレイス横浜</v>
          </cell>
          <cell r="M415">
            <v>42328</v>
          </cell>
          <cell r="P415" t="str">
            <v>220-0011</v>
          </cell>
          <cell r="Q415" t="str">
            <v>横浜市西区高島2-7-1 ファーストプレイス横浜6Ｆ</v>
          </cell>
          <cell r="R415" t="str">
            <v>総合健診センターヘルチェック ファーストプレイス横浜</v>
          </cell>
          <cell r="S415" t="str">
            <v>株式会社　アスク</v>
          </cell>
          <cell r="T415" t="str">
            <v>045-450-6226</v>
          </cell>
          <cell r="U415" t="str">
            <v>健診機関</v>
          </cell>
          <cell r="W415" t="str">
            <v>総合健診センターヘルチェック 横浜東口センター</v>
          </cell>
        </row>
        <row r="416">
          <cell r="C416" t="str">
            <v>15-407</v>
          </cell>
          <cell r="D416">
            <v>42286</v>
          </cell>
          <cell r="E416">
            <v>42328</v>
          </cell>
          <cell r="F416" t="str">
            <v>55041801 - 13323</v>
          </cell>
          <cell r="G416" t="str">
            <v>長田　洋幸</v>
          </cell>
          <cell r="H416" t="str">
            <v>01130012</v>
          </cell>
          <cell r="I416" t="str">
            <v xml:space="preserve">ｵｻﾀﾞ ﾋﾛﾕｷ </v>
          </cell>
          <cell r="J416" t="str">
            <v>男</v>
          </cell>
          <cell r="K416" t="str">
            <v>昭和49年 10月 22日</v>
          </cell>
          <cell r="L416" t="str">
            <v>総合健診センターヘルチェック 横浜西口センター</v>
          </cell>
          <cell r="M416">
            <v>42340</v>
          </cell>
          <cell r="P416" t="str">
            <v>252-0207</v>
          </cell>
          <cell r="Q416" t="str">
            <v>相模原市　中央区　矢部新町３－２７　　　　　　　　　　　ワンズシティ８１１ 号室</v>
          </cell>
          <cell r="R416" t="str">
            <v/>
          </cell>
          <cell r="S416" t="str">
            <v>日本ハウズイング　株式会社</v>
          </cell>
          <cell r="T416" t="str">
            <v>090-7940-6416</v>
          </cell>
          <cell r="U416" t="str">
            <v>自宅</v>
          </cell>
          <cell r="W416" t="str">
            <v>総合健診センターヘルチェック 横浜西口センター</v>
          </cell>
        </row>
        <row r="417">
          <cell r="C417" t="str">
            <v>15-408</v>
          </cell>
          <cell r="D417">
            <v>42327</v>
          </cell>
          <cell r="E417">
            <v>42327</v>
          </cell>
          <cell r="F417" t="str">
            <v>19363314 - 2166</v>
          </cell>
          <cell r="G417" t="str">
            <v>高野　一昭</v>
          </cell>
          <cell r="H417" t="str">
            <v>01130012</v>
          </cell>
          <cell r="I417" t="str">
            <v xml:space="preserve">ﾀｶﾉ ｶｽﾞｱｷ </v>
          </cell>
          <cell r="J417" t="str">
            <v>男</v>
          </cell>
          <cell r="K417" t="str">
            <v>昭和38年 01月 10日</v>
          </cell>
          <cell r="L417" t="str">
            <v>総合健診センターヘルチェック ファーストプレイス横浜</v>
          </cell>
          <cell r="M417">
            <v>42328</v>
          </cell>
          <cell r="P417" t="str">
            <v>220-0011</v>
          </cell>
          <cell r="Q417" t="str">
            <v>横浜市西区高島2-7-1 ファーストプレイス横浜6Ｆ</v>
          </cell>
          <cell r="R417" t="str">
            <v>総合健診センターヘルチェック ファーストプレイス横浜</v>
          </cell>
          <cell r="S417" t="str">
            <v>株式会社　アスク</v>
          </cell>
          <cell r="T417" t="str">
            <v>045-450-6226</v>
          </cell>
          <cell r="U417" t="str">
            <v>健診機関</v>
          </cell>
          <cell r="W417" t="str">
            <v>総合健診センターヘルチェック 横浜東口センター</v>
          </cell>
        </row>
        <row r="418">
          <cell r="C418" t="str">
            <v>15-409</v>
          </cell>
          <cell r="D418">
            <v>42327</v>
          </cell>
          <cell r="E418">
            <v>42328</v>
          </cell>
          <cell r="F418" t="str">
            <v>26240511 - 1055</v>
          </cell>
          <cell r="G418" t="str">
            <v>竹内　亜希子</v>
          </cell>
          <cell r="H418" t="str">
            <v>01130012</v>
          </cell>
          <cell r="I418" t="str">
            <v>ﾀｹｳﾁ ｱｷｺ</v>
          </cell>
          <cell r="J418" t="str">
            <v>女</v>
          </cell>
          <cell r="K418" t="str">
            <v>昭和39年 12月 29日</v>
          </cell>
          <cell r="L418" t="str">
            <v>総合健診センターヘルチェック ファーストプレイス横浜</v>
          </cell>
          <cell r="M418">
            <v>42336</v>
          </cell>
          <cell r="P418" t="str">
            <v>221-0851</v>
          </cell>
          <cell r="Q418" t="str">
            <v>横浜市　神奈川区　三ツ沢中町９－４１</v>
          </cell>
          <cell r="R418" t="str">
            <v/>
          </cell>
          <cell r="S418" t="str">
            <v>株式会社　ウィテラス</v>
          </cell>
          <cell r="T418" t="str">
            <v>080-5026-1079</v>
          </cell>
          <cell r="U418" t="str">
            <v>自宅</v>
          </cell>
          <cell r="W418" t="str">
            <v>総合健診センターヘルチェック ファーストプレイス横浜</v>
          </cell>
        </row>
        <row r="419">
          <cell r="C419" t="str">
            <v>15-410</v>
          </cell>
          <cell r="D419">
            <v>42326</v>
          </cell>
          <cell r="E419">
            <v>42328</v>
          </cell>
          <cell r="F419" t="str">
            <v>3380015 - 4967</v>
          </cell>
          <cell r="G419" t="str">
            <v xml:space="preserve">飯島　文絵 </v>
          </cell>
          <cell r="H419" t="str">
            <v>01130012</v>
          </cell>
          <cell r="I419" t="str">
            <v>ｲｲｼﾞﾏ ﾌﾐｴ</v>
          </cell>
          <cell r="J419" t="str">
            <v xml:space="preserve">女 </v>
          </cell>
          <cell r="K419" t="str">
            <v>昭和48年 01月 12日</v>
          </cell>
          <cell r="L419" t="str">
            <v>総合健診センターヘルチェック ファーストプレイス横浜</v>
          </cell>
          <cell r="M419">
            <v>42336</v>
          </cell>
          <cell r="P419" t="str">
            <v>220-0011</v>
          </cell>
          <cell r="Q419" t="str">
            <v>横浜市西区高島2-7-1 ファーストプレイス横浜6Ｆ</v>
          </cell>
          <cell r="R419" t="str">
            <v>総合健診センターヘルチェック ファーストプレイス横浜</v>
          </cell>
          <cell r="S419" t="str">
            <v>キャリアロード　株式会社</v>
          </cell>
          <cell r="T419" t="str">
            <v>045-450-6226</v>
          </cell>
          <cell r="U419" t="str">
            <v>健診機関</v>
          </cell>
          <cell r="W419" t="str">
            <v>総合健診センターヘルチェック 横浜東口センター</v>
          </cell>
        </row>
        <row r="420">
          <cell r="C420" t="str">
            <v>15-411</v>
          </cell>
          <cell r="D420">
            <v>42327</v>
          </cell>
          <cell r="E420">
            <v>42328</v>
          </cell>
          <cell r="F420" t="str">
            <v>63381018 - 5458</v>
          </cell>
          <cell r="G420" t="str">
            <v>久保田　恵子</v>
          </cell>
          <cell r="H420" t="str">
            <v>01130012</v>
          </cell>
          <cell r="I420" t="str">
            <v>ｸﾎﾞﾀ ｹｲｺ</v>
          </cell>
          <cell r="J420" t="str">
            <v>女</v>
          </cell>
          <cell r="K420" t="str">
            <v>昭和50年 02月 13日</v>
          </cell>
          <cell r="L420" t="str">
            <v>総合健診センターヘルチェック ファーストプレイス横浜</v>
          </cell>
          <cell r="M420">
            <v>42332</v>
          </cell>
          <cell r="P420" t="str">
            <v>223-0066</v>
          </cell>
          <cell r="Q420" t="str">
            <v>横浜市　港北区　高田西 1-6-21　　　　　　　 藤和綱島ﾊｲﾀｳﾝ 405</v>
          </cell>
          <cell r="R420" t="str">
            <v/>
          </cell>
          <cell r="S420" t="str">
            <v>株式会社　キャメル珈琲</v>
          </cell>
          <cell r="T420" t="str">
            <v>090-2464-1509</v>
          </cell>
          <cell r="U420" t="str">
            <v>健診機関</v>
          </cell>
          <cell r="W420" t="str">
            <v>総合健診センターヘルチェック ファーストプレイス横浜</v>
          </cell>
        </row>
        <row r="421">
          <cell r="C421" t="str">
            <v>15-412</v>
          </cell>
          <cell r="D421">
            <v>42303</v>
          </cell>
          <cell r="E421">
            <v>42328</v>
          </cell>
          <cell r="F421" t="str">
            <v>55041801 - 16484</v>
          </cell>
          <cell r="G421" t="str">
            <v>田島　知之</v>
          </cell>
          <cell r="H421" t="str">
            <v>01130012</v>
          </cell>
          <cell r="I421" t="str">
            <v>ﾀｼﾞﾏ ﾄﾓﾕｷ</v>
          </cell>
          <cell r="J421" t="str">
            <v>男</v>
          </cell>
          <cell r="K421" t="str">
            <v>昭和28年 03月 13日</v>
          </cell>
          <cell r="L421" t="str">
            <v>総合健診センターヘルチェック 横浜西口センター</v>
          </cell>
          <cell r="M421">
            <v>42340</v>
          </cell>
          <cell r="P421" t="str">
            <v>238-0006</v>
          </cell>
          <cell r="Q421" t="str">
            <v>横須賀市　日の出町　１－１３　ユニゾン　３Ｆ</v>
          </cell>
          <cell r="R421" t="str">
            <v/>
          </cell>
          <cell r="S421" t="str">
            <v>日本ハウズイング　株式会社</v>
          </cell>
          <cell r="T421" t="str">
            <v>046-822-0183</v>
          </cell>
          <cell r="U421" t="str">
            <v>自宅</v>
          </cell>
          <cell r="W421" t="str">
            <v>総合健診センターヘルチェック 横浜西口センター</v>
          </cell>
        </row>
        <row r="422">
          <cell r="C422" t="str">
            <v>15-413</v>
          </cell>
          <cell r="D422">
            <v>42303</v>
          </cell>
          <cell r="E422">
            <v>42328</v>
          </cell>
          <cell r="F422" t="str">
            <v>3440412 - 12</v>
          </cell>
          <cell r="G422" t="str">
            <v>山田　大介</v>
          </cell>
          <cell r="H422" t="str">
            <v>01140011</v>
          </cell>
          <cell r="I422" t="str">
            <v>ﾔﾏﾀﾞ ﾀﾞｲｽｹ</v>
          </cell>
          <cell r="J422" t="str">
            <v>男</v>
          </cell>
          <cell r="K422" t="str">
            <v>昭和36年 09月 04日</v>
          </cell>
          <cell r="L422" t="str">
            <v>総合健診センターヘルチェック ファーストプレイス横浜</v>
          </cell>
          <cell r="M422">
            <v>42340</v>
          </cell>
          <cell r="P422" t="str">
            <v>220-0011</v>
          </cell>
          <cell r="Q422" t="str">
            <v>横浜市西区高島2-7-1 ファーストプレイス横浜6Ｆ</v>
          </cell>
          <cell r="R422" t="str">
            <v>総合健診センターヘルチェック ファーストプレイス横浜</v>
          </cell>
          <cell r="S422" t="str">
            <v>ビースラッシュ株式会社</v>
          </cell>
          <cell r="T422" t="str">
            <v>045-450-6226</v>
          </cell>
          <cell r="U422" t="str">
            <v>健診機関</v>
          </cell>
          <cell r="W422" t="str">
            <v>総合健診センターヘルチェック 横浜西口センター</v>
          </cell>
        </row>
        <row r="423">
          <cell r="C423" t="str">
            <v>15-414</v>
          </cell>
          <cell r="D423">
            <v>42325</v>
          </cell>
          <cell r="E423">
            <v>42328</v>
          </cell>
          <cell r="F423" t="str">
            <v>33180020 - 700</v>
          </cell>
          <cell r="G423" t="str">
            <v>上山　宣行</v>
          </cell>
          <cell r="H423" t="str">
            <v>01140011</v>
          </cell>
          <cell r="I423" t="str">
            <v>ｶﾐﾔﾏ ﾉﾘﾕｷ</v>
          </cell>
          <cell r="J423" t="str">
            <v>男</v>
          </cell>
          <cell r="K423" t="str">
            <v>昭和35年 03月 30日</v>
          </cell>
          <cell r="L423" t="str">
            <v>京浜健診クリニック</v>
          </cell>
          <cell r="M423">
            <v>42341</v>
          </cell>
          <cell r="P423" t="str">
            <v>237-0066</v>
          </cell>
          <cell r="Q423" t="str">
            <v>横須賀市　湘南鷹取５－４５－Ｒ－２０２</v>
          </cell>
          <cell r="R423" t="str">
            <v/>
          </cell>
          <cell r="S423" t="str">
            <v>株式会社　総合車両製作所</v>
          </cell>
          <cell r="T423" t="str">
            <v>090-3804-4694</v>
          </cell>
          <cell r="U423" t="str">
            <v>自宅</v>
          </cell>
          <cell r="W423" t="str">
            <v>京浜健診クリニック</v>
          </cell>
        </row>
        <row r="424">
          <cell r="C424" t="str">
            <v>15-415</v>
          </cell>
          <cell r="D424">
            <v>42326</v>
          </cell>
          <cell r="E424">
            <v>42328</v>
          </cell>
          <cell r="F424" t="str">
            <v>12400026 - 1257</v>
          </cell>
          <cell r="G424" t="str">
            <v xml:space="preserve">栗原　男 </v>
          </cell>
          <cell r="H424" t="str">
            <v>01140011</v>
          </cell>
          <cell r="I424" t="str">
            <v>ｸﾘﾊﾗ ｸﾆｵ</v>
          </cell>
          <cell r="J424" t="str">
            <v>男</v>
          </cell>
          <cell r="K424" t="str">
            <v>昭和26年 01月 29日</v>
          </cell>
          <cell r="L424" t="str">
            <v>総合川崎臨港病院</v>
          </cell>
          <cell r="M424">
            <v>42342</v>
          </cell>
          <cell r="N424" t="str">
            <v>ふれあい横浜ホスピタル</v>
          </cell>
          <cell r="O424">
            <v>42122</v>
          </cell>
          <cell r="P424" t="str">
            <v>210-0852</v>
          </cell>
          <cell r="Q424" t="str">
            <v>川崎市　川崎区　鋼管通１－９－１２</v>
          </cell>
          <cell r="R424" t="str">
            <v/>
          </cell>
          <cell r="S424" t="str">
            <v>明生タクシー株式会社</v>
          </cell>
          <cell r="T424" t="str">
            <v>090-3526-5277</v>
          </cell>
          <cell r="U424" t="str">
            <v>自宅</v>
          </cell>
          <cell r="V424" t="str">
            <v>動機づけ支援</v>
          </cell>
          <cell r="W424" t="str">
            <v>協会けんぽ　大谷　英子</v>
          </cell>
        </row>
        <row r="425">
          <cell r="C425" t="str">
            <v>15-416</v>
          </cell>
          <cell r="D425">
            <v>42320</v>
          </cell>
          <cell r="E425">
            <v>42328</v>
          </cell>
          <cell r="F425" t="str">
            <v>52430033 - 335</v>
          </cell>
          <cell r="G425" t="str">
            <v xml:space="preserve">菅原　洋一 </v>
          </cell>
          <cell r="H425" t="str">
            <v>01140011</v>
          </cell>
          <cell r="I425" t="str">
            <v>ｽｶﾞﾜﾗ ﾖｳｲﾁ</v>
          </cell>
          <cell r="J425" t="str">
            <v>男</v>
          </cell>
          <cell r="K425" t="str">
            <v>昭和42年 07月 06日</v>
          </cell>
          <cell r="L425" t="str">
            <v>倉田会メディカルサポートクリニック</v>
          </cell>
          <cell r="M425">
            <v>42343</v>
          </cell>
          <cell r="N425" t="str">
            <v>船員保険健康管理センター診療所</v>
          </cell>
          <cell r="O425">
            <v>42065</v>
          </cell>
          <cell r="P425" t="str">
            <v xml:space="preserve">254-0913 </v>
          </cell>
          <cell r="Q425" t="str">
            <v>平塚市　万田　７０２－４</v>
          </cell>
          <cell r="R425" t="str">
            <v/>
          </cell>
          <cell r="S425" t="str">
            <v>エムデン無線工業　株式会社</v>
          </cell>
          <cell r="T425" t="str">
            <v>0463-32-7528</v>
          </cell>
          <cell r="U425" t="str">
            <v>自宅</v>
          </cell>
          <cell r="V425" t="str">
            <v>積極的支援</v>
          </cell>
          <cell r="W425" t="str">
            <v>協会けんぽ　桐生　靖子</v>
          </cell>
        </row>
        <row r="426">
          <cell r="C426" t="str">
            <v>15-417</v>
          </cell>
          <cell r="D426">
            <v>42283</v>
          </cell>
          <cell r="E426">
            <v>42328</v>
          </cell>
          <cell r="F426" t="str">
            <v>89450111 - 493</v>
          </cell>
          <cell r="G426" t="str">
            <v xml:space="preserve">板垣　良幸  </v>
          </cell>
          <cell r="H426" t="str">
            <v>01130012</v>
          </cell>
          <cell r="I426" t="str">
            <v>ｲﾀｶﾞｷ ﾖｼﾕｷ</v>
          </cell>
          <cell r="J426" t="str">
            <v>男</v>
          </cell>
          <cell r="K426" t="str">
            <v>昭和46年 06月 15日</v>
          </cell>
          <cell r="L426" t="str">
            <v>総合健診センターヘルチェック 横浜東口センター</v>
          </cell>
          <cell r="M426">
            <v>42343</v>
          </cell>
          <cell r="P426" t="str">
            <v>224-0045</v>
          </cell>
          <cell r="Q426" t="str">
            <v>横浜市　都筑区　東方町　１２４５－１０</v>
          </cell>
          <cell r="R426" t="str">
            <v/>
          </cell>
          <cell r="S426" t="str">
            <v>森商事　株式会社</v>
          </cell>
          <cell r="T426" t="str">
            <v>090-2485-9227</v>
          </cell>
          <cell r="U426" t="str">
            <v>自宅</v>
          </cell>
          <cell r="W426" t="str">
            <v>総合健診センターヘルチェック ファーストプレイス横浜</v>
          </cell>
        </row>
        <row r="427">
          <cell r="C427" t="str">
            <v>15-418</v>
          </cell>
          <cell r="D427">
            <v>42328</v>
          </cell>
          <cell r="E427">
            <v>42376</v>
          </cell>
          <cell r="F427" t="str">
            <v xml:space="preserve">2300432 - 95 </v>
          </cell>
          <cell r="G427" t="str">
            <v xml:space="preserve">加藤　浩文 </v>
          </cell>
          <cell r="H427" t="str">
            <v>01140011</v>
          </cell>
          <cell r="I427" t="str">
            <v>ｶﾄｳ ﾋﾛﾌﾐ</v>
          </cell>
          <cell r="J427" t="str">
            <v>男</v>
          </cell>
          <cell r="K427" t="str">
            <v>昭和49年 05月 21日</v>
          </cell>
          <cell r="L427" t="str">
            <v>総合健診センターヘルチェック 横浜西口センター</v>
          </cell>
          <cell r="M427">
            <v>42396</v>
          </cell>
          <cell r="P427" t="str">
            <v>220-0011</v>
          </cell>
          <cell r="Q427" t="str">
            <v>横浜市西区高島2-7-1 ファーストプレイス横浜6Ｆ</v>
          </cell>
          <cell r="R427" t="str">
            <v>総合健診センターヘルチェック ファーストプレイス横浜</v>
          </cell>
          <cell r="S427" t="str">
            <v>株式会社　エムズホーム</v>
          </cell>
          <cell r="T427" t="str">
            <v>045-461-6662</v>
          </cell>
          <cell r="U427" t="str">
            <v>健診機関</v>
          </cell>
          <cell r="W427" t="str">
            <v>総合健診センターヘルチェック ファーストプレイス横浜</v>
          </cell>
        </row>
        <row r="428">
          <cell r="C428" t="str">
            <v>15-419</v>
          </cell>
          <cell r="D428">
            <v>42328</v>
          </cell>
          <cell r="E428">
            <v>42328</v>
          </cell>
          <cell r="F428" t="str">
            <v xml:space="preserve">2330709 - 233 </v>
          </cell>
          <cell r="G428" t="str">
            <v xml:space="preserve">鰺坂　修 </v>
          </cell>
          <cell r="H428" t="str">
            <v>01140011</v>
          </cell>
          <cell r="I428" t="str">
            <v>ｱｼﾞｻｶ ｵｻﾑ</v>
          </cell>
          <cell r="J428" t="str">
            <v>男</v>
          </cell>
          <cell r="K428" t="str">
            <v>昭和40年 03月 27日</v>
          </cell>
          <cell r="L428" t="str">
            <v>総合健診センターヘルチェック ファーストプレイス横浜</v>
          </cell>
          <cell r="M428">
            <v>42331</v>
          </cell>
          <cell r="P428" t="str">
            <v>220-0011</v>
          </cell>
          <cell r="Q428" t="str">
            <v>横浜市西区高島2-7-1 ファーストプレイス横浜6Ｆ</v>
          </cell>
          <cell r="R428" t="str">
            <v>総合健診センターヘルチェック ファーストプレイス横浜</v>
          </cell>
          <cell r="S428" t="str">
            <v xml:space="preserve">五花工業　株式会社 </v>
          </cell>
          <cell r="T428" t="str">
            <v>045-461-6662</v>
          </cell>
          <cell r="U428" t="str">
            <v>健診機関</v>
          </cell>
          <cell r="W428" t="str">
            <v>総合健診センターヘルチェック ファーストプレイス横浜</v>
          </cell>
        </row>
        <row r="429">
          <cell r="C429" t="str">
            <v>15-420</v>
          </cell>
          <cell r="D429">
            <v>42328</v>
          </cell>
          <cell r="E429">
            <v>42332</v>
          </cell>
          <cell r="F429" t="str">
            <v>33180020 - 821</v>
          </cell>
          <cell r="G429" t="str">
            <v xml:space="preserve">高橋　正敏  </v>
          </cell>
          <cell r="H429" t="str">
            <v>01140011</v>
          </cell>
          <cell r="I429" t="str">
            <v>ﾀｶﾊｼ ﾏｻﾄｼ</v>
          </cell>
          <cell r="J429" t="str">
            <v>男</v>
          </cell>
          <cell r="K429" t="str">
            <v xml:space="preserve">昭和46年 07月 22日 </v>
          </cell>
          <cell r="L429" t="str">
            <v>京浜健診クリニック</v>
          </cell>
          <cell r="M429">
            <v>42349</v>
          </cell>
          <cell r="P429" t="str">
            <v>236-0051</v>
          </cell>
          <cell r="Q429" t="str">
            <v>横浜市　金沢区　富岡東１－１５－２７</v>
          </cell>
          <cell r="R429" t="str">
            <v/>
          </cell>
          <cell r="S429" t="str">
            <v>株式会社　総合車両製作所</v>
          </cell>
          <cell r="T429" t="str">
            <v>090-1664-5739</v>
          </cell>
          <cell r="U429" t="str">
            <v>自宅</v>
          </cell>
          <cell r="W429" t="str">
            <v>京浜健診クリニック</v>
          </cell>
        </row>
        <row r="430">
          <cell r="C430" t="str">
            <v>15-421</v>
          </cell>
          <cell r="D430">
            <v>42328</v>
          </cell>
          <cell r="E430">
            <v>42332</v>
          </cell>
          <cell r="F430" t="str">
            <v>51420303 - 88</v>
          </cell>
          <cell r="G430" t="str">
            <v xml:space="preserve">山崎　聡 </v>
          </cell>
          <cell r="H430" t="str">
            <v>01140011</v>
          </cell>
          <cell r="I430" t="str">
            <v>ﾔﾏｻﾞｷ ｻﾄｼ</v>
          </cell>
          <cell r="J430" t="str">
            <v>男</v>
          </cell>
          <cell r="K430" t="str">
            <v>昭和28年 03月 24日</v>
          </cell>
          <cell r="L430" t="str">
            <v>寒川病院総合健診センター</v>
          </cell>
          <cell r="M430">
            <v>42338</v>
          </cell>
          <cell r="N430" t="str">
            <v>清水橋クリニック</v>
          </cell>
          <cell r="O430">
            <v>42052</v>
          </cell>
          <cell r="P430" t="str">
            <v>252-1106</v>
          </cell>
          <cell r="Q430" t="str">
            <v>綾瀬市　深谷南　３－１６－２５</v>
          </cell>
          <cell r="R430" t="str">
            <v/>
          </cell>
          <cell r="S430" t="str">
            <v>湘南サッシ　株式会社</v>
          </cell>
          <cell r="T430" t="str">
            <v>0467-75-6751</v>
          </cell>
          <cell r="U430" t="str">
            <v>自宅</v>
          </cell>
          <cell r="V430" t="str">
            <v>積極的支援</v>
          </cell>
          <cell r="W430" t="str">
            <v>協会けんぽ　桐生　靖子</v>
          </cell>
        </row>
        <row r="431">
          <cell r="C431" t="str">
            <v>15-422</v>
          </cell>
          <cell r="D431">
            <v>42328</v>
          </cell>
          <cell r="E431">
            <v>42332</v>
          </cell>
          <cell r="F431" t="str">
            <v xml:space="preserve">35370730 - 20 </v>
          </cell>
          <cell r="G431" t="str">
            <v xml:space="preserve">長島　政秀 </v>
          </cell>
          <cell r="H431" t="str">
            <v>01140011</v>
          </cell>
          <cell r="I431" t="str">
            <v>ﾅｶﾞｼﾏ ﾏｻﾋﾃﾞ</v>
          </cell>
          <cell r="J431" t="str">
            <v>男</v>
          </cell>
          <cell r="K431" t="str">
            <v>昭和44年 05月 29日</v>
          </cell>
          <cell r="L431" t="str">
            <v>神奈川みなみ医療生活協同組合衣笠診療所</v>
          </cell>
          <cell r="M431">
            <v>42348</v>
          </cell>
          <cell r="N431" t="str">
            <v>衣笠病院　健康管理センター</v>
          </cell>
          <cell r="O431">
            <v>42124</v>
          </cell>
          <cell r="P431" t="str">
            <v>238-0043</v>
          </cell>
          <cell r="Q431" t="str">
            <v>横須賀市　坂本町 6-40</v>
          </cell>
          <cell r="R431" t="str">
            <v>有限会社　佐藤葬儀社</v>
          </cell>
          <cell r="S431" t="str">
            <v>有限会社　佐藤葬儀社</v>
          </cell>
          <cell r="T431" t="str">
            <v>046-822-0065</v>
          </cell>
          <cell r="U431" t="str">
            <v>勤務先</v>
          </cell>
          <cell r="V431" t="str">
            <v>積極的支援</v>
          </cell>
          <cell r="W431" t="str">
            <v>協会けんぽ　大谷　英子</v>
          </cell>
        </row>
        <row r="432">
          <cell r="C432" t="str">
            <v>15-423</v>
          </cell>
          <cell r="D432">
            <v>42328</v>
          </cell>
          <cell r="E432">
            <v>42332</v>
          </cell>
          <cell r="F432" t="str">
            <v>65430142 - 48</v>
          </cell>
          <cell r="G432" t="str">
            <v xml:space="preserve">宮本　秀之  </v>
          </cell>
          <cell r="H432" t="str">
            <v>01140011</v>
          </cell>
          <cell r="I432" t="str">
            <v>ﾐﾔﾓﾄ ﾋﾃﾞﾕｷ</v>
          </cell>
          <cell r="J432" t="str">
            <v>男</v>
          </cell>
          <cell r="K432" t="str">
            <v>昭和29年 05月 18日</v>
          </cell>
          <cell r="L432" t="str">
            <v>東名厚木メディカルサテライトクリニック</v>
          </cell>
          <cell r="M432">
            <v>42350</v>
          </cell>
          <cell r="P432" t="str">
            <v>259-1111</v>
          </cell>
          <cell r="Q432" t="str">
            <v>伊勢原市　西富岡　５４０</v>
          </cell>
          <cell r="R432" t="str">
            <v>株式会社　エフエムエス　伊勢原自動車学校</v>
          </cell>
          <cell r="S432" t="str">
            <v>株式会社　エフエムエス　伊勢原自動車学校</v>
          </cell>
          <cell r="T432" t="str">
            <v>0463-95-2130</v>
          </cell>
          <cell r="U432" t="str">
            <v>勤務先</v>
          </cell>
          <cell r="W432" t="str">
            <v>協会けんぽ　藤原　智恵</v>
          </cell>
        </row>
        <row r="433">
          <cell r="C433" t="str">
            <v>15-424</v>
          </cell>
          <cell r="D433">
            <v>42328</v>
          </cell>
          <cell r="E433">
            <v>42332</v>
          </cell>
          <cell r="F433" t="str">
            <v>33180020 - 761</v>
          </cell>
          <cell r="G433" t="str">
            <v xml:space="preserve">佐藤　信幸 </v>
          </cell>
          <cell r="H433" t="str">
            <v>01140011</v>
          </cell>
          <cell r="I433" t="str">
            <v>ｻﾄｳ ﾉﾌﾞﾕｷ</v>
          </cell>
          <cell r="J433" t="str">
            <v>男</v>
          </cell>
          <cell r="K433" t="str">
            <v>昭和35年 12月 22日</v>
          </cell>
          <cell r="L433" t="str">
            <v>京浜健診クリニック</v>
          </cell>
          <cell r="M433">
            <v>42350</v>
          </cell>
          <cell r="P433" t="str">
            <v>236-0045</v>
          </cell>
          <cell r="Q433" t="str">
            <v>横浜市　金沢区　利谷南１－３－Ｄ－　　　　　２１０</v>
          </cell>
          <cell r="R433" t="str">
            <v/>
          </cell>
          <cell r="S433" t="str">
            <v>株式会社　総合車両製作所</v>
          </cell>
          <cell r="T433" t="str">
            <v>090-2367-1812</v>
          </cell>
          <cell r="U433" t="str">
            <v>自宅</v>
          </cell>
          <cell r="W433" t="str">
            <v>京浜健診クリニック</v>
          </cell>
        </row>
        <row r="434">
          <cell r="C434" t="str">
            <v>15-425</v>
          </cell>
          <cell r="D434">
            <v>42332</v>
          </cell>
          <cell r="E434">
            <v>42332</v>
          </cell>
          <cell r="F434" t="str">
            <v>21460421 - 1963</v>
          </cell>
          <cell r="G434" t="str">
            <v>郷右近　司</v>
          </cell>
          <cell r="H434" t="str">
            <v>01140011</v>
          </cell>
          <cell r="I434" t="str">
            <v>ｺﾞｳｺﾝ ｵｻﾑ</v>
          </cell>
          <cell r="J434" t="str">
            <v>男</v>
          </cell>
          <cell r="K434" t="str">
            <v>昭和26年 04月 20日</v>
          </cell>
          <cell r="L434" t="str">
            <v>総合健診センターヘルチェック 横浜東口センター</v>
          </cell>
          <cell r="M434">
            <v>42336</v>
          </cell>
          <cell r="P434" t="str">
            <v>212-0053</v>
          </cell>
          <cell r="Q434" t="str">
            <v xml:space="preserve">川崎市　幸区　下平間　６８－１　市営住宅５－５０３ </v>
          </cell>
          <cell r="R434" t="str">
            <v/>
          </cell>
          <cell r="S434" t="str">
            <v>株式会社　セノン神奈川支社</v>
          </cell>
          <cell r="T434" t="str">
            <v>044-533-6988</v>
          </cell>
          <cell r="U434" t="str">
            <v>自宅</v>
          </cell>
          <cell r="W434" t="str">
            <v>総合健診センターヘルチェック 横浜東口センター</v>
          </cell>
        </row>
        <row r="435">
          <cell r="C435" t="str">
            <v>15-426</v>
          </cell>
          <cell r="D435">
            <v>42332</v>
          </cell>
          <cell r="E435">
            <v>42333</v>
          </cell>
          <cell r="F435" t="str">
            <v>23300237 - 174</v>
          </cell>
          <cell r="G435" t="str">
            <v>磯野　文子</v>
          </cell>
          <cell r="H435" t="str">
            <v>01140011</v>
          </cell>
          <cell r="I435" t="str">
            <v>ｲｿﾉ ｱﾔｺ</v>
          </cell>
          <cell r="J435" t="str">
            <v>女</v>
          </cell>
          <cell r="K435" t="str">
            <v>昭和35年 04月 10日</v>
          </cell>
          <cell r="L435" t="str">
            <v>総合健診センターヘルチェック ファーストプレイス横浜</v>
          </cell>
          <cell r="M435">
            <v>42343</v>
          </cell>
          <cell r="P435" t="str">
            <v>231-0821</v>
          </cell>
          <cell r="Q435" t="str">
            <v>横浜市　中区　本牧原４１－４</v>
          </cell>
          <cell r="R435" t="str">
            <v/>
          </cell>
          <cell r="S435" t="str">
            <v>株式会社　マザーライク</v>
          </cell>
          <cell r="T435" t="str">
            <v>090-9383-3427</v>
          </cell>
          <cell r="U435" t="str">
            <v>自宅</v>
          </cell>
          <cell r="W435" t="str">
            <v>総合健診センターヘルチェック ファーストプレイス横浜</v>
          </cell>
        </row>
        <row r="436">
          <cell r="C436" t="str">
            <v>15-427</v>
          </cell>
          <cell r="D436">
            <v>42332</v>
          </cell>
          <cell r="F436" t="str">
            <v>3030117 - 75</v>
          </cell>
          <cell r="G436" t="str">
            <v>畠山　浩一</v>
          </cell>
          <cell r="H436" t="str">
            <v>01140011</v>
          </cell>
          <cell r="I436" t="str">
            <v>ﾊﾀｹﾔﾏ ｺｳｲﾁ</v>
          </cell>
          <cell r="J436" t="str">
            <v>男</v>
          </cell>
          <cell r="K436" t="str">
            <v>昭和44年 06月 05日</v>
          </cell>
          <cell r="L436" t="str">
            <v>総合健診センターヘルチェック ファーストプレイス横浜</v>
          </cell>
          <cell r="M436">
            <v>42426</v>
          </cell>
          <cell r="P436" t="str">
            <v>223-0058</v>
          </cell>
          <cell r="Q436" t="str">
            <v>横浜市　港北区新吉田東１－２９－８</v>
          </cell>
          <cell r="R436" t="str">
            <v/>
          </cell>
          <cell r="S436" t="str">
            <v>株式会社　ハマツーウェイ</v>
          </cell>
          <cell r="T436" t="str">
            <v>090-3817-2138</v>
          </cell>
          <cell r="U436" t="str">
            <v>自宅</v>
          </cell>
          <cell r="W436" t="str">
            <v>総合健診センターヘルチェック ファーストプレイス横浜</v>
          </cell>
        </row>
        <row r="437">
          <cell r="C437" t="str">
            <v>15-428</v>
          </cell>
          <cell r="D437">
            <v>42332</v>
          </cell>
          <cell r="E437">
            <v>42333</v>
          </cell>
          <cell r="F437" t="str">
            <v>34150521 - 184</v>
          </cell>
          <cell r="G437" t="str">
            <v>柾谷　彰子</v>
          </cell>
          <cell r="H437" t="str">
            <v>01140011</v>
          </cell>
          <cell r="I437" t="str">
            <v>ﾏｻﾔ ｱｷｺ</v>
          </cell>
          <cell r="J437" t="str">
            <v>女</v>
          </cell>
          <cell r="K437" t="str">
            <v>昭和44年 02月 08日</v>
          </cell>
          <cell r="L437" t="str">
            <v>平成横浜病院　総合健診センター</v>
          </cell>
          <cell r="M437">
            <v>42334</v>
          </cell>
          <cell r="P437" t="str">
            <v>244-0003</v>
          </cell>
          <cell r="Q437" t="str">
            <v>横浜市戸塚区戸塚町550</v>
          </cell>
          <cell r="R437" t="str">
            <v>医療法人　横浜平成会</v>
          </cell>
          <cell r="S437" t="str">
            <v>医療法人　横浜平成会</v>
          </cell>
          <cell r="T437" t="str">
            <v>045-860-1888</v>
          </cell>
          <cell r="U437" t="str">
            <v>勤務先</v>
          </cell>
          <cell r="W437" t="str">
            <v>平成横浜病院　総合健診センター</v>
          </cell>
        </row>
        <row r="438">
          <cell r="C438" t="str">
            <v>15-429</v>
          </cell>
          <cell r="D438">
            <v>42333</v>
          </cell>
          <cell r="E438">
            <v>42384</v>
          </cell>
          <cell r="F438" t="str">
            <v>36400030 - 6</v>
          </cell>
          <cell r="G438" t="str">
            <v>熊田　浩樹</v>
          </cell>
          <cell r="H438" t="str">
            <v>01140011</v>
          </cell>
          <cell r="I438" t="str">
            <v>ｸﾏﾀ ﾋﾛｷ</v>
          </cell>
          <cell r="J438" t="str">
            <v>男</v>
          </cell>
          <cell r="K438" t="str">
            <v>昭和46年 08月 02日</v>
          </cell>
          <cell r="L438" t="str">
            <v>総合健診センターヘルチェック ファーストプレイス横浜</v>
          </cell>
          <cell r="M438">
            <v>42405</v>
          </cell>
          <cell r="P438" t="str">
            <v>253-0054</v>
          </cell>
          <cell r="Q438" t="str">
            <v>茅ヶ崎市　東海岸南　４－５－３</v>
          </cell>
          <cell r="R438" t="str">
            <v/>
          </cell>
          <cell r="S438" t="str">
            <v>メルキシェス・ヴェルク・ジャパン　株式会社</v>
          </cell>
          <cell r="T438" t="str">
            <v>090-8478-7651</v>
          </cell>
          <cell r="U438" t="str">
            <v>自宅</v>
          </cell>
          <cell r="W438" t="str">
            <v>総合健診センターヘルチェック ファーストプレイス横浜</v>
          </cell>
        </row>
        <row r="439">
          <cell r="C439" t="str">
            <v>15-430</v>
          </cell>
          <cell r="D439">
            <v>42296</v>
          </cell>
          <cell r="E439">
            <v>42333</v>
          </cell>
          <cell r="F439" t="str">
            <v>33180020 - 577</v>
          </cell>
          <cell r="G439" t="str">
            <v>山田　忠良</v>
          </cell>
          <cell r="H439" t="str">
            <v>01140011</v>
          </cell>
          <cell r="I439" t="str">
            <v>ﾔﾏﾀﾞ ﾀﾀﾞﾖｼ</v>
          </cell>
          <cell r="J439" t="str">
            <v>男</v>
          </cell>
          <cell r="K439" t="str">
            <v>昭和30年 12月 26日</v>
          </cell>
          <cell r="L439" t="str">
            <v>総合健診センターヘルチェック ファーストプレイス横浜</v>
          </cell>
          <cell r="M439">
            <v>42345</v>
          </cell>
          <cell r="P439" t="str">
            <v>233-0012</v>
          </cell>
          <cell r="Q439" t="str">
            <v>横浜市　港南区　上永谷３－２７－４１</v>
          </cell>
          <cell r="R439" t="str">
            <v/>
          </cell>
          <cell r="S439" t="str">
            <v>株式会社　総合車両製作所</v>
          </cell>
          <cell r="T439" t="str">
            <v>045-847-0394</v>
          </cell>
          <cell r="U439" t="str">
            <v>自宅</v>
          </cell>
          <cell r="W439" t="str">
            <v>総合健診センターヘルチェック ファーストプレイス横浜</v>
          </cell>
        </row>
        <row r="440">
          <cell r="C440" t="str">
            <v>15-431</v>
          </cell>
          <cell r="D440">
            <v>42256</v>
          </cell>
          <cell r="E440">
            <v>42333</v>
          </cell>
          <cell r="F440" t="str">
            <v>2280305 - 2</v>
          </cell>
          <cell r="G440" t="str">
            <v xml:space="preserve">長谷川　幸夫 </v>
          </cell>
          <cell r="H440" t="str">
            <v>01140011</v>
          </cell>
          <cell r="I440" t="str">
            <v>ﾊｾｶﾞﾜ ﾕｷｵ</v>
          </cell>
          <cell r="J440" t="str">
            <v>男</v>
          </cell>
          <cell r="K440" t="str">
            <v>昭和40年 06月 09日</v>
          </cell>
          <cell r="L440" t="str">
            <v>総合健診センターヘルチェック ファーストプレイス横浜</v>
          </cell>
          <cell r="M440">
            <v>42315</v>
          </cell>
          <cell r="P440" t="str">
            <v>221-0825</v>
          </cell>
          <cell r="Q440" t="str">
            <v>横浜市　神奈川区　反町４―３７―３　日伸ビル横浜反町２階</v>
          </cell>
          <cell r="R440" t="str">
            <v>グローバルホーム　株式会社</v>
          </cell>
          <cell r="S440" t="str">
            <v>グローバルホーム　株式会社</v>
          </cell>
          <cell r="T440" t="str">
            <v>045-321-4321</v>
          </cell>
          <cell r="U440" t="str">
            <v>勤務先</v>
          </cell>
          <cell r="W440" t="str">
            <v>総合健診センターヘルチェック ファーストプレイス横浜</v>
          </cell>
        </row>
        <row r="441">
          <cell r="C441" t="str">
            <v>15-432</v>
          </cell>
          <cell r="D441">
            <v>42299</v>
          </cell>
          <cell r="E441">
            <v>42333</v>
          </cell>
          <cell r="F441" t="str">
            <v xml:space="preserve">19210009 - 6570 </v>
          </cell>
          <cell r="G441" t="str">
            <v xml:space="preserve">定平　尚之 </v>
          </cell>
          <cell r="H441" t="str">
            <v>01440015</v>
          </cell>
          <cell r="I441" t="str">
            <v>ｻﾀﾞﾋﾗ ﾀｶﾕｷ</v>
          </cell>
          <cell r="J441" t="str">
            <v>男</v>
          </cell>
          <cell r="K441" t="str">
            <v>昭和29年 10月 18日</v>
          </cell>
          <cell r="L441" t="str">
            <v>総合健診センターヘルチェック ファーストプレイス横浜</v>
          </cell>
          <cell r="M441">
            <v>42345</v>
          </cell>
          <cell r="P441" t="str">
            <v>231-0801</v>
          </cell>
          <cell r="Q441" t="str">
            <v>横浜市　中区　新山下　２－１１－１７－　　　　　　　　　　２１０号</v>
          </cell>
          <cell r="R441" t="str">
            <v/>
          </cell>
          <cell r="S441" t="str">
            <v>株式会社　ジェイデバイス</v>
          </cell>
          <cell r="T441" t="str">
            <v>080-6782-1954</v>
          </cell>
          <cell r="U441" t="str">
            <v>自宅</v>
          </cell>
          <cell r="W441" t="str">
            <v>総合健診センターヘルチェック ファーストプレイス横浜</v>
          </cell>
        </row>
        <row r="442">
          <cell r="C442" t="str">
            <v>15-433</v>
          </cell>
          <cell r="D442">
            <v>42256</v>
          </cell>
          <cell r="E442">
            <v>42333</v>
          </cell>
          <cell r="F442" t="str">
            <v>6320615 - 161</v>
          </cell>
          <cell r="G442" t="str">
            <v xml:space="preserve">小林　俊雄 </v>
          </cell>
          <cell r="H442" t="str">
            <v>01140011</v>
          </cell>
          <cell r="I442" t="str">
            <v>ｺﾊﾞﾔｼ ﾄｼｵ</v>
          </cell>
          <cell r="J442" t="str">
            <v>男</v>
          </cell>
          <cell r="K442" t="str">
            <v>昭和29年 09月 28日</v>
          </cell>
          <cell r="L442" t="str">
            <v>総合健診センターヘルチェック 横浜東口センター</v>
          </cell>
          <cell r="M442">
            <v>42348</v>
          </cell>
          <cell r="P442" t="str">
            <v>233-0015</v>
          </cell>
          <cell r="Q442" t="str">
            <v>横浜市　港南区日限山４－４６－１７</v>
          </cell>
          <cell r="R442" t="str">
            <v/>
          </cell>
          <cell r="S442" t="str">
            <v>フェデラル・モーグル　ジャパン　株式会社</v>
          </cell>
          <cell r="T442" t="str">
            <v>045-847-1701</v>
          </cell>
          <cell r="U442" t="str">
            <v>自宅</v>
          </cell>
          <cell r="W442" t="str">
            <v>総合健診センターヘルチェック 横浜東口センター</v>
          </cell>
        </row>
        <row r="443">
          <cell r="C443" t="str">
            <v>15-434</v>
          </cell>
          <cell r="D443">
            <v>42319</v>
          </cell>
          <cell r="E443">
            <v>42333</v>
          </cell>
          <cell r="F443" t="str">
            <v>33180020 - 443</v>
          </cell>
          <cell r="G443" t="str">
            <v xml:space="preserve">須藤　愼一 </v>
          </cell>
          <cell r="H443" t="str">
            <v>01140011</v>
          </cell>
          <cell r="I443" t="str">
            <v>ｽﾄﾞｳ ｼﾝｲﾁ</v>
          </cell>
          <cell r="J443" t="str">
            <v>男</v>
          </cell>
          <cell r="K443" t="str">
            <v>昭和47年 03月 02日</v>
          </cell>
          <cell r="L443" t="str">
            <v>京浜健診クリニック</v>
          </cell>
          <cell r="M443">
            <v>42348</v>
          </cell>
          <cell r="P443" t="str">
            <v>249-0003</v>
          </cell>
          <cell r="Q443" t="str">
            <v>子市　池子２－２７－１１</v>
          </cell>
          <cell r="R443" t="str">
            <v/>
          </cell>
          <cell r="S443" t="str">
            <v>株式会社　総合車両製作所</v>
          </cell>
          <cell r="T443" t="str">
            <v>090-1547-5198</v>
          </cell>
          <cell r="U443" t="str">
            <v>自宅</v>
          </cell>
          <cell r="W443" t="str">
            <v>京浜健診クリニック</v>
          </cell>
        </row>
        <row r="444">
          <cell r="C444" t="str">
            <v>15-435</v>
          </cell>
          <cell r="D444">
            <v>42262</v>
          </cell>
          <cell r="E444">
            <v>42333</v>
          </cell>
          <cell r="F444" t="str">
            <v>61334443 - 372</v>
          </cell>
          <cell r="G444" t="str">
            <v xml:space="preserve">三村　友美 </v>
          </cell>
          <cell r="H444" t="str">
            <v>01140011</v>
          </cell>
          <cell r="I444" t="str">
            <v>ﾐﾑﾗ ﾄﾓﾐ</v>
          </cell>
          <cell r="J444" t="str">
            <v>女</v>
          </cell>
          <cell r="K444" t="str">
            <v>昭和45年 11月 15日</v>
          </cell>
          <cell r="L444" t="str">
            <v>総合健診センターヘルチェック 横浜西口センター</v>
          </cell>
          <cell r="M444">
            <v>42350</v>
          </cell>
          <cell r="P444" t="str">
            <v>211-0051</v>
          </cell>
          <cell r="Q444" t="str">
            <v>川崎市　中原区　宮内　３－２３－１－１１４</v>
          </cell>
          <cell r="R444" t="str">
            <v/>
          </cell>
          <cell r="S444" t="str">
            <v>株式会社　ゴーエスト</v>
          </cell>
          <cell r="T444" t="str">
            <v>080-9543-4372</v>
          </cell>
          <cell r="U444" t="str">
            <v>自宅</v>
          </cell>
          <cell r="W444" t="str">
            <v>総合健診センターヘルチェック 横浜西口センター</v>
          </cell>
        </row>
        <row r="445">
          <cell r="C445" t="str">
            <v>15-436</v>
          </cell>
          <cell r="D445">
            <v>42334</v>
          </cell>
          <cell r="E445">
            <v>42338</v>
          </cell>
          <cell r="F445" t="str">
            <v>2240207 - 114</v>
          </cell>
          <cell r="G445" t="str">
            <v>齋田　純治</v>
          </cell>
          <cell r="H445" t="str">
            <v>01140011</v>
          </cell>
          <cell r="I445" t="str">
            <v xml:space="preserve">ｻｲﾀ ｼﾞﾕﾝｼﾞ </v>
          </cell>
          <cell r="J445" t="str">
            <v>男</v>
          </cell>
          <cell r="K445" t="str">
            <v>昭和47年 07月 13日</v>
          </cell>
          <cell r="L445" t="str">
            <v>総合健診センターヘルチェック 横浜東口センター</v>
          </cell>
          <cell r="M445">
            <v>42332</v>
          </cell>
          <cell r="P445" t="str">
            <v>221-0056</v>
          </cell>
          <cell r="Q445" t="str">
            <v>横浜市神奈川区金港町6-20　金港町ビル6F</v>
          </cell>
          <cell r="R445" t="str">
            <v>総合健診センターヘルチェック 横浜東口センター</v>
          </cell>
          <cell r="S445" t="str">
            <v>ウルト　ジャパン　株式会社</v>
          </cell>
          <cell r="T445" t="str">
            <v>045-461-6662</v>
          </cell>
          <cell r="U445" t="str">
            <v>健診機関</v>
          </cell>
          <cell r="W445" t="str">
            <v>総合健診センターヘルチェック 横浜東口センター</v>
          </cell>
        </row>
        <row r="446">
          <cell r="C446" t="str">
            <v>15-437</v>
          </cell>
          <cell r="D446">
            <v>42335</v>
          </cell>
          <cell r="E446">
            <v>42338</v>
          </cell>
          <cell r="F446" t="str">
            <v>11301112 - 10</v>
          </cell>
          <cell r="G446" t="str">
            <v xml:space="preserve">土肥　慈文  </v>
          </cell>
          <cell r="H446" t="str">
            <v>01140011</v>
          </cell>
          <cell r="I446" t="str">
            <v>ﾄﾞｲ ﾔｽﾌﾐ</v>
          </cell>
          <cell r="J446" t="str">
            <v>男</v>
          </cell>
          <cell r="K446" t="str">
            <v>昭和47年 01月 31日</v>
          </cell>
          <cell r="L446" t="str">
            <v>川崎幸クリニック</v>
          </cell>
          <cell r="M446">
            <v>42347</v>
          </cell>
          <cell r="P446" t="str">
            <v>210-0807</v>
          </cell>
          <cell r="Q446" t="str">
            <v>川崎市　川崎区　港町　２―７</v>
          </cell>
          <cell r="R446" t="str">
            <v>株式会社　丸佳</v>
          </cell>
          <cell r="S446" t="str">
            <v>株式会社　丸佳</v>
          </cell>
          <cell r="T446" t="str">
            <v>044-221-0552</v>
          </cell>
          <cell r="U446" t="str">
            <v>勤務先</v>
          </cell>
          <cell r="W446" t="str">
            <v>協会けんぽ　高橋　礼子</v>
          </cell>
        </row>
        <row r="447">
          <cell r="C447" t="str">
            <v>15-438</v>
          </cell>
          <cell r="D447">
            <v>42338</v>
          </cell>
          <cell r="E447">
            <v>42339</v>
          </cell>
          <cell r="F447" t="str">
            <v>2410207 - 77</v>
          </cell>
          <cell r="G447" t="str">
            <v>熊谷　晃</v>
          </cell>
          <cell r="H447" t="str">
            <v>01140011</v>
          </cell>
          <cell r="I447" t="str">
            <v>ｸﾏｶﾞｲ ｱｷﾗ</v>
          </cell>
          <cell r="J447" t="str">
            <v>男</v>
          </cell>
          <cell r="K447" t="str">
            <v>昭和30年 04月 30日</v>
          </cell>
          <cell r="L447" t="str">
            <v>JCHO相模野病院　健康管理センター</v>
          </cell>
          <cell r="M447">
            <v>42348</v>
          </cell>
          <cell r="P447" t="str">
            <v>252-0331</v>
          </cell>
          <cell r="Q447" t="str">
            <v>相模原市　南区　大野台４－２１－１０</v>
          </cell>
          <cell r="R447" t="str">
            <v/>
          </cell>
          <cell r="S447" t="str">
            <v>三ッ輪運輸　株式会社</v>
          </cell>
          <cell r="T447" t="str">
            <v>080-1142-0321</v>
          </cell>
          <cell r="U447" t="str">
            <v>自宅</v>
          </cell>
          <cell r="W447" t="str">
            <v>JCHO相模野病院　健康管理センター</v>
          </cell>
        </row>
        <row r="448">
          <cell r="C448" t="str">
            <v>15-439</v>
          </cell>
          <cell r="D448">
            <v>42335</v>
          </cell>
          <cell r="E448">
            <v>42339</v>
          </cell>
          <cell r="F448" t="str">
            <v xml:space="preserve">3030408 - 227 </v>
          </cell>
          <cell r="G448" t="str">
            <v xml:space="preserve">三浦　敦史 </v>
          </cell>
          <cell r="H448" t="str">
            <v>01110014</v>
          </cell>
          <cell r="I448" t="str">
            <v>ﾐｳﾗ ｱﾂｼ</v>
          </cell>
          <cell r="J448" t="str">
            <v>男</v>
          </cell>
          <cell r="K448" t="str">
            <v>昭和45年 04月 18日</v>
          </cell>
          <cell r="L448" t="str">
            <v>総合健診センターヘルチェック 横浜西口センター</v>
          </cell>
          <cell r="M448">
            <v>42352</v>
          </cell>
          <cell r="P448" t="str">
            <v>248-0027</v>
          </cell>
          <cell r="Q448" t="str">
            <v>鎌倉市　笛田３－３７－５</v>
          </cell>
          <cell r="R448" t="str">
            <v/>
          </cell>
          <cell r="S448" t="str">
            <v>株式会社　パートナー</v>
          </cell>
          <cell r="T448" t="str">
            <v>090-4947-0477</v>
          </cell>
          <cell r="U448" t="str">
            <v>自宅</v>
          </cell>
          <cell r="W448" t="str">
            <v>総合健診センターヘルチェック 横浜東口センター</v>
          </cell>
        </row>
        <row r="449">
          <cell r="C449" t="str">
            <v>15-440</v>
          </cell>
          <cell r="D449">
            <v>42328</v>
          </cell>
          <cell r="E449">
            <v>42339</v>
          </cell>
          <cell r="F449" t="str">
            <v>35370730 - 31</v>
          </cell>
          <cell r="G449" t="str">
            <v>清水　信行</v>
          </cell>
          <cell r="H449" t="str">
            <v>01140011</v>
          </cell>
          <cell r="I449" t="str">
            <v>ｼﾐｽﾞ ﾉﾌﾞﾕｷ</v>
          </cell>
          <cell r="J449" t="str">
            <v>男</v>
          </cell>
          <cell r="K449" t="str">
            <v>昭和45年 11月 13日</v>
          </cell>
          <cell r="L449" t="str">
            <v>神奈川みなみ医療生活協同組合衣笠診療所</v>
          </cell>
          <cell r="M449">
            <v>42352</v>
          </cell>
          <cell r="N449" t="str">
            <v>社会福祉法人日本医療伝道会　総合病院衣笠病院</v>
          </cell>
          <cell r="O449">
            <v>42107</v>
          </cell>
          <cell r="P449" t="str">
            <v xml:space="preserve">233-0007 </v>
          </cell>
          <cell r="Q449" t="str">
            <v>横浜市　港南区　大久保　２－１６－２</v>
          </cell>
          <cell r="R449" t="str">
            <v/>
          </cell>
          <cell r="S449" t="str">
            <v>有限会社　佐藤葬儀社</v>
          </cell>
          <cell r="T449" t="str">
            <v>045-846-6778</v>
          </cell>
          <cell r="U449" t="str">
            <v>自宅</v>
          </cell>
          <cell r="W449" t="str">
            <v>協会けんぽ　大谷　英子</v>
          </cell>
        </row>
        <row r="450">
          <cell r="C450" t="str">
            <v>15-441</v>
          </cell>
          <cell r="D450">
            <v>42313</v>
          </cell>
          <cell r="E450">
            <v>42339</v>
          </cell>
          <cell r="F450" t="str">
            <v>21321226 - 7</v>
          </cell>
          <cell r="G450" t="str">
            <v>篠田　恵子</v>
          </cell>
          <cell r="H450" t="str">
            <v>01140011</v>
          </cell>
          <cell r="I450" t="str">
            <v>ｼﾉﾀﾞ ｹｲｺ</v>
          </cell>
          <cell r="J450" t="str">
            <v>女</v>
          </cell>
          <cell r="K450" t="str">
            <v xml:space="preserve">昭和43年 06月 26日 </v>
          </cell>
          <cell r="L450" t="str">
            <v>総合健診センターヘルチェック ファーストプレイス横浜</v>
          </cell>
          <cell r="M450">
            <v>42353</v>
          </cell>
          <cell r="P450" t="str">
            <v>221-0056</v>
          </cell>
          <cell r="Q450" t="str">
            <v>横浜市神奈川区金港町6-20　金港町ビル6F</v>
          </cell>
          <cell r="R450" t="str">
            <v>総合健診センターヘルチェック 横浜東口センター</v>
          </cell>
          <cell r="S450" t="str">
            <v>フィトファーマ　株式会社</v>
          </cell>
          <cell r="T450" t="str">
            <v>045-461-6662</v>
          </cell>
          <cell r="U450" t="str">
            <v>健診機関</v>
          </cell>
          <cell r="W450" t="str">
            <v>総合健診センターヘルチェック ファーストプレイス横浜</v>
          </cell>
        </row>
        <row r="451">
          <cell r="C451" t="str">
            <v>15-442</v>
          </cell>
          <cell r="D451">
            <v>42303</v>
          </cell>
          <cell r="E451">
            <v>42339</v>
          </cell>
          <cell r="F451" t="str">
            <v>64073617 - 236</v>
          </cell>
          <cell r="G451" t="str">
            <v>田端　深雪</v>
          </cell>
          <cell r="H451" t="str">
            <v>01140011</v>
          </cell>
          <cell r="I451" t="str">
            <v>ﾀﾊﾞﾀ ﾐﾕｷ</v>
          </cell>
          <cell r="J451" t="str">
            <v>女</v>
          </cell>
          <cell r="K451" t="str">
            <v>昭和38年 01月 22日</v>
          </cell>
          <cell r="L451" t="str">
            <v>総合健診センターヘルチェック 横浜西口センター</v>
          </cell>
          <cell r="M451">
            <v>42353</v>
          </cell>
          <cell r="P451" t="str">
            <v>230-0003</v>
          </cell>
          <cell r="Q451" t="str">
            <v>横浜市　鶴見区　尻手　１－１－１６　　　　　　　　Ｅ８０１</v>
          </cell>
          <cell r="R451" t="str">
            <v/>
          </cell>
          <cell r="S451" t="str">
            <v>社会福祉法人　どろんこ会</v>
          </cell>
          <cell r="T451" t="str">
            <v>045-512-6225</v>
          </cell>
          <cell r="U451" t="str">
            <v>自宅</v>
          </cell>
          <cell r="W451" t="str">
            <v>総合健診センターヘルチェック 横浜西口センター</v>
          </cell>
        </row>
        <row r="452">
          <cell r="C452" t="str">
            <v>15-443</v>
          </cell>
          <cell r="D452">
            <v>42303</v>
          </cell>
          <cell r="E452">
            <v>42339</v>
          </cell>
          <cell r="F452" t="str">
            <v>9380215 - 1654</v>
          </cell>
          <cell r="G452" t="str">
            <v xml:space="preserve">原　則雄 </v>
          </cell>
          <cell r="H452" t="str">
            <v>01190016</v>
          </cell>
          <cell r="I452" t="str">
            <v>ﾊﾗ ﾉﾘｵ</v>
          </cell>
          <cell r="J452" t="str">
            <v xml:space="preserve">男 </v>
          </cell>
          <cell r="K452" t="str">
            <v>昭和43年 07月 30日</v>
          </cell>
          <cell r="L452" t="str">
            <v>総合健診センターヘルチェック ファーストプレイス横浜</v>
          </cell>
          <cell r="M452">
            <v>42354</v>
          </cell>
          <cell r="P452" t="str">
            <v>224-0041</v>
          </cell>
          <cell r="Q452" t="str">
            <v>横浜市都筑区仲町台1-33-23パークサイドヒルズ503</v>
          </cell>
          <cell r="R452" t="str">
            <v/>
          </cell>
          <cell r="S452" t="str">
            <v>株式会社　キトー</v>
          </cell>
          <cell r="T452" t="str">
            <v>090-2745-8586</v>
          </cell>
          <cell r="U452" t="str">
            <v>自宅</v>
          </cell>
          <cell r="W452" t="str">
            <v>総合健診センターヘルチェック ファーストプレイス横浜</v>
          </cell>
        </row>
        <row r="453">
          <cell r="C453" t="str">
            <v>15-444</v>
          </cell>
          <cell r="D453">
            <v>42326</v>
          </cell>
          <cell r="E453">
            <v>42339</v>
          </cell>
          <cell r="F453" t="str">
            <v>23430037 - 50</v>
          </cell>
          <cell r="G453" t="str">
            <v xml:space="preserve">荻原　昌之 </v>
          </cell>
          <cell r="H453" t="str">
            <v>01140011</v>
          </cell>
          <cell r="I453" t="str">
            <v>ｵｷﾞﾊﾗ ﾏｻﾕｷ</v>
          </cell>
          <cell r="J453" t="str">
            <v>男</v>
          </cell>
          <cell r="K453" t="str">
            <v>昭和40年 08月 28日</v>
          </cell>
          <cell r="L453" t="str">
            <v>船員保険健康管理センター</v>
          </cell>
          <cell r="M453">
            <v>42356</v>
          </cell>
          <cell r="P453" t="str">
            <v>245-0051</v>
          </cell>
          <cell r="Q453" t="str">
            <v>横浜市　戸塚区　名瀬町７９０－５２</v>
          </cell>
          <cell r="R453" t="str">
            <v/>
          </cell>
          <cell r="S453" t="str">
            <v>栄昌教育企画　株式会社</v>
          </cell>
          <cell r="T453" t="str">
            <v>045-813-4996</v>
          </cell>
          <cell r="U453" t="str">
            <v>自宅</v>
          </cell>
          <cell r="W453" t="str">
            <v>船員保険健康管理センター</v>
          </cell>
        </row>
        <row r="454">
          <cell r="C454" t="str">
            <v>15-445</v>
          </cell>
          <cell r="D454">
            <v>42272</v>
          </cell>
          <cell r="E454">
            <v>42339</v>
          </cell>
          <cell r="F454" t="str">
            <v>3080005 - 110</v>
          </cell>
          <cell r="G454" t="str">
            <v xml:space="preserve">小沢　武史 </v>
          </cell>
          <cell r="H454" t="str">
            <v>01190016</v>
          </cell>
          <cell r="I454" t="str">
            <v>ｵｻﾞﾜ ﾀｹｼ</v>
          </cell>
          <cell r="J454" t="str">
            <v>男</v>
          </cell>
          <cell r="K454" t="str">
            <v>昭和45年 11月 19日</v>
          </cell>
          <cell r="L454" t="str">
            <v>総合健診センターヘルチェック 横浜東口センター</v>
          </cell>
          <cell r="M454">
            <v>42357</v>
          </cell>
          <cell r="P454" t="str">
            <v>232-0063</v>
          </cell>
          <cell r="Q454" t="str">
            <v>横浜市南区中里4-1-19イマーブル50　　207</v>
          </cell>
          <cell r="R454" t="str">
            <v/>
          </cell>
          <cell r="S454" t="str">
            <v>中部ソフトΒＴ　株式会社</v>
          </cell>
          <cell r="T454" t="str">
            <v>090-2699-6941</v>
          </cell>
          <cell r="U454" t="str">
            <v>自宅</v>
          </cell>
          <cell r="W454" t="str">
            <v>総合健診センターヘルチェック 横浜東口センター</v>
          </cell>
        </row>
        <row r="455">
          <cell r="C455" t="str">
            <v>15-446</v>
          </cell>
          <cell r="D455">
            <v>42327</v>
          </cell>
          <cell r="E455">
            <v>42339</v>
          </cell>
          <cell r="F455" t="str">
            <v xml:space="preserve">2141538 - 13 </v>
          </cell>
          <cell r="G455" t="str">
            <v xml:space="preserve">鈴木　純子 </v>
          </cell>
          <cell r="H455" t="str">
            <v>01140011</v>
          </cell>
          <cell r="I455" t="str">
            <v>ｽｽﾞｷ ｼﾞﾕﾝｺ</v>
          </cell>
          <cell r="J455" t="str">
            <v>女</v>
          </cell>
          <cell r="K455" t="str">
            <v>昭和43年 07月 27日</v>
          </cell>
          <cell r="L455" t="str">
            <v>総合健診センターヘルチェック ファーストプレイス横浜</v>
          </cell>
          <cell r="M455">
            <v>42357</v>
          </cell>
          <cell r="N455" t="str">
            <v>船員保険健康管理センター診療所</v>
          </cell>
          <cell r="O455">
            <v>42121</v>
          </cell>
          <cell r="P455" t="str">
            <v>226-0005</v>
          </cell>
          <cell r="Q455" t="str">
            <v>横浜市　緑区　竹山　１－７－７　竹山団地１７０７－７４３</v>
          </cell>
          <cell r="R455" t="str">
            <v/>
          </cell>
          <cell r="S455" t="str">
            <v xml:space="preserve">株式会社　カツマタ </v>
          </cell>
          <cell r="T455" t="str">
            <v>090-4390-1450</v>
          </cell>
          <cell r="U455" t="str">
            <v>自宅</v>
          </cell>
          <cell r="W455" t="str">
            <v>協会けんぽ　掛樋　千里</v>
          </cell>
        </row>
        <row r="456">
          <cell r="C456" t="str">
            <v>15-447</v>
          </cell>
          <cell r="D456">
            <v>42326</v>
          </cell>
          <cell r="E456">
            <v>42339</v>
          </cell>
          <cell r="F456" t="str">
            <v>33180020 - 190</v>
          </cell>
          <cell r="G456" t="str">
            <v xml:space="preserve">門脇　文俊 </v>
          </cell>
          <cell r="H456" t="str">
            <v>01140011</v>
          </cell>
          <cell r="I456" t="str">
            <v>ｶﾄﾞﾜｷ ﾌﾐﾄｼ</v>
          </cell>
          <cell r="J456" t="str">
            <v xml:space="preserve">男 </v>
          </cell>
          <cell r="K456" t="str">
            <v>昭和45年 05月 31日</v>
          </cell>
          <cell r="L456" t="str">
            <v>京浜健診クリニック</v>
          </cell>
          <cell r="M456">
            <v>42357</v>
          </cell>
          <cell r="P456" t="str">
            <v>236-0051</v>
          </cell>
          <cell r="Q456" t="str">
            <v>横浜市　金沢区　富岡東３－１４－４６</v>
          </cell>
          <cell r="R456" t="str">
            <v/>
          </cell>
          <cell r="S456" t="str">
            <v>株式会社　総合車両製作所</v>
          </cell>
          <cell r="T456" t="str">
            <v>045-355-0903</v>
          </cell>
          <cell r="U456" t="str">
            <v>自宅</v>
          </cell>
          <cell r="W456" t="str">
            <v>京浜健診クリニック</v>
          </cell>
        </row>
        <row r="457">
          <cell r="C457" t="str">
            <v>15-448</v>
          </cell>
          <cell r="D457">
            <v>42319</v>
          </cell>
          <cell r="E457">
            <v>42339</v>
          </cell>
          <cell r="F457" t="str">
            <v xml:space="preserve">33180020 - 537 </v>
          </cell>
          <cell r="G457" t="str">
            <v>小川　和隆</v>
          </cell>
          <cell r="H457" t="str">
            <v>01140011</v>
          </cell>
          <cell r="I457" t="str">
            <v>ｵｶﾞﾜ ｶｽﾞﾀｶ</v>
          </cell>
          <cell r="J457" t="str">
            <v>男</v>
          </cell>
          <cell r="K457" t="str">
            <v>昭和48年 05月 17日</v>
          </cell>
          <cell r="L457" t="str">
            <v>京浜健診クリニック</v>
          </cell>
          <cell r="M457">
            <v>42350</v>
          </cell>
          <cell r="P457" t="str">
            <v>236-0046</v>
          </cell>
          <cell r="Q457" t="str">
            <v>横浜市　金沢区　利谷西　３－２－７</v>
          </cell>
          <cell r="R457" t="str">
            <v/>
          </cell>
          <cell r="S457" t="str">
            <v>株式会社　総合車両製作所</v>
          </cell>
          <cell r="T457" t="str">
            <v>045-786-8023</v>
          </cell>
          <cell r="U457" t="str">
            <v>自宅</v>
          </cell>
          <cell r="W457" t="str">
            <v>京浜健診クリニック</v>
          </cell>
        </row>
        <row r="458">
          <cell r="C458" t="str">
            <v>15-449</v>
          </cell>
          <cell r="D458">
            <v>42326</v>
          </cell>
          <cell r="E458">
            <v>42339</v>
          </cell>
          <cell r="F458" t="str">
            <v>33180020 - 999</v>
          </cell>
          <cell r="G458" t="str">
            <v xml:space="preserve">門脇　香織  </v>
          </cell>
          <cell r="H458" t="str">
            <v>01140011</v>
          </cell>
          <cell r="I458" t="str">
            <v>ｶﾄﾞﾜｷ ｶｵﾘ</v>
          </cell>
          <cell r="J458" t="str">
            <v>女</v>
          </cell>
          <cell r="K458" t="str">
            <v>昭和45年 05月 18日</v>
          </cell>
          <cell r="L458" t="str">
            <v>京浜健診クリニック</v>
          </cell>
          <cell r="M458">
            <v>42357</v>
          </cell>
          <cell r="P458" t="str">
            <v>236-0051</v>
          </cell>
          <cell r="Q458" t="str">
            <v xml:space="preserve">横浜市　金沢区　富岡東　３－１４－４６ </v>
          </cell>
          <cell r="R458" t="str">
            <v/>
          </cell>
          <cell r="S458" t="str">
            <v>株式会社　総合車両製作所</v>
          </cell>
          <cell r="T458" t="str">
            <v>045-355-0903</v>
          </cell>
          <cell r="U458" t="str">
            <v>自宅</v>
          </cell>
          <cell r="W458" t="str">
            <v>京浜健診クリニック</v>
          </cell>
        </row>
        <row r="459">
          <cell r="C459" t="str">
            <v>15-450</v>
          </cell>
          <cell r="D459">
            <v>42326</v>
          </cell>
          <cell r="E459">
            <v>42339</v>
          </cell>
          <cell r="F459" t="str">
            <v>33180020 - 609</v>
          </cell>
          <cell r="G459" t="str">
            <v>岩堀　孝</v>
          </cell>
          <cell r="H459" t="str">
            <v>01140011</v>
          </cell>
          <cell r="I459" t="str">
            <v>ｲﾜﾎﾘ ﾀｶｼ</v>
          </cell>
          <cell r="J459" t="str">
            <v>男</v>
          </cell>
          <cell r="K459" t="str">
            <v>昭和35年 05月 27日</v>
          </cell>
          <cell r="L459" t="str">
            <v>京浜健診クリニック</v>
          </cell>
          <cell r="M459">
            <v>42357</v>
          </cell>
          <cell r="P459" t="str">
            <v>236-0033</v>
          </cell>
          <cell r="Q459" t="str">
            <v>横浜市　金沢区　東朝比奈３－２３－３７</v>
          </cell>
          <cell r="R459" t="str">
            <v/>
          </cell>
          <cell r="S459" t="str">
            <v>株式会社　総合車両製作所</v>
          </cell>
          <cell r="T459" t="str">
            <v>090-3498-6555</v>
          </cell>
          <cell r="U459" t="str">
            <v>自宅</v>
          </cell>
          <cell r="W459" t="str">
            <v>京浜健診クリニック</v>
          </cell>
        </row>
        <row r="460">
          <cell r="C460" t="str">
            <v>15-451</v>
          </cell>
          <cell r="D460">
            <v>42339</v>
          </cell>
          <cell r="E460">
            <v>42339</v>
          </cell>
          <cell r="F460" t="str">
            <v>33180020 - 722</v>
          </cell>
          <cell r="G460" t="str">
            <v>羅知　宏昭</v>
          </cell>
          <cell r="H460" t="str">
            <v>01140011</v>
          </cell>
          <cell r="I460" t="str">
            <v>ﾗﾁ ﾋﾛｱｷ</v>
          </cell>
          <cell r="J460" t="str">
            <v>男</v>
          </cell>
          <cell r="K460" t="str">
            <v xml:space="preserve">昭和38年 01月 01日 </v>
          </cell>
          <cell r="L460" t="str">
            <v>京浜健診クリニック</v>
          </cell>
          <cell r="M460">
            <v>42354</v>
          </cell>
          <cell r="P460" t="str">
            <v>236-0017</v>
          </cell>
          <cell r="Q460" t="str">
            <v>横浜市　金沢区　西柴１－１０－２０</v>
          </cell>
          <cell r="R460" t="str">
            <v/>
          </cell>
          <cell r="S460" t="str">
            <v>株式会社　総合車両製作所</v>
          </cell>
          <cell r="T460" t="str">
            <v>080-6544-0037</v>
          </cell>
          <cell r="U460" t="str">
            <v>自宅</v>
          </cell>
          <cell r="W460" t="str">
            <v>京浜健診クリニック</v>
          </cell>
        </row>
        <row r="461">
          <cell r="C461" t="str">
            <v>15-452</v>
          </cell>
          <cell r="D461">
            <v>42339</v>
          </cell>
          <cell r="E461">
            <v>42339</v>
          </cell>
          <cell r="F461" t="str">
            <v>23320439 - 1</v>
          </cell>
          <cell r="G461" t="str">
            <v>菊地　秀人</v>
          </cell>
          <cell r="H461" t="str">
            <v>01140011</v>
          </cell>
          <cell r="I461" t="str">
            <v>ｷｸﾁ ﾋﾃﾞﾋﾄ</v>
          </cell>
          <cell r="J461" t="str">
            <v>男</v>
          </cell>
          <cell r="K461" t="str">
            <v>昭和38年 08月 17日</v>
          </cell>
          <cell r="L461" t="str">
            <v>船員保険健康管理センター</v>
          </cell>
          <cell r="M461">
            <v>42349</v>
          </cell>
          <cell r="P461" t="str">
            <v>240-0064</v>
          </cell>
          <cell r="Q461" t="str">
            <v>横浜市　保土ケ谷区　峰岡町３－３７８－　　　　　　　２２</v>
          </cell>
          <cell r="R461" t="str">
            <v/>
          </cell>
          <cell r="S461" t="str">
            <v>株式会社　ファミリアモール</v>
          </cell>
          <cell r="T461" t="str">
            <v>090-7247-3307</v>
          </cell>
          <cell r="U461" t="str">
            <v>自宅</v>
          </cell>
          <cell r="W461" t="str">
            <v>船員保険健康管理センター</v>
          </cell>
        </row>
        <row r="462">
          <cell r="C462" t="str">
            <v>15-453</v>
          </cell>
          <cell r="D462">
            <v>42339</v>
          </cell>
          <cell r="E462">
            <v>42363</v>
          </cell>
          <cell r="F462" t="str">
            <v>6320615 - 232</v>
          </cell>
          <cell r="G462" t="str">
            <v>長倉　哲也</v>
          </cell>
          <cell r="H462" t="str">
            <v>01140011</v>
          </cell>
          <cell r="I462" t="str">
            <v>ﾅｶﾞｸﾗ ﾃﾂﾔ</v>
          </cell>
          <cell r="J462" t="str">
            <v>男</v>
          </cell>
          <cell r="K462" t="str">
            <v>昭和44年 10月 20日</v>
          </cell>
          <cell r="L462" t="str">
            <v>総合健診センターヘルチェック ファーストプレイス横浜</v>
          </cell>
          <cell r="M462">
            <v>42384</v>
          </cell>
          <cell r="P462" t="str">
            <v>222-0033</v>
          </cell>
          <cell r="Q462" t="str">
            <v>横浜市　港北区　新横浜　３―１―９　　　　アリーナタワー　１５Ｆ</v>
          </cell>
          <cell r="R462" t="str">
            <v>フェデラル・モーグル　ジャパン　株式会社</v>
          </cell>
          <cell r="S462" t="str">
            <v>フェデラル・モーグル　ジャパン　株式会社</v>
          </cell>
          <cell r="T462" t="str">
            <v>080-3426-4422</v>
          </cell>
          <cell r="U462" t="str">
            <v>勤務先</v>
          </cell>
          <cell r="W462" t="str">
            <v>総合健診センターヘルチェック 横浜東口センター</v>
          </cell>
        </row>
        <row r="463">
          <cell r="C463" t="str">
            <v>15-454</v>
          </cell>
          <cell r="D463">
            <v>42339</v>
          </cell>
          <cell r="E463">
            <v>42340</v>
          </cell>
          <cell r="F463" t="str">
            <v>3421631 - 10</v>
          </cell>
          <cell r="G463" t="str">
            <v xml:space="preserve">佐々木　功 </v>
          </cell>
          <cell r="H463" t="str">
            <v>01140011</v>
          </cell>
          <cell r="I463" t="str">
            <v>ｻｻｷ ｲｻｵ</v>
          </cell>
          <cell r="J463" t="str">
            <v xml:space="preserve">男 </v>
          </cell>
          <cell r="K463" t="str">
            <v>昭和43年 01月 30日</v>
          </cell>
          <cell r="L463" t="str">
            <v>総合健診センターヘルチェック 横浜東口センター</v>
          </cell>
          <cell r="M463">
            <v>42343</v>
          </cell>
          <cell r="P463" t="str">
            <v>222-0033</v>
          </cell>
          <cell r="Q463" t="str">
            <v>横浜市港北区新横浜1-2-16ダイホープラザ406</v>
          </cell>
          <cell r="R463" t="str">
            <v/>
          </cell>
          <cell r="S463" t="str">
            <v>株式会社　シティスケープ</v>
          </cell>
          <cell r="T463" t="str">
            <v>080-7745-7015</v>
          </cell>
          <cell r="U463" t="str">
            <v>自宅</v>
          </cell>
          <cell r="W463" t="str">
            <v>総合健診センターヘルチェック 横浜東口センター</v>
          </cell>
        </row>
        <row r="464">
          <cell r="C464" t="str">
            <v>15-455</v>
          </cell>
          <cell r="D464">
            <v>42339</v>
          </cell>
          <cell r="E464">
            <v>42340</v>
          </cell>
          <cell r="F464" t="str">
            <v>6421235 - 335</v>
          </cell>
          <cell r="G464" t="str">
            <v>若月　賢一</v>
          </cell>
          <cell r="H464" t="str">
            <v>01140011</v>
          </cell>
          <cell r="I464" t="str">
            <v>ﾜｶﾂｷ ｹﾝｲﾁ</v>
          </cell>
          <cell r="J464" t="str">
            <v>男</v>
          </cell>
          <cell r="K464" t="str">
            <v xml:space="preserve">昭和47年 08月 05日 </v>
          </cell>
          <cell r="L464" t="str">
            <v>総合健診センターヘルチェック 横浜東口センター</v>
          </cell>
          <cell r="M464">
            <v>42346</v>
          </cell>
          <cell r="P464" t="str">
            <v>232-0021</v>
          </cell>
          <cell r="Q464" t="str">
            <v>横浜市　南区　真金町　２－２２－１３　ビッグヴァンステイツ６０４</v>
          </cell>
          <cell r="R464" t="str">
            <v/>
          </cell>
          <cell r="S464" t="str">
            <v>ジュノー　株式会社</v>
          </cell>
          <cell r="T464" t="str">
            <v>090-2915-9939</v>
          </cell>
          <cell r="U464" t="str">
            <v>自宅</v>
          </cell>
          <cell r="W464" t="str">
            <v>総合健診センターヘルチェック ファーストプレイス横浜</v>
          </cell>
        </row>
        <row r="465">
          <cell r="C465" t="str">
            <v>15-456</v>
          </cell>
          <cell r="D465">
            <v>42339</v>
          </cell>
          <cell r="E465">
            <v>42340</v>
          </cell>
          <cell r="F465" t="str">
            <v>14470217 - 146</v>
          </cell>
          <cell r="G465" t="str">
            <v xml:space="preserve">川口　信一 </v>
          </cell>
          <cell r="H465" t="str">
            <v>01140011</v>
          </cell>
          <cell r="I465" t="str">
            <v>ｶﾜｸﾞﾁ ｼﾝｲﾁ</v>
          </cell>
          <cell r="J465" t="str">
            <v>男</v>
          </cell>
          <cell r="K465" t="str">
            <v>昭和39年 04月 18日</v>
          </cell>
          <cell r="L465" t="str">
            <v>みなとみらいメディカルスクエア</v>
          </cell>
          <cell r="M465">
            <v>42354</v>
          </cell>
          <cell r="P465" t="str">
            <v>252-0016</v>
          </cell>
          <cell r="Q465" t="str">
            <v>座間市　西栗原 1-7-39</v>
          </cell>
          <cell r="R465" t="str">
            <v/>
          </cell>
          <cell r="S465" t="str">
            <v xml:space="preserve">スウェーデンハウスリフォーム　株式会社 </v>
          </cell>
          <cell r="T465" t="str">
            <v>046-254-2640</v>
          </cell>
          <cell r="U465" t="str">
            <v>自宅</v>
          </cell>
          <cell r="W465" t="str">
            <v>協会けんぽ　藤原　智恵</v>
          </cell>
        </row>
        <row r="466">
          <cell r="C466" t="str">
            <v>15-457</v>
          </cell>
          <cell r="D466">
            <v>42338</v>
          </cell>
          <cell r="E466">
            <v>42340</v>
          </cell>
          <cell r="F466" t="str">
            <v>13360702 - 1229</v>
          </cell>
          <cell r="G466" t="str">
            <v>中川　貴之</v>
          </cell>
          <cell r="H466" t="str">
            <v>01140011</v>
          </cell>
          <cell r="I466" t="str">
            <v>ﾅｶｶﾞﾜ ﾀｶﾕｷ</v>
          </cell>
          <cell r="J466" t="str">
            <v>男</v>
          </cell>
          <cell r="K466" t="str">
            <v>昭和44年 07月 12日</v>
          </cell>
          <cell r="L466" t="str">
            <v>横須賀市立市民病院</v>
          </cell>
          <cell r="M466">
            <v>42342</v>
          </cell>
          <cell r="N466" t="str">
            <v>ヘルス・サイエンス・センター</v>
          </cell>
          <cell r="O466">
            <v>42049</v>
          </cell>
          <cell r="P466" t="str">
            <v>239-0841</v>
          </cell>
          <cell r="Q466" t="str">
            <v>横須賀市　野比　１－３９－１３</v>
          </cell>
          <cell r="R466" t="str">
            <v/>
          </cell>
          <cell r="S466" t="str">
            <v>株式会社　アルファシステムズ</v>
          </cell>
          <cell r="T466" t="str">
            <v>046-847-1612</v>
          </cell>
          <cell r="U466" t="str">
            <v>自宅</v>
          </cell>
          <cell r="V466" t="str">
            <v>積極的支援</v>
          </cell>
          <cell r="W466" t="str">
            <v>協会けんぽ　藤原　智恵</v>
          </cell>
        </row>
        <row r="467">
          <cell r="C467" t="str">
            <v>15-458</v>
          </cell>
          <cell r="D467">
            <v>42340</v>
          </cell>
          <cell r="E467">
            <v>42340</v>
          </cell>
          <cell r="F467" t="str">
            <v>32320219 - 1118</v>
          </cell>
          <cell r="G467" t="str">
            <v xml:space="preserve">山戸田　芳雄   </v>
          </cell>
          <cell r="H467" t="str">
            <v>01140011</v>
          </cell>
          <cell r="I467" t="str">
            <v>ﾔﾏﾄﾀﾞ ﾖｼｵ</v>
          </cell>
          <cell r="J467" t="str">
            <v xml:space="preserve">男 </v>
          </cell>
          <cell r="K467" t="str">
            <v>昭和30年 01月 20日</v>
          </cell>
          <cell r="L467" t="str">
            <v>横須賀市立市民病院</v>
          </cell>
          <cell r="M467">
            <v>42342</v>
          </cell>
          <cell r="N467" t="str">
            <v>ふれあい横浜ホスピタル</v>
          </cell>
          <cell r="O467">
            <v>42051</v>
          </cell>
          <cell r="P467" t="str">
            <v>238-0313</v>
          </cell>
          <cell r="Q467" t="str">
            <v>横須賀市　武３－１２－１８</v>
          </cell>
          <cell r="R467" t="str">
            <v/>
          </cell>
          <cell r="S467" t="str">
            <v>株式会社　富士タクシー</v>
          </cell>
          <cell r="T467" t="str">
            <v>090-4095-5384</v>
          </cell>
          <cell r="U467" t="str">
            <v>自宅</v>
          </cell>
          <cell r="V467" t="str">
            <v>動機づけ支援</v>
          </cell>
          <cell r="W467" t="str">
            <v>協会けんぽ　桐生　靖子</v>
          </cell>
        </row>
        <row r="468">
          <cell r="C468" t="str">
            <v>15-459</v>
          </cell>
          <cell r="D468">
            <v>42338</v>
          </cell>
          <cell r="E468">
            <v>42340</v>
          </cell>
          <cell r="F468" t="str">
            <v>2030533 - 106</v>
          </cell>
          <cell r="G468" t="str">
            <v xml:space="preserve">小池　孝雄 </v>
          </cell>
          <cell r="H468" t="str">
            <v>01140011</v>
          </cell>
          <cell r="I468" t="str">
            <v>ｺｲｹ ﾀｶｵ</v>
          </cell>
          <cell r="J468" t="str">
            <v>男</v>
          </cell>
          <cell r="K468" t="str">
            <v>昭和24年 04月 26日</v>
          </cell>
          <cell r="L468" t="str">
            <v>総合健診センターヘルチェック ファーストプレイス横浜</v>
          </cell>
          <cell r="M468">
            <v>42347</v>
          </cell>
          <cell r="N468" t="str">
            <v>JCHO横浜中央病院</v>
          </cell>
          <cell r="O468">
            <v>42108</v>
          </cell>
          <cell r="P468" t="str">
            <v xml:space="preserve">243-0421 </v>
          </cell>
          <cell r="Q468" t="str">
            <v>海老名市　さつき町９－２８－４０７</v>
          </cell>
          <cell r="R468" t="str">
            <v/>
          </cell>
          <cell r="S468" t="str">
            <v>原貿易　株式会社</v>
          </cell>
          <cell r="T468" t="str">
            <v>080-5498-4292</v>
          </cell>
          <cell r="U468" t="str">
            <v>自宅</v>
          </cell>
          <cell r="V468" t="str">
            <v>動機づけ支援</v>
          </cell>
          <cell r="W468" t="str">
            <v>協会けんぽ　桐生　靖子</v>
          </cell>
        </row>
        <row r="469">
          <cell r="C469" t="str">
            <v>15-460</v>
          </cell>
          <cell r="D469">
            <v>42340</v>
          </cell>
          <cell r="E469">
            <v>42340</v>
          </cell>
          <cell r="F469" t="str">
            <v>2040312 - 110</v>
          </cell>
          <cell r="G469" t="str">
            <v>小山　大輔</v>
          </cell>
          <cell r="H469" t="str">
            <v>01140011</v>
          </cell>
          <cell r="I469" t="str">
            <v>ｺﾔﾏ ﾀﾞｲｽｹ</v>
          </cell>
          <cell r="J469" t="str">
            <v xml:space="preserve">男 </v>
          </cell>
          <cell r="K469" t="str">
            <v>昭和48年 05月 16日</v>
          </cell>
          <cell r="L469" t="str">
            <v>総合健診センターヘルチェック ファーストプレイス横浜</v>
          </cell>
          <cell r="M469">
            <v>42345</v>
          </cell>
          <cell r="P469" t="str">
            <v>221-0013</v>
          </cell>
          <cell r="Q469" t="str">
            <v>横浜市　神奈川区　新子安 2-4-8</v>
          </cell>
          <cell r="R469" t="str">
            <v>日本保安工業　株式会社</v>
          </cell>
          <cell r="S469" t="str">
            <v>日本保安工業　株式会社</v>
          </cell>
          <cell r="T469" t="str">
            <v>045-432-1390</v>
          </cell>
          <cell r="U469" t="str">
            <v>勤務先</v>
          </cell>
          <cell r="W469" t="str">
            <v>総合健診センターヘルチェック 横浜東口センター</v>
          </cell>
        </row>
        <row r="470">
          <cell r="C470" t="str">
            <v>15-461</v>
          </cell>
          <cell r="D470">
            <v>42341</v>
          </cell>
          <cell r="E470">
            <v>42345</v>
          </cell>
          <cell r="F470" t="str">
            <v>33180020 - 258</v>
          </cell>
          <cell r="G470" t="str">
            <v xml:space="preserve">北　智生 </v>
          </cell>
          <cell r="H470" t="str">
            <v>01140011</v>
          </cell>
          <cell r="I470" t="str">
            <v>ｷﾀ ﾄﾓｵ</v>
          </cell>
          <cell r="J470" t="str">
            <v>男</v>
          </cell>
          <cell r="K470" t="str">
            <v>昭和41年 08月 17日</v>
          </cell>
          <cell r="L470" t="str">
            <v>京浜健診クリニック</v>
          </cell>
          <cell r="M470">
            <v>42356</v>
          </cell>
          <cell r="P470" t="str">
            <v>185-0032</v>
          </cell>
          <cell r="Q470" t="str">
            <v>国分寺市　日吉町１－１０－２４</v>
          </cell>
          <cell r="R470" t="str">
            <v/>
          </cell>
          <cell r="S470" t="str">
            <v>株式会社　総合車両製作所</v>
          </cell>
          <cell r="T470" t="str">
            <v>090-7846-6179</v>
          </cell>
          <cell r="U470" t="str">
            <v>自宅</v>
          </cell>
          <cell r="W470" t="str">
            <v>京浜健診クリニック</v>
          </cell>
        </row>
        <row r="471">
          <cell r="C471" t="str">
            <v>15-462</v>
          </cell>
          <cell r="D471">
            <v>42319</v>
          </cell>
          <cell r="E471">
            <v>42345</v>
          </cell>
          <cell r="F471" t="str">
            <v xml:space="preserve">55430118 - 31 </v>
          </cell>
          <cell r="G471" t="str">
            <v xml:space="preserve">福田　昌美 </v>
          </cell>
          <cell r="H471" t="str">
            <v>01140011</v>
          </cell>
          <cell r="I471" t="str">
            <v xml:space="preserve">ﾌｸﾀﾞ ﾏｻﾐ </v>
          </cell>
          <cell r="J471" t="str">
            <v>女</v>
          </cell>
          <cell r="K471" t="str">
            <v xml:space="preserve">昭和41年 03月 26日 </v>
          </cell>
          <cell r="L471" t="str">
            <v>JCHO相模野病院　健康管理センター</v>
          </cell>
          <cell r="M471">
            <v>42360</v>
          </cell>
          <cell r="N471" t="str">
            <v>淵野辺総合病院　相模原総合健診センター</v>
          </cell>
          <cell r="O471">
            <v>41970</v>
          </cell>
          <cell r="P471" t="str">
            <v>243-0301</v>
          </cell>
          <cell r="Q471" t="str">
            <v>愛甲郡　愛川町　角田　４６８０－３</v>
          </cell>
          <cell r="R471" t="str">
            <v/>
          </cell>
          <cell r="S471" t="str">
            <v xml:space="preserve">株式会社　エヌケイシイ </v>
          </cell>
          <cell r="T471" t="str">
            <v>090-8581-4930</v>
          </cell>
          <cell r="U471" t="str">
            <v>自宅</v>
          </cell>
          <cell r="V471" t="str">
            <v>動機づけ支援</v>
          </cell>
          <cell r="W471" t="str">
            <v>協会けんぽ　掛樋　千里</v>
          </cell>
        </row>
        <row r="472">
          <cell r="C472" t="str">
            <v>15-463</v>
          </cell>
          <cell r="D472">
            <v>42338</v>
          </cell>
          <cell r="E472">
            <v>42345</v>
          </cell>
          <cell r="F472" t="str">
            <v>32160347 - 1471</v>
          </cell>
          <cell r="G472" t="str">
            <v xml:space="preserve">小國　誠生  </v>
          </cell>
          <cell r="H472" t="str">
            <v>01140011</v>
          </cell>
          <cell r="I472" t="str">
            <v>ｵｸﾞﾆ ﾖｼｵ</v>
          </cell>
          <cell r="J472" t="str">
            <v>男</v>
          </cell>
          <cell r="K472" t="str">
            <v xml:space="preserve">昭和25年 12月 12日 </v>
          </cell>
          <cell r="L472" t="str">
            <v>磯子中央病院</v>
          </cell>
          <cell r="M472">
            <v>42363</v>
          </cell>
          <cell r="N472" t="str">
            <v>ふれあい横浜ホスピタル</v>
          </cell>
          <cell r="O472">
            <v>42049</v>
          </cell>
          <cell r="P472" t="str">
            <v>235-0003</v>
          </cell>
          <cell r="Q472" t="str">
            <v>横浜市　磯子区　坂下町８－５　サニーハイツ２０３</v>
          </cell>
          <cell r="R472" t="str">
            <v/>
          </cell>
          <cell r="S472" t="str">
            <v>大明交通　株式会社</v>
          </cell>
          <cell r="T472" t="str">
            <v>045-350-5160</v>
          </cell>
          <cell r="U472" t="str">
            <v>自宅</v>
          </cell>
          <cell r="V472" t="str">
            <v>動機づけ支援</v>
          </cell>
          <cell r="W472" t="str">
            <v>協会けんぽ　桐生　靖子</v>
          </cell>
        </row>
        <row r="473">
          <cell r="C473" t="str">
            <v>15-464</v>
          </cell>
          <cell r="D473">
            <v>42332</v>
          </cell>
          <cell r="E473">
            <v>42345</v>
          </cell>
          <cell r="F473" t="str">
            <v xml:space="preserve">51421007 - 329 </v>
          </cell>
          <cell r="G473" t="str">
            <v xml:space="preserve">飯田　政一 </v>
          </cell>
          <cell r="H473" t="str">
            <v>01140011</v>
          </cell>
          <cell r="I473" t="str">
            <v>ｲｲﾀﾞ ﾏｻｲﾁ</v>
          </cell>
          <cell r="J473" t="str">
            <v>男</v>
          </cell>
          <cell r="K473" t="str">
            <v>昭和30年 03月 11日</v>
          </cell>
          <cell r="L473" t="str">
            <v>寒川病院総合健診センター</v>
          </cell>
          <cell r="M473">
            <v>42363</v>
          </cell>
          <cell r="N473" t="str">
            <v>JA健康管理センターあつぎ</v>
          </cell>
          <cell r="O473">
            <v>41953</v>
          </cell>
          <cell r="P473" t="str">
            <v>255-0003</v>
          </cell>
          <cell r="Q473" t="str">
            <v>中郡　大磯町　大磯　１３６８</v>
          </cell>
          <cell r="R473" t="str">
            <v/>
          </cell>
          <cell r="S473" t="str">
            <v>全農物流株式会社　神奈川支店</v>
          </cell>
          <cell r="T473" t="str">
            <v>090-6494-3806</v>
          </cell>
          <cell r="U473" t="str">
            <v>自宅</v>
          </cell>
          <cell r="V473" t="str">
            <v>積極的支援</v>
          </cell>
          <cell r="W473" t="str">
            <v>協会けんぽ　桐生　靖子</v>
          </cell>
        </row>
        <row r="474">
          <cell r="C474" t="str">
            <v>15-465</v>
          </cell>
          <cell r="D474">
            <v>42319</v>
          </cell>
          <cell r="E474">
            <v>42345</v>
          </cell>
          <cell r="F474" t="str">
            <v>58380019 - 67</v>
          </cell>
          <cell r="G474" t="str">
            <v xml:space="preserve">森　裕二  </v>
          </cell>
          <cell r="H474" t="str">
            <v>01140011</v>
          </cell>
          <cell r="I474" t="str">
            <v>ﾓﾘ ﾕｳｼﾞ</v>
          </cell>
          <cell r="J474" t="str">
            <v>男</v>
          </cell>
          <cell r="K474" t="str">
            <v>昭和42年 07月 27日</v>
          </cell>
          <cell r="L474" t="str">
            <v>寒川病院総合健診センター</v>
          </cell>
          <cell r="M474">
            <v>42364</v>
          </cell>
          <cell r="N474" t="str">
            <v>寒川病院総合健診センター</v>
          </cell>
          <cell r="O474">
            <v>42072</v>
          </cell>
          <cell r="P474" t="str">
            <v>253-0114</v>
          </cell>
          <cell r="Q474" t="str">
            <v>高座郡　寒川町　田端　２０４６－１</v>
          </cell>
          <cell r="R474" t="str">
            <v>株式会社　木村産業</v>
          </cell>
          <cell r="S474" t="str">
            <v>株式会社　木村産業</v>
          </cell>
          <cell r="T474" t="str">
            <v>0467-75-0114</v>
          </cell>
          <cell r="U474" t="str">
            <v>勤務先</v>
          </cell>
          <cell r="V474" t="str">
            <v>積極的支援</v>
          </cell>
          <cell r="W474" t="str">
            <v>協会けんぽ　藤原　智恵</v>
          </cell>
        </row>
        <row r="475">
          <cell r="C475" t="str">
            <v>15-466</v>
          </cell>
          <cell r="D475">
            <v>42285</v>
          </cell>
          <cell r="E475">
            <v>42345</v>
          </cell>
          <cell r="F475" t="str">
            <v xml:space="preserve">2280119 - 34 </v>
          </cell>
          <cell r="G475" t="str">
            <v xml:space="preserve">菅　裕子 </v>
          </cell>
          <cell r="H475" t="str">
            <v>01140011</v>
          </cell>
          <cell r="I475" t="str">
            <v>ｶﾝ ﾕｳｺ</v>
          </cell>
          <cell r="J475" t="str">
            <v>女</v>
          </cell>
          <cell r="K475" t="str">
            <v xml:space="preserve">昭和42年 12月 02日 </v>
          </cell>
          <cell r="L475" t="str">
            <v>総合健診センターヘルチェック ファーストプレイス横浜</v>
          </cell>
          <cell r="M475">
            <v>42364</v>
          </cell>
          <cell r="P475" t="str">
            <v>246-0015</v>
          </cell>
          <cell r="Q475" t="str">
            <v>横浜市　瀬谷区　本郷　１－２３－４０</v>
          </cell>
          <cell r="R475" t="str">
            <v/>
          </cell>
          <cell r="S475" t="str">
            <v>公認会計士　久野和義事務所　久野　和義</v>
          </cell>
          <cell r="T475" t="str">
            <v>090-5490-6716</v>
          </cell>
          <cell r="U475" t="str">
            <v>自宅</v>
          </cell>
          <cell r="W475" t="str">
            <v>総合健診センターヘルチェック ファーストプレイス横浜</v>
          </cell>
        </row>
        <row r="476">
          <cell r="C476" t="str">
            <v>15-467</v>
          </cell>
          <cell r="D476">
            <v>42342</v>
          </cell>
          <cell r="E476">
            <v>42345</v>
          </cell>
          <cell r="F476" t="str">
            <v>21130422 - 8</v>
          </cell>
          <cell r="G476" t="str">
            <v xml:space="preserve">上野　正輝 </v>
          </cell>
          <cell r="H476" t="str">
            <v>01140011</v>
          </cell>
          <cell r="I476" t="str">
            <v>ｳｴﾉ ﾏｻｷ</v>
          </cell>
          <cell r="J476" t="str">
            <v>男</v>
          </cell>
          <cell r="K476" t="str">
            <v>昭和47年 01月 04日</v>
          </cell>
          <cell r="L476" t="str">
            <v>総合健診センターヘルチェック ファーストプレイス横浜</v>
          </cell>
          <cell r="M476">
            <v>42349</v>
          </cell>
          <cell r="P476" t="str">
            <v>221-0863</v>
          </cell>
          <cell r="Q476" t="str">
            <v>横浜市　神奈川区　羽沢町　９２６－１９８</v>
          </cell>
          <cell r="R476" t="str">
            <v/>
          </cell>
          <cell r="S476" t="str">
            <v xml:space="preserve">有限会社　ワンポップ </v>
          </cell>
          <cell r="T476" t="str">
            <v>090-9807-3215</v>
          </cell>
          <cell r="U476" t="str">
            <v>自宅</v>
          </cell>
          <cell r="W476" t="str">
            <v>総合健診センターヘルチェック 横浜東口センター</v>
          </cell>
        </row>
        <row r="477">
          <cell r="C477" t="str">
            <v>15-468</v>
          </cell>
          <cell r="D477">
            <v>42310</v>
          </cell>
          <cell r="E477">
            <v>42363</v>
          </cell>
          <cell r="F477" t="str">
            <v>3140812 - 1</v>
          </cell>
          <cell r="G477" t="str">
            <v>仲本　純</v>
          </cell>
          <cell r="H477" t="str">
            <v>01140011</v>
          </cell>
          <cell r="I477" t="str">
            <v xml:space="preserve">ﾅｶﾓﾄ ｼﾞﾕﾝ </v>
          </cell>
          <cell r="J477" t="str">
            <v>男</v>
          </cell>
          <cell r="K477" t="str">
            <v xml:space="preserve">昭和41年 12月 16日 </v>
          </cell>
          <cell r="L477" t="str">
            <v>総合健診センターヘルチェック 横浜東口センター</v>
          </cell>
          <cell r="M477">
            <v>42376</v>
          </cell>
          <cell r="P477" t="str">
            <v>222-0033</v>
          </cell>
          <cell r="Q477" t="str">
            <v>横浜市　港北区　新横浜　３－８－１１　　　　　　　ＫＤ新横浜３８１ビル８Ｆ</v>
          </cell>
          <cell r="R477" t="str">
            <v>ガイズカンパニー　株式会社</v>
          </cell>
          <cell r="S477" t="str">
            <v>ガイズカンパニー　株式会社</v>
          </cell>
          <cell r="T477" t="str">
            <v>080-4142-1736</v>
          </cell>
          <cell r="U477" t="str">
            <v>勤務先</v>
          </cell>
          <cell r="W477" t="str">
            <v>総合健診センターヘルチェック ファーストプレイス横浜</v>
          </cell>
        </row>
        <row r="478">
          <cell r="C478" t="str">
            <v>15-469</v>
          </cell>
          <cell r="D478">
            <v>42334</v>
          </cell>
          <cell r="E478">
            <v>42363</v>
          </cell>
          <cell r="F478" t="str">
            <v>14364536 - 6112</v>
          </cell>
          <cell r="G478" t="str">
            <v xml:space="preserve">指出　範子 </v>
          </cell>
          <cell r="H478" t="str">
            <v>01130012</v>
          </cell>
          <cell r="I478" t="str">
            <v>ｻｼﾃﾞ ﾉﾘｺ</v>
          </cell>
          <cell r="J478" t="str">
            <v xml:space="preserve">女 </v>
          </cell>
          <cell r="K478" t="str">
            <v>昭和32年 12月 12日</v>
          </cell>
          <cell r="L478" t="str">
            <v>総合健診センターヘルチェック ファーストプレイス横浜</v>
          </cell>
          <cell r="M478">
            <v>42381</v>
          </cell>
          <cell r="P478" t="str">
            <v>241-0032</v>
          </cell>
          <cell r="Q478" t="str">
            <v>横浜市　旭区　今宿東町1614</v>
          </cell>
          <cell r="R478" t="str">
            <v/>
          </cell>
          <cell r="S478" t="str">
            <v xml:space="preserve">アラコム　株式会社 </v>
          </cell>
          <cell r="T478" t="str">
            <v>080-5657-3279</v>
          </cell>
          <cell r="U478" t="str">
            <v>自宅</v>
          </cell>
          <cell r="W478" t="str">
            <v>総合健診センターヘルチェック 横浜西口センター</v>
          </cell>
        </row>
        <row r="479">
          <cell r="C479" t="str">
            <v>15-470</v>
          </cell>
          <cell r="D479">
            <v>42333</v>
          </cell>
          <cell r="E479">
            <v>42363</v>
          </cell>
          <cell r="F479" t="str">
            <v>33430328 - 1</v>
          </cell>
          <cell r="G479" t="str">
            <v xml:space="preserve">野口　達也  </v>
          </cell>
          <cell r="H479" t="str">
            <v>01140011</v>
          </cell>
          <cell r="I479" t="str">
            <v>ﾉｸﾞﾁ ﾀﾂﾔ</v>
          </cell>
          <cell r="J479" t="str">
            <v xml:space="preserve">男 </v>
          </cell>
          <cell r="K479" t="str">
            <v>昭和43年 02月 19日</v>
          </cell>
          <cell r="L479" t="str">
            <v>京浜健診クリニック</v>
          </cell>
          <cell r="M479">
            <v>42381</v>
          </cell>
          <cell r="P479" t="str">
            <v>236-0057</v>
          </cell>
          <cell r="Q479" t="str">
            <v>神奈川県横浜市金沢区能見台６－２１－４</v>
          </cell>
          <cell r="R479" t="str">
            <v/>
          </cell>
          <cell r="S479" t="str">
            <v>株式会社　エヌテック</v>
          </cell>
          <cell r="T479" t="str">
            <v>045-781-4954</v>
          </cell>
          <cell r="U479" t="str">
            <v>自宅</v>
          </cell>
          <cell r="W479" t="str">
            <v>京浜健診クリニック</v>
          </cell>
        </row>
        <row r="480">
          <cell r="C480" t="str">
            <v>15-471</v>
          </cell>
          <cell r="D480">
            <v>42320</v>
          </cell>
          <cell r="E480">
            <v>42363</v>
          </cell>
          <cell r="F480" t="str">
            <v>22080117 - 13</v>
          </cell>
          <cell r="G480" t="str">
            <v>佐山　恵美子</v>
          </cell>
          <cell r="H480" t="str">
            <v>01140011</v>
          </cell>
          <cell r="I480" t="str">
            <v>ｻﾔﾏ ｴﾐｺ</v>
          </cell>
          <cell r="J480" t="str">
            <v>女</v>
          </cell>
          <cell r="K480" t="str">
            <v>昭和38年 10月 19日</v>
          </cell>
          <cell r="L480" t="str">
            <v>総合健診センターヘルチェック ファーストプレイス横浜</v>
          </cell>
          <cell r="M480">
            <v>42383</v>
          </cell>
          <cell r="P480" t="str">
            <v>223-0058</v>
          </cell>
          <cell r="Q480" t="str">
            <v>横浜市　港北区　新吉田東５―６３―８</v>
          </cell>
          <cell r="R480" t="str">
            <v/>
          </cell>
          <cell r="S480" t="str">
            <v>社会福祉法人長幼会　横浜みなとみらい保育園</v>
          </cell>
          <cell r="T480" t="str">
            <v>090-2757-5255</v>
          </cell>
          <cell r="U480" t="str">
            <v>自宅</v>
          </cell>
          <cell r="W480" t="str">
            <v>総合健診センターヘルチェック ファーストプレイス横浜</v>
          </cell>
        </row>
        <row r="481">
          <cell r="C481" t="str">
            <v>15-472</v>
          </cell>
          <cell r="D481">
            <v>42292</v>
          </cell>
          <cell r="E481">
            <v>42363</v>
          </cell>
          <cell r="F481" t="str">
            <v>22460142 - 229</v>
          </cell>
          <cell r="G481" t="str">
            <v xml:space="preserve">中山　博之 </v>
          </cell>
          <cell r="H481" t="str">
            <v>01140011</v>
          </cell>
          <cell r="I481" t="str">
            <v>ﾅｶﾔﾏ ﾋﾛﾕｷ</v>
          </cell>
          <cell r="J481" t="str">
            <v>男</v>
          </cell>
          <cell r="K481" t="str">
            <v xml:space="preserve">昭和33年 02月 28日 </v>
          </cell>
          <cell r="L481" t="str">
            <v>川崎医療生活協同組合　協同ふじさきクリニック</v>
          </cell>
          <cell r="M481">
            <v>42378</v>
          </cell>
          <cell r="P481" t="str">
            <v>210-0833</v>
          </cell>
          <cell r="Q481" t="str">
            <v>川崎市　川崎区　桜本２－２－１</v>
          </cell>
          <cell r="R481" t="str">
            <v/>
          </cell>
          <cell r="S481" t="str">
            <v>セイノーロジックス　株式会社</v>
          </cell>
          <cell r="T481" t="str">
            <v>090-2764-5723</v>
          </cell>
          <cell r="U481" t="str">
            <v>自宅</v>
          </cell>
          <cell r="W481" t="str">
            <v>総合健診センターヘルチェック 横浜東口センター</v>
          </cell>
        </row>
        <row r="482">
          <cell r="C482" t="str">
            <v>15-473</v>
          </cell>
          <cell r="D482">
            <v>42342</v>
          </cell>
          <cell r="E482">
            <v>42345</v>
          </cell>
          <cell r="F482" t="str">
            <v>65220004 - 5</v>
          </cell>
          <cell r="G482" t="str">
            <v xml:space="preserve">関野　智宏 </v>
          </cell>
          <cell r="H482" t="str">
            <v>01140011</v>
          </cell>
          <cell r="I482" t="str">
            <v xml:space="preserve">ｾｷﾉ ﾄﾓﾋﾛ </v>
          </cell>
          <cell r="J482" t="str">
            <v xml:space="preserve">男 </v>
          </cell>
          <cell r="K482" t="str">
            <v>昭和49年 03月 25日</v>
          </cell>
          <cell r="L482" t="str">
            <v>東名厚木メディカルサテライトクリニック</v>
          </cell>
          <cell r="M482">
            <v>42356</v>
          </cell>
          <cell r="N482" t="str">
            <v>JA健康管理センターあつぎ</v>
          </cell>
          <cell r="O482">
            <v>42011</v>
          </cell>
          <cell r="P482" t="str">
            <v xml:space="preserve">250-0001 </v>
          </cell>
          <cell r="Q482" t="str">
            <v>小田原市　扇町 3-9-13　　矢口　様方</v>
          </cell>
          <cell r="R482" t="str">
            <v/>
          </cell>
          <cell r="S482" t="str">
            <v>株式会社　ラムダプレシジョン</v>
          </cell>
          <cell r="T482" t="str">
            <v>090-9843-1733</v>
          </cell>
          <cell r="U482" t="str">
            <v>自宅</v>
          </cell>
          <cell r="V482" t="str">
            <v>動機づけ支援</v>
          </cell>
          <cell r="W482" t="str">
            <v>協会けんぽ　藤原　智恵</v>
          </cell>
        </row>
        <row r="483">
          <cell r="C483" t="str">
            <v>15-474</v>
          </cell>
          <cell r="D483">
            <v>42342</v>
          </cell>
          <cell r="E483">
            <v>42345</v>
          </cell>
          <cell r="F483" t="str">
            <v>56070133 - 5</v>
          </cell>
          <cell r="G483" t="str">
            <v>草山　昇</v>
          </cell>
          <cell r="H483" t="str">
            <v>01140011</v>
          </cell>
          <cell r="I483" t="str">
            <v>ｸｻﾔﾏ ﾉﾎﾞﾙ</v>
          </cell>
          <cell r="J483" t="str">
            <v>男</v>
          </cell>
          <cell r="K483" t="str">
            <v>昭和37年 01月 06日</v>
          </cell>
          <cell r="L483" t="str">
            <v>八木病院</v>
          </cell>
          <cell r="M483">
            <v>42352</v>
          </cell>
          <cell r="N483" t="str">
            <v>八木病院</v>
          </cell>
          <cell r="O483">
            <v>42063</v>
          </cell>
          <cell r="P483" t="str">
            <v>257-0015</v>
          </cell>
          <cell r="Q483" t="str">
            <v>秦野市　平沢　１３６４－７</v>
          </cell>
          <cell r="R483" t="str">
            <v/>
          </cell>
          <cell r="S483" t="str">
            <v>株式会社　東京カントリー倶楽部</v>
          </cell>
          <cell r="T483" t="str">
            <v>0463-83-3717</v>
          </cell>
          <cell r="U483" t="str">
            <v>自宅</v>
          </cell>
          <cell r="V483" t="str">
            <v>動機づけ支援</v>
          </cell>
          <cell r="W483" t="str">
            <v>協会けんぽ　佐野　京子</v>
          </cell>
        </row>
        <row r="484">
          <cell r="C484" t="str">
            <v>15-475</v>
          </cell>
          <cell r="D484">
            <v>42327</v>
          </cell>
          <cell r="E484">
            <v>42374</v>
          </cell>
          <cell r="F484" t="str">
            <v>53320132 - 258</v>
          </cell>
          <cell r="G484" t="str">
            <v xml:space="preserve">清　真理子 </v>
          </cell>
          <cell r="H484" t="str">
            <v>01140011</v>
          </cell>
          <cell r="I484" t="str">
            <v>ｾｲ ﾏﾘｺ</v>
          </cell>
          <cell r="J484" t="str">
            <v>女</v>
          </cell>
          <cell r="K484" t="str">
            <v>昭和45年 03月 16日</v>
          </cell>
          <cell r="L484" t="str">
            <v>JCHO湯河原病院</v>
          </cell>
          <cell r="M484">
            <v>42391</v>
          </cell>
          <cell r="N484" t="str">
            <v>西湘病院　健康管理センター</v>
          </cell>
          <cell r="O484">
            <v>42089</v>
          </cell>
          <cell r="P484" t="str">
            <v>250-0854</v>
          </cell>
          <cell r="Q484" t="str">
            <v>小田原市　飯田岡１２５－９</v>
          </cell>
          <cell r="R484" t="str">
            <v/>
          </cell>
          <cell r="S484" t="str">
            <v>株式会社　フジミ</v>
          </cell>
          <cell r="T484" t="str">
            <v>090-2217-9623</v>
          </cell>
          <cell r="U484" t="str">
            <v>自宅</v>
          </cell>
          <cell r="V484" t="str">
            <v>動機づけ支援</v>
          </cell>
          <cell r="W484" t="str">
            <v>協会けんぽ　佐野　京子</v>
          </cell>
        </row>
        <row r="485">
          <cell r="C485" t="str">
            <v>15-476</v>
          </cell>
          <cell r="D485">
            <v>42342</v>
          </cell>
          <cell r="F485" t="str">
            <v>6150726 - 266</v>
          </cell>
          <cell r="G485" t="str">
            <v xml:space="preserve">石崎　泰雄 </v>
          </cell>
          <cell r="H485" t="str">
            <v>01140011</v>
          </cell>
          <cell r="I485" t="str">
            <v>ｲｼｻﾞｷ ﾔｽｵ</v>
          </cell>
          <cell r="J485" t="str">
            <v>男</v>
          </cell>
          <cell r="K485" t="str">
            <v>昭和39年 01月 22日</v>
          </cell>
          <cell r="N485" t="str">
            <v>船員保険健康管理センター診療所</v>
          </cell>
          <cell r="O485">
            <v>42115</v>
          </cell>
          <cell r="R485" t="str">
            <v>横浜車輌工業　株式会社</v>
          </cell>
          <cell r="S485" t="str">
            <v>横浜車輌工業　株式会社</v>
          </cell>
          <cell r="T485" t="str">
            <v>045-471-9891</v>
          </cell>
          <cell r="U485" t="str">
            <v>勤務先</v>
          </cell>
          <cell r="V485" t="str">
            <v>積極的支援</v>
          </cell>
          <cell r="W485" t="str">
            <v>協会けんぽ　浅利　和敏</v>
          </cell>
        </row>
        <row r="486">
          <cell r="C486" t="str">
            <v>15-477</v>
          </cell>
          <cell r="D486">
            <v>42338</v>
          </cell>
          <cell r="E486">
            <v>42376</v>
          </cell>
          <cell r="F486" t="str">
            <v xml:space="preserve">62360232 - 46 </v>
          </cell>
          <cell r="G486" t="str">
            <v xml:space="preserve">近藤　勉 </v>
          </cell>
          <cell r="H486" t="str">
            <v>01140011</v>
          </cell>
          <cell r="I486" t="str">
            <v>ｺﾝﾄﾞｳ ﾂﾄﾑ</v>
          </cell>
          <cell r="J486" t="str">
            <v>男</v>
          </cell>
          <cell r="K486" t="str">
            <v>昭和26年 01月 19日</v>
          </cell>
          <cell r="L486" t="str">
            <v>綾瀬厚生病院</v>
          </cell>
          <cell r="M486">
            <v>42395</v>
          </cell>
          <cell r="P486" t="str">
            <v>252-1131</v>
          </cell>
          <cell r="Q486" t="str">
            <v>綾瀬市　寺尾北　３丁目１５番５号</v>
          </cell>
          <cell r="R486" t="str">
            <v/>
          </cell>
          <cell r="S486" t="str">
            <v>株式会社　アクト・エア</v>
          </cell>
          <cell r="T486" t="str">
            <v>0467-70-7477</v>
          </cell>
          <cell r="U486" t="str">
            <v>自宅</v>
          </cell>
          <cell r="V486" t="str">
            <v>積極的支援</v>
          </cell>
          <cell r="W486" t="str">
            <v>協会けんぽ　安田　幸江</v>
          </cell>
        </row>
        <row r="487">
          <cell r="C487" t="str">
            <v>15-478</v>
          </cell>
          <cell r="D487">
            <v>42313</v>
          </cell>
          <cell r="E487">
            <v>42376</v>
          </cell>
          <cell r="F487" t="str">
            <v>3050217 - 5</v>
          </cell>
          <cell r="G487" t="str">
            <v>谷　伸一</v>
          </cell>
          <cell r="H487" t="str">
            <v>01130012</v>
          </cell>
          <cell r="I487" t="str">
            <v>ﾀﾆ ｼﾝｲﾁ</v>
          </cell>
          <cell r="J487" t="str">
            <v>男</v>
          </cell>
          <cell r="K487" t="str">
            <v>昭和38年 02月 12日</v>
          </cell>
          <cell r="L487" t="str">
            <v>総合健診センターヘルチェック 横浜東口センター</v>
          </cell>
          <cell r="M487">
            <v>42395</v>
          </cell>
          <cell r="P487" t="str">
            <v>221-0056</v>
          </cell>
          <cell r="Q487" t="str">
            <v>横浜市神奈川区金港町6-20　金港町ビル</v>
          </cell>
          <cell r="R487" t="str">
            <v>総合健診センターヘルチェック 横浜東口センター</v>
          </cell>
          <cell r="S487" t="str">
            <v>VODAFONE GLOBAL ENTERPRISE JAPAN 株式会社</v>
          </cell>
          <cell r="T487" t="str">
            <v>045-461-6662</v>
          </cell>
          <cell r="U487" t="str">
            <v>健診機関</v>
          </cell>
          <cell r="W487" t="str">
            <v>総合健診センターヘルチェック 横浜東口センター</v>
          </cell>
        </row>
        <row r="488">
          <cell r="C488" t="str">
            <v>15-479</v>
          </cell>
          <cell r="D488">
            <v>42335</v>
          </cell>
          <cell r="E488">
            <v>42384</v>
          </cell>
          <cell r="F488" t="str">
            <v>64041919 - 4</v>
          </cell>
          <cell r="G488" t="str">
            <v xml:space="preserve">仲山　明美 </v>
          </cell>
          <cell r="H488" t="str">
            <v>01130012</v>
          </cell>
          <cell r="I488" t="str">
            <v>ﾅｶﾔﾏ ｱｹﾐ</v>
          </cell>
          <cell r="J488" t="str">
            <v>女</v>
          </cell>
          <cell r="K488" t="str">
            <v>昭和39年 02月 07日</v>
          </cell>
          <cell r="L488" t="str">
            <v>総合健診センターヘルチェック 横浜東口センター</v>
          </cell>
          <cell r="M488">
            <v>42403</v>
          </cell>
          <cell r="P488" t="str">
            <v>221-0056</v>
          </cell>
          <cell r="Q488" t="str">
            <v>横浜市神奈川区金港町6-20　金港町ビル</v>
          </cell>
          <cell r="R488" t="str">
            <v>総合健診センターヘルチェック 横浜東口センター</v>
          </cell>
          <cell r="S488" t="str">
            <v>株式会社　日本ブライダルセンター</v>
          </cell>
          <cell r="T488" t="str">
            <v>045-461-6662</v>
          </cell>
          <cell r="U488" t="str">
            <v>健診機関</v>
          </cell>
          <cell r="W488" t="str">
            <v>総合健診センターヘルチェック ファーストプレイス横浜</v>
          </cell>
        </row>
        <row r="489">
          <cell r="C489" t="str">
            <v>15-480</v>
          </cell>
          <cell r="D489">
            <v>42338</v>
          </cell>
          <cell r="E489">
            <v>42384</v>
          </cell>
          <cell r="F489" t="str">
            <v xml:space="preserve">2430903 - 9 </v>
          </cell>
          <cell r="G489" t="str">
            <v xml:space="preserve">本間　勝美 </v>
          </cell>
          <cell r="H489" t="str">
            <v>01140011</v>
          </cell>
          <cell r="I489" t="str">
            <v>ﾎﾝﾏ ｶﾂﾐ</v>
          </cell>
          <cell r="J489" t="str">
            <v>男</v>
          </cell>
          <cell r="K489" t="str">
            <v>昭和39年 11月 04日</v>
          </cell>
          <cell r="L489" t="str">
            <v>総合健診センターヘルチェック 横浜東口センター</v>
          </cell>
          <cell r="M489">
            <v>42404</v>
          </cell>
          <cell r="P489" t="str">
            <v>221-0056</v>
          </cell>
          <cell r="Q489" t="str">
            <v>横浜市神奈川区金港町6-20　金港町ビル</v>
          </cell>
          <cell r="R489" t="str">
            <v>総合健診センターヘルチェック 横浜東口センター</v>
          </cell>
          <cell r="S489" t="str">
            <v>ＭＳ横浜　株式会社</v>
          </cell>
          <cell r="T489" t="str">
            <v>045-461-6662</v>
          </cell>
          <cell r="U489" t="str">
            <v>健診機関</v>
          </cell>
          <cell r="W489" t="str">
            <v>総合健診センターヘルチェック 横浜東口センター</v>
          </cell>
        </row>
        <row r="490">
          <cell r="C490" t="str">
            <v>15-481</v>
          </cell>
          <cell r="D490">
            <v>42338</v>
          </cell>
          <cell r="F490" t="str">
            <v>5043140 - 92612</v>
          </cell>
          <cell r="G490" t="str">
            <v xml:space="preserve">木村　昭子  </v>
          </cell>
          <cell r="H490" t="str">
            <v>01130012</v>
          </cell>
          <cell r="I490" t="str">
            <v>ｷﾑﾗ ｼﾖｳｺ</v>
          </cell>
          <cell r="J490" t="str">
            <v>女</v>
          </cell>
          <cell r="K490" t="str">
            <v>昭和38年 01月 07日</v>
          </cell>
          <cell r="L490" t="str">
            <v>総合健診センターヘルチェック ファーストプレイス横浜</v>
          </cell>
          <cell r="M490">
            <v>42439</v>
          </cell>
          <cell r="P490" t="str">
            <v>221-0056</v>
          </cell>
          <cell r="Q490" t="str">
            <v>横浜市神奈川区金港町6-20　金港町ビル</v>
          </cell>
          <cell r="R490" t="str">
            <v>総合健診センターヘルチェック 横浜東口センター</v>
          </cell>
          <cell r="S490" t="str">
            <v>株式会社　ニチイ学館</v>
          </cell>
          <cell r="T490" t="str">
            <v>045-461-6662</v>
          </cell>
          <cell r="U490" t="str">
            <v>健診機関</v>
          </cell>
          <cell r="W490" t="str">
            <v>総合健診センターヘルチェック ファーストプレイス横浜</v>
          </cell>
        </row>
        <row r="491">
          <cell r="C491" t="str">
            <v>15-482</v>
          </cell>
          <cell r="D491">
            <v>42332</v>
          </cell>
          <cell r="F491" t="str">
            <v>2060117 - 174</v>
          </cell>
          <cell r="G491" t="str">
            <v xml:space="preserve">中屋敷　玄史 </v>
          </cell>
          <cell r="H491" t="str">
            <v>01140011</v>
          </cell>
          <cell r="I491" t="str">
            <v>ﾅｶﾔｼｷ ﾓﾄﾌﾐ</v>
          </cell>
          <cell r="J491" t="str">
            <v>男</v>
          </cell>
          <cell r="K491" t="str">
            <v>昭和35年 11月 28日</v>
          </cell>
          <cell r="L491" t="str">
            <v>総合健診センターヘルチェック 横浜東口センター</v>
          </cell>
          <cell r="M491">
            <v>42446</v>
          </cell>
          <cell r="P491" t="str">
            <v>221-0056</v>
          </cell>
          <cell r="Q491" t="str">
            <v>横浜市神奈川区金港町6-20　金港町ビル</v>
          </cell>
          <cell r="R491" t="str">
            <v>総合健診センターヘルチェック 横浜東口センター</v>
          </cell>
          <cell r="S491" t="str">
            <v xml:space="preserve">株式会社　ベスタス </v>
          </cell>
          <cell r="T491" t="str">
            <v>045-461-6662</v>
          </cell>
          <cell r="U491" t="str">
            <v>健診機関</v>
          </cell>
          <cell r="W491" t="str">
            <v>総合健診センターヘルチェック 横浜東口センター</v>
          </cell>
        </row>
        <row r="492">
          <cell r="C492" t="str">
            <v>15-483</v>
          </cell>
          <cell r="D492">
            <v>42345</v>
          </cell>
          <cell r="E492">
            <v>42345</v>
          </cell>
          <cell r="F492" t="str">
            <v>2010002 - 340</v>
          </cell>
          <cell r="G492" t="str">
            <v xml:space="preserve">三枝　初江 </v>
          </cell>
          <cell r="H492" t="str">
            <v>01140011</v>
          </cell>
          <cell r="I492" t="str">
            <v>ﾐｴﾀﾞ ﾊﾂｴ</v>
          </cell>
          <cell r="J492" t="str">
            <v>女</v>
          </cell>
          <cell r="K492" t="str">
            <v>昭和30年 02月 12日</v>
          </cell>
          <cell r="L492" t="str">
            <v>総合健診センターヘルチェック ファーストプレイス横浜</v>
          </cell>
          <cell r="M492">
            <v>42364</v>
          </cell>
          <cell r="P492" t="str">
            <v>242-0029</v>
          </cell>
          <cell r="Q492" t="str">
            <v>大和市　上草柳９－１－６県営鶴間タウンハウス１４０５</v>
          </cell>
          <cell r="R492" t="str">
            <v/>
          </cell>
          <cell r="S492" t="str">
            <v>岩井の胡麻油　株式会社</v>
          </cell>
          <cell r="T492" t="str">
            <v>046-260-2664</v>
          </cell>
          <cell r="U492" t="str">
            <v>自宅</v>
          </cell>
          <cell r="W492" t="str">
            <v>総合健診センターヘルチェック ファーストプレイス横浜</v>
          </cell>
        </row>
        <row r="493">
          <cell r="C493" t="str">
            <v>15-484</v>
          </cell>
          <cell r="D493">
            <v>42271</v>
          </cell>
          <cell r="E493">
            <v>42376</v>
          </cell>
          <cell r="F493" t="str">
            <v>1460345 - 104</v>
          </cell>
          <cell r="G493" t="str">
            <v>佐田　拓郎</v>
          </cell>
          <cell r="H493" t="str">
            <v>01180017</v>
          </cell>
          <cell r="I493" t="str">
            <v>ｻﾀﾞ ﾀｸﾛｳ</v>
          </cell>
          <cell r="J493" t="str">
            <v>男</v>
          </cell>
          <cell r="K493" t="str">
            <v>昭和32年 10月 04日</v>
          </cell>
          <cell r="L493" t="str">
            <v>総合健診センターヘルチェック 横浜東口センター</v>
          </cell>
          <cell r="M493">
            <v>42399</v>
          </cell>
          <cell r="P493" t="str">
            <v>241-0825</v>
          </cell>
          <cell r="Q493" t="str">
            <v>横浜市　旭区　中希望が丘　６９―２</v>
          </cell>
          <cell r="R493" t="str">
            <v/>
          </cell>
          <cell r="S493" t="str">
            <v>セーマ　株式会社</v>
          </cell>
          <cell r="T493" t="str">
            <v>045-391-0881</v>
          </cell>
          <cell r="U493" t="str">
            <v>自宅</v>
          </cell>
          <cell r="W493" t="str">
            <v>総合健診センターヘルチェック 横浜東口センター</v>
          </cell>
        </row>
        <row r="494">
          <cell r="C494" t="str">
            <v>15-485</v>
          </cell>
          <cell r="D494">
            <v>42345</v>
          </cell>
          <cell r="E494">
            <v>42345</v>
          </cell>
          <cell r="F494" t="str">
            <v>21150645 - 588</v>
          </cell>
          <cell r="G494" t="str">
            <v xml:space="preserve">荒井　静江  </v>
          </cell>
          <cell r="H494" t="str">
            <v>01140011</v>
          </cell>
          <cell r="I494" t="str">
            <v>ｱﾗｲ ｼｽﾞｴ</v>
          </cell>
          <cell r="J494" t="str">
            <v>女</v>
          </cell>
          <cell r="K494" t="str">
            <v xml:space="preserve">昭和46年 03月 19日 </v>
          </cell>
          <cell r="L494" t="str">
            <v>船員保険健康管理センター</v>
          </cell>
          <cell r="M494">
            <v>42360</v>
          </cell>
          <cell r="P494" t="str">
            <v xml:space="preserve">234-0056 </v>
          </cell>
          <cell r="Q494" t="str">
            <v>横浜市　港南区野庭町８５０－２６</v>
          </cell>
          <cell r="R494" t="str">
            <v/>
          </cell>
          <cell r="S494" t="str">
            <v>社会福祉法人　横浜市社会福祉協議会</v>
          </cell>
          <cell r="T494" t="str">
            <v>090-5558-5303</v>
          </cell>
          <cell r="U494" t="str">
            <v>自宅</v>
          </cell>
          <cell r="W494" t="str">
            <v>船員保険健康管理センター</v>
          </cell>
        </row>
        <row r="495">
          <cell r="C495" t="str">
            <v>15-486</v>
          </cell>
          <cell r="D495">
            <v>42332</v>
          </cell>
          <cell r="E495">
            <v>42384</v>
          </cell>
          <cell r="F495" t="str">
            <v>3090202 - 13</v>
          </cell>
          <cell r="G495" t="str">
            <v xml:space="preserve">林　まり子 </v>
          </cell>
          <cell r="H495" t="str">
            <v>01140011</v>
          </cell>
          <cell r="I495" t="str">
            <v xml:space="preserve">ﾊﾔｼ ﾏﾘｺ </v>
          </cell>
          <cell r="J495" t="str">
            <v>女</v>
          </cell>
          <cell r="K495" t="str">
            <v>昭和38年 06月 01日</v>
          </cell>
          <cell r="L495" t="str">
            <v>藤沢順天医院</v>
          </cell>
          <cell r="M495">
            <v>42401</v>
          </cell>
          <cell r="P495" t="str">
            <v>251-0035</v>
          </cell>
          <cell r="Q495" t="str">
            <v xml:space="preserve">藤沢市　片瀬海岸　３－２３－１８　グランシティ湘南海岸４１７ </v>
          </cell>
          <cell r="R495" t="str">
            <v/>
          </cell>
          <cell r="S495" t="str">
            <v>株式会社　リブアス</v>
          </cell>
          <cell r="T495" t="str">
            <v>090-2565-2324</v>
          </cell>
          <cell r="U495" t="str">
            <v>自宅</v>
          </cell>
          <cell r="W495" t="str">
            <v>協会けんぽ　島津　真理</v>
          </cell>
        </row>
        <row r="496">
          <cell r="C496" t="str">
            <v>15-487</v>
          </cell>
          <cell r="D496">
            <v>42321</v>
          </cell>
          <cell r="E496">
            <v>42384</v>
          </cell>
          <cell r="F496" t="str">
            <v>23460117 - 3</v>
          </cell>
          <cell r="G496" t="str">
            <v xml:space="preserve">角谷　治子 </v>
          </cell>
          <cell r="H496" t="str">
            <v>01140011</v>
          </cell>
          <cell r="I496" t="str">
            <v>ｽﾐﾔ ﾊﾙｺ</v>
          </cell>
          <cell r="J496" t="str">
            <v>女</v>
          </cell>
          <cell r="K496" t="str">
            <v>昭和42年 04月 08日</v>
          </cell>
          <cell r="L496" t="str">
            <v>総合健診センターヘルチェック ファーストプレイス横浜</v>
          </cell>
          <cell r="M496">
            <v>42402</v>
          </cell>
          <cell r="P496" t="str">
            <v>240-0025</v>
          </cell>
          <cell r="Q496" t="str">
            <v>横浜市　保土ケ谷区狩場町４６４－１０</v>
          </cell>
          <cell r="R496" t="str">
            <v/>
          </cell>
          <cell r="S496" t="str">
            <v>瀬戸ヶ谷小学校はまっ子ふれあいスクール運営委員会</v>
          </cell>
          <cell r="T496" t="str">
            <v>080-3490-4480</v>
          </cell>
          <cell r="U496" t="str">
            <v>自宅</v>
          </cell>
          <cell r="W496" t="str">
            <v>総合健診センターヘルチェック 横浜西口センター</v>
          </cell>
        </row>
        <row r="497">
          <cell r="C497" t="str">
            <v>15-488</v>
          </cell>
          <cell r="D497">
            <v>42338</v>
          </cell>
          <cell r="E497">
            <v>42384</v>
          </cell>
          <cell r="F497" t="str">
            <v>6320615 - 301</v>
          </cell>
          <cell r="G497" t="str">
            <v>一條　達</v>
          </cell>
          <cell r="H497" t="str">
            <v>01140011</v>
          </cell>
          <cell r="I497" t="str">
            <v>ｲﾁｼﾞﾖｳ ﾀﾂｼ</v>
          </cell>
          <cell r="J497" t="str">
            <v>男</v>
          </cell>
          <cell r="K497" t="str">
            <v>昭和26年 09月 05日</v>
          </cell>
          <cell r="L497" t="str">
            <v>総合健診センターヘルチェック 横浜西口センター</v>
          </cell>
          <cell r="M497">
            <v>42408</v>
          </cell>
          <cell r="P497" t="str">
            <v>222-0033</v>
          </cell>
          <cell r="Q497" t="str">
            <v>横浜市　港北区　新横浜　３―１―９　　　　アリーナタワー　１５Ｆ</v>
          </cell>
          <cell r="R497" t="str">
            <v>フェデラル・モーグル　ジャパン　株式会社</v>
          </cell>
          <cell r="S497" t="str">
            <v>フェデラル・モーグル　ジャパン　株式会社</v>
          </cell>
          <cell r="T497" t="str">
            <v>045-479-0230</v>
          </cell>
          <cell r="U497" t="str">
            <v>勤務先</v>
          </cell>
          <cell r="W497" t="str">
            <v>総合健診センターヘルチェック 横浜西口センター</v>
          </cell>
        </row>
        <row r="498">
          <cell r="C498" t="str">
            <v>15-489</v>
          </cell>
          <cell r="D498">
            <v>42335</v>
          </cell>
          <cell r="E498">
            <v>42388</v>
          </cell>
          <cell r="F498" t="str">
            <v>12290041 - 13</v>
          </cell>
          <cell r="G498" t="str">
            <v>豊島　悦子</v>
          </cell>
          <cell r="H498" t="str">
            <v>01140011</v>
          </cell>
          <cell r="I498" t="str">
            <v>ﾄﾖｼﾏ ｴﾂｺ</v>
          </cell>
          <cell r="J498" t="str">
            <v>女</v>
          </cell>
          <cell r="K498" t="str">
            <v>昭和41年 07月 14日</v>
          </cell>
          <cell r="L498" t="str">
            <v>総合健診センターヘルチェック ファーストプレイス横浜</v>
          </cell>
          <cell r="M498">
            <v>42416</v>
          </cell>
          <cell r="P498" t="str">
            <v>230-0074</v>
          </cell>
          <cell r="Q498" t="str">
            <v>横浜市　鶴見区　北寺尾　　　　　　　　　　　　　　　　６－３２－４９－３０７</v>
          </cell>
          <cell r="R498" t="str">
            <v/>
          </cell>
          <cell r="S498" t="str">
            <v>有限会社　山崎商事</v>
          </cell>
          <cell r="T498" t="str">
            <v>045-584-1486</v>
          </cell>
          <cell r="U498" t="str">
            <v>自宅</v>
          </cell>
          <cell r="W498" t="str">
            <v>総合健診センターヘルチェック ファーストプレイス横浜</v>
          </cell>
        </row>
        <row r="499">
          <cell r="C499" t="str">
            <v>15-490</v>
          </cell>
          <cell r="D499">
            <v>42327</v>
          </cell>
          <cell r="E499">
            <v>42388</v>
          </cell>
          <cell r="F499" t="str">
            <v>22120228 - 2</v>
          </cell>
          <cell r="G499" t="str">
            <v>富塚　修</v>
          </cell>
          <cell r="H499" t="str">
            <v>01140011</v>
          </cell>
          <cell r="I499" t="str">
            <v xml:space="preserve">ﾄﾐﾂﾞｶ ｵｻﾑ </v>
          </cell>
          <cell r="J499" t="str">
            <v>男</v>
          </cell>
          <cell r="K499" t="str">
            <v>昭和23年 07月 16日</v>
          </cell>
          <cell r="L499" t="str">
            <v>総合健診センターヘルチェック 横浜東口センター</v>
          </cell>
          <cell r="M499">
            <v>42418</v>
          </cell>
          <cell r="P499" t="str">
            <v>231-0851</v>
          </cell>
          <cell r="Q499" t="str">
            <v>神奈川県横浜市中区山元町５―２１９―１―Ｓ３０２</v>
          </cell>
          <cell r="R499" t="str">
            <v/>
          </cell>
          <cell r="S499" t="str">
            <v>株式会社　大島測量事務所</v>
          </cell>
          <cell r="T499" t="str">
            <v>090-3330-2881</v>
          </cell>
          <cell r="U499" t="str">
            <v>自宅</v>
          </cell>
          <cell r="W499" t="str">
            <v>総合健診センターヘルチェック 横浜東口センター</v>
          </cell>
        </row>
        <row r="500">
          <cell r="C500" t="str">
            <v>15-491</v>
          </cell>
          <cell r="D500">
            <v>42328</v>
          </cell>
          <cell r="E500">
            <v>42388</v>
          </cell>
          <cell r="F500" t="str">
            <v>2440326 - 97</v>
          </cell>
          <cell r="G500" t="str">
            <v>福岡　裕貴</v>
          </cell>
          <cell r="H500" t="str">
            <v>01140011</v>
          </cell>
          <cell r="I500" t="str">
            <v>ﾌｸｵｶ ﾋﾛﾀｶ</v>
          </cell>
          <cell r="J500" t="str">
            <v>男</v>
          </cell>
          <cell r="K500" t="str">
            <v>昭和45年 03月 07日</v>
          </cell>
          <cell r="L500" t="str">
            <v>総合健診センターヘルチェック 横浜西口センター</v>
          </cell>
          <cell r="M500">
            <v>42419</v>
          </cell>
          <cell r="P500" t="str">
            <v>253-0055</v>
          </cell>
          <cell r="Q500" t="str">
            <v>茅ヶ崎市　中海岸４－１３－２１</v>
          </cell>
          <cell r="R500" t="str">
            <v/>
          </cell>
          <cell r="S500" t="str">
            <v>響国際特許事務所　家入　健</v>
          </cell>
          <cell r="T500" t="str">
            <v>080-5007-8837</v>
          </cell>
          <cell r="U500" t="str">
            <v>自宅</v>
          </cell>
          <cell r="W500" t="str">
            <v>総合健診センターヘルチェック 横浜西口センター</v>
          </cell>
        </row>
        <row r="501">
          <cell r="C501" t="str">
            <v>15-492</v>
          </cell>
          <cell r="D501">
            <v>42335</v>
          </cell>
          <cell r="F501" t="str">
            <v>5150019 - 82</v>
          </cell>
          <cell r="G501" t="str">
            <v xml:space="preserve">長沼　雅代 </v>
          </cell>
          <cell r="H501" t="str">
            <v>01130012</v>
          </cell>
          <cell r="I501" t="str">
            <v>ﾅｶﾞﾇﾏ ﾏｻﾖ</v>
          </cell>
          <cell r="J501" t="str">
            <v xml:space="preserve">女 </v>
          </cell>
          <cell r="K501" t="str">
            <v>昭和41年 08月 24日</v>
          </cell>
          <cell r="L501" t="str">
            <v>総合健診センターヘルチェック ファーストプレイス横浜</v>
          </cell>
          <cell r="M501">
            <v>42427</v>
          </cell>
          <cell r="P501" t="str">
            <v>247-0031</v>
          </cell>
          <cell r="Q501" t="str">
            <v>横浜市　栄区　桂台北 17-22</v>
          </cell>
          <cell r="R501" t="str">
            <v/>
          </cell>
          <cell r="S501" t="str">
            <v>一般社団法人　溶接学会</v>
          </cell>
          <cell r="T501" t="str">
            <v>090-6029-7098</v>
          </cell>
          <cell r="U501" t="str">
            <v>自宅</v>
          </cell>
          <cell r="W501" t="str">
            <v>総合健診センターヘルチェック ファーストプレイス横浜</v>
          </cell>
        </row>
        <row r="502">
          <cell r="C502" t="str">
            <v>15-493</v>
          </cell>
          <cell r="D502">
            <v>42338</v>
          </cell>
          <cell r="F502" t="str">
            <v>21071140 - 15</v>
          </cell>
          <cell r="G502" t="str">
            <v xml:space="preserve">土居　まさ美  </v>
          </cell>
          <cell r="H502" t="str">
            <v>01140011</v>
          </cell>
          <cell r="I502" t="str">
            <v>ﾄﾞｲ ﾏｻﾐ</v>
          </cell>
          <cell r="J502" t="str">
            <v>女</v>
          </cell>
          <cell r="K502" t="str">
            <v>昭和47年 05月 30日</v>
          </cell>
          <cell r="L502" t="str">
            <v>総合健診センターヘルチェック ファーストプレイス横浜</v>
          </cell>
          <cell r="M502">
            <v>42434</v>
          </cell>
          <cell r="P502" t="str">
            <v xml:space="preserve">233-0003 </v>
          </cell>
          <cell r="Q502" t="str">
            <v>横浜市　港南区　港南　２－１７－５６－４０３</v>
          </cell>
          <cell r="R502" t="str">
            <v/>
          </cell>
          <cell r="S502" t="str">
            <v>公益社団法人　東京電気管理技術者協会神奈川支部</v>
          </cell>
          <cell r="T502" t="str">
            <v>045-846-9083</v>
          </cell>
          <cell r="U502" t="str">
            <v>自宅</v>
          </cell>
          <cell r="W502" t="str">
            <v>総合健診センターヘルチェック ファーストプレイス横浜</v>
          </cell>
        </row>
        <row r="503">
          <cell r="C503" t="str">
            <v>15-494</v>
          </cell>
          <cell r="D503">
            <v>42345</v>
          </cell>
          <cell r="E503">
            <v>42363</v>
          </cell>
          <cell r="F503" t="str">
            <v>26430116 - 1511</v>
          </cell>
          <cell r="G503" t="str">
            <v xml:space="preserve">原　一雄 </v>
          </cell>
          <cell r="H503" t="str">
            <v>01270016</v>
          </cell>
          <cell r="I503" t="str">
            <v>ｸﾜﾊﾗ ｶｽﾞｵ</v>
          </cell>
          <cell r="J503" t="str">
            <v>男</v>
          </cell>
          <cell r="K503" t="str">
            <v>昭和43年 04月 25日</v>
          </cell>
          <cell r="L503" t="str">
            <v>戸塚共立メディカルサテライト健診センター</v>
          </cell>
          <cell r="M503">
            <v>42382</v>
          </cell>
          <cell r="P503" t="str">
            <v>244-0842</v>
          </cell>
          <cell r="Q503" t="str">
            <v>横浜市　栄区　飯島町1770-10レオパレスサンライズ飯島201号</v>
          </cell>
          <cell r="R503" t="str">
            <v/>
          </cell>
          <cell r="S503" t="str">
            <v>エスケー化研株式会社</v>
          </cell>
          <cell r="T503" t="str">
            <v>090-5878-4296</v>
          </cell>
          <cell r="U503" t="str">
            <v>自宅</v>
          </cell>
          <cell r="W503" t="str">
            <v>戸塚共立メディカルサテライト健診センター</v>
          </cell>
        </row>
        <row r="504">
          <cell r="C504" t="str">
            <v>15-495</v>
          </cell>
          <cell r="D504">
            <v>42345</v>
          </cell>
          <cell r="E504">
            <v>42376</v>
          </cell>
          <cell r="F504" t="str">
            <v>22320101 - 52</v>
          </cell>
          <cell r="G504" t="str">
            <v xml:space="preserve">深津　敏夫 </v>
          </cell>
          <cell r="H504" t="str">
            <v>01140011</v>
          </cell>
          <cell r="I504" t="str">
            <v>ﾌｶﾂ ﾄｼｵ</v>
          </cell>
          <cell r="J504" t="str">
            <v xml:space="preserve">男 </v>
          </cell>
          <cell r="K504" t="str">
            <v>昭和28年 12月 06日</v>
          </cell>
          <cell r="L504" t="str">
            <v>総合健診センターヘルチェック ファーストプレイス横浜</v>
          </cell>
          <cell r="M504">
            <v>42396</v>
          </cell>
          <cell r="P504" t="str">
            <v>249-0007</v>
          </cell>
          <cell r="Q504" t="str">
            <v xml:space="preserve">子市　新宿３－１１－２８ </v>
          </cell>
          <cell r="R504" t="str">
            <v/>
          </cell>
          <cell r="S504" t="str">
            <v>株式会社　深津　木工所</v>
          </cell>
          <cell r="T504" t="str">
            <v>090-3515-6401</v>
          </cell>
          <cell r="U504" t="str">
            <v>自宅</v>
          </cell>
          <cell r="W504" t="str">
            <v>総合健診センターヘルチェック ファーストプレイス横浜</v>
          </cell>
        </row>
        <row r="505">
          <cell r="C505" t="str">
            <v>15-496</v>
          </cell>
          <cell r="D505">
            <v>42346</v>
          </cell>
          <cell r="E505">
            <v>42347</v>
          </cell>
          <cell r="F505" t="str">
            <v>61091230 - 2635</v>
          </cell>
          <cell r="G505" t="str">
            <v>岩永　泰治</v>
          </cell>
          <cell r="H505" t="str">
            <v>01130012</v>
          </cell>
          <cell r="I505" t="str">
            <v>ｲﾜﾅｶﾞ ﾔｽｼﾞ</v>
          </cell>
          <cell r="J505" t="str">
            <v>男</v>
          </cell>
          <cell r="K505" t="str">
            <v>昭和39年 06月 25日</v>
          </cell>
          <cell r="L505" t="str">
            <v>総合健診センターヘルチェック 横浜東口センター</v>
          </cell>
          <cell r="M505">
            <v>42343</v>
          </cell>
          <cell r="P505" t="str">
            <v>221-0056</v>
          </cell>
          <cell r="Q505" t="str">
            <v>横浜市神奈川区金港町6-20　金港町ビル6F</v>
          </cell>
          <cell r="R505" t="str">
            <v>総合健診センターヘルチェック 横浜東口センター</v>
          </cell>
          <cell r="S505" t="str">
            <v xml:space="preserve">株式会社　リクルートＲ＆Ｄスタッフィング </v>
          </cell>
          <cell r="T505" t="str">
            <v>045-461-6662</v>
          </cell>
          <cell r="U505" t="str">
            <v>健診機関</v>
          </cell>
          <cell r="W505" t="str">
            <v>総合健診センターヘルチェック 横浜東口センター</v>
          </cell>
        </row>
        <row r="506">
          <cell r="C506" t="str">
            <v>15-497</v>
          </cell>
          <cell r="D506">
            <v>42346</v>
          </cell>
          <cell r="E506">
            <v>42347</v>
          </cell>
          <cell r="F506" t="str">
            <v xml:space="preserve">34460121 - 3 </v>
          </cell>
          <cell r="G506" t="str">
            <v xml:space="preserve">成田　智信  </v>
          </cell>
          <cell r="H506" t="str">
            <v>01140011</v>
          </cell>
          <cell r="I506" t="str">
            <v>ﾅﾘﾀ ﾄﾓﾉﾌﾞ</v>
          </cell>
          <cell r="J506" t="str">
            <v>男</v>
          </cell>
          <cell r="K506" t="str">
            <v>昭和43年 07月 23日</v>
          </cell>
          <cell r="L506" t="str">
            <v>戸塚共立メディカルサテライト健診センター</v>
          </cell>
          <cell r="M506">
            <v>42366</v>
          </cell>
          <cell r="P506" t="str">
            <v>244-0002</v>
          </cell>
          <cell r="Q506" t="str">
            <v>横浜市　戸塚区　矢部町１２５</v>
          </cell>
          <cell r="R506" t="str">
            <v xml:space="preserve">宗教法人　善了寺 </v>
          </cell>
          <cell r="S506" t="str">
            <v xml:space="preserve">宗教法人　善了寺 </v>
          </cell>
          <cell r="T506" t="str">
            <v>080-5182-3479</v>
          </cell>
          <cell r="U506" t="str">
            <v>勤務先</v>
          </cell>
          <cell r="W506" t="str">
            <v>戸塚共立メディカルサテライト健診センター</v>
          </cell>
        </row>
        <row r="507">
          <cell r="C507" t="str">
            <v>15-498</v>
          </cell>
          <cell r="D507">
            <v>42347</v>
          </cell>
          <cell r="E507">
            <v>42363</v>
          </cell>
          <cell r="F507" t="str">
            <v>3140812 - 18</v>
          </cell>
          <cell r="G507" t="str">
            <v>依田　揚子</v>
          </cell>
          <cell r="H507" t="str">
            <v>01140011</v>
          </cell>
          <cell r="I507" t="str">
            <v>ﾖﾀﾞ ﾖｳｺ</v>
          </cell>
          <cell r="J507" t="str">
            <v>女</v>
          </cell>
          <cell r="K507" t="str">
            <v>昭和38年 10月 06日</v>
          </cell>
          <cell r="L507" t="str">
            <v>総合健診センターヘルチェック ファーストプレイス横浜</v>
          </cell>
          <cell r="M507">
            <v>42385</v>
          </cell>
          <cell r="P507" t="str">
            <v>245-0014</v>
          </cell>
          <cell r="Q507" t="str">
            <v>横浜市　泉区中田南３－１８－７</v>
          </cell>
          <cell r="R507" t="str">
            <v/>
          </cell>
          <cell r="S507" t="str">
            <v>ガイズカンパニー　株式会社</v>
          </cell>
          <cell r="T507" t="str">
            <v>045-470-3536</v>
          </cell>
          <cell r="U507" t="str">
            <v>自宅</v>
          </cell>
          <cell r="W507" t="str">
            <v>総合健診センターヘルチェック 横浜東口センター</v>
          </cell>
        </row>
        <row r="508">
          <cell r="C508" t="str">
            <v>15-499</v>
          </cell>
          <cell r="D508">
            <v>42347</v>
          </cell>
          <cell r="E508">
            <v>42347</v>
          </cell>
          <cell r="F508" t="str">
            <v>32160347 - 1382</v>
          </cell>
          <cell r="G508" t="str">
            <v xml:space="preserve">石渡　亨 </v>
          </cell>
          <cell r="H508" t="str">
            <v>01140011</v>
          </cell>
          <cell r="I508" t="str">
            <v>ｲｼﾜﾀ ﾄｵﾙ</v>
          </cell>
          <cell r="J508" t="str">
            <v>男</v>
          </cell>
          <cell r="K508" t="str">
            <v>昭和28年 12月 08日</v>
          </cell>
          <cell r="L508" t="str">
            <v>神奈川県結核予防会中央健康相談所</v>
          </cell>
          <cell r="M508">
            <v>42345</v>
          </cell>
          <cell r="P508" t="str">
            <v>232-0026</v>
          </cell>
          <cell r="Q508" t="str">
            <v>横浜市　南区　二葉町　２－１８－３　クリオ吉野町参番館２０４号</v>
          </cell>
          <cell r="R508" t="str">
            <v/>
          </cell>
          <cell r="S508" t="str">
            <v>大明交通　株式会社</v>
          </cell>
          <cell r="T508" t="str">
            <v>090-1843-5158</v>
          </cell>
          <cell r="U508" t="str">
            <v>自宅</v>
          </cell>
          <cell r="W508" t="str">
            <v>協会けんぽ　浅利　和敏</v>
          </cell>
        </row>
        <row r="509">
          <cell r="C509" t="str">
            <v>15-500</v>
          </cell>
          <cell r="D509">
            <v>42348</v>
          </cell>
          <cell r="E509">
            <v>42348</v>
          </cell>
          <cell r="F509" t="str">
            <v>33180020 - 110</v>
          </cell>
          <cell r="G509" t="str">
            <v xml:space="preserve">江上　茂雄 </v>
          </cell>
          <cell r="H509" t="str">
            <v>01140011</v>
          </cell>
          <cell r="I509" t="str">
            <v>ｴｶﾞﾐ ｼｹﾞｵ</v>
          </cell>
          <cell r="J509" t="str">
            <v>男</v>
          </cell>
          <cell r="K509" t="str">
            <v xml:space="preserve">昭和30年 09月 02日 </v>
          </cell>
          <cell r="L509" t="str">
            <v>総合健診センターヘルチェック 横浜東口センター</v>
          </cell>
          <cell r="M509">
            <v>42350</v>
          </cell>
          <cell r="P509" t="str">
            <v>221-0056</v>
          </cell>
          <cell r="Q509" t="str">
            <v>横浜市神奈川区金港町6-20　金港町ビル6F</v>
          </cell>
          <cell r="R509" t="str">
            <v>総合健診センターヘルチェック 横浜東口センター</v>
          </cell>
          <cell r="S509" t="str">
            <v>株式会社　総合車両製作所</v>
          </cell>
          <cell r="T509" t="str">
            <v>045-461-6662</v>
          </cell>
          <cell r="U509" t="str">
            <v>健診機関</v>
          </cell>
          <cell r="W509" t="str">
            <v>総合健診センターヘルチェック 横浜東口センター</v>
          </cell>
        </row>
        <row r="510">
          <cell r="C510" t="str">
            <v>15-501</v>
          </cell>
          <cell r="D510">
            <v>42348</v>
          </cell>
          <cell r="E510">
            <v>42348</v>
          </cell>
          <cell r="F510" t="str">
            <v>22220101 - 11</v>
          </cell>
          <cell r="G510" t="str">
            <v xml:space="preserve">川崎　裕幸   </v>
          </cell>
          <cell r="H510" t="str">
            <v>01140011</v>
          </cell>
          <cell r="I510" t="str">
            <v>ｶﾜｻｷ ﾋﾛﾕｷ</v>
          </cell>
          <cell r="J510" t="str">
            <v>男</v>
          </cell>
          <cell r="K510" t="str">
            <v>昭和35年 02月 20日</v>
          </cell>
          <cell r="L510" t="str">
            <v>総合健診センターヘルチェック ファーストプレイス横浜</v>
          </cell>
          <cell r="M510">
            <v>42359</v>
          </cell>
          <cell r="P510" t="str">
            <v>234-0051</v>
          </cell>
          <cell r="Q510" t="str">
            <v>横浜市　港南区　日野2-6-3</v>
          </cell>
          <cell r="R510" t="str">
            <v/>
          </cell>
          <cell r="S510" t="str">
            <v>株式会社　ライフアシスト</v>
          </cell>
          <cell r="T510" t="str">
            <v>080-3568-1390</v>
          </cell>
          <cell r="U510" t="str">
            <v>自宅</v>
          </cell>
          <cell r="W510" t="str">
            <v>総合健診センターヘルチェック 横浜西口センター</v>
          </cell>
        </row>
        <row r="511">
          <cell r="C511" t="str">
            <v>15-502</v>
          </cell>
          <cell r="D511">
            <v>42353</v>
          </cell>
          <cell r="E511">
            <v>42353</v>
          </cell>
          <cell r="F511" t="str">
            <v xml:space="preserve">67430206 - 6 </v>
          </cell>
          <cell r="G511" t="str">
            <v xml:space="preserve">白取　淳一  </v>
          </cell>
          <cell r="H511" t="str">
            <v>01140011</v>
          </cell>
          <cell r="I511" t="str">
            <v>ｼﾗﾄﾘ ｼﾞﾕﾝｲﾁ</v>
          </cell>
          <cell r="J511" t="str">
            <v>男</v>
          </cell>
          <cell r="K511" t="str">
            <v>昭和48年 06月 19日</v>
          </cell>
          <cell r="L511" t="str">
            <v>総合健診センターヘルチェック 横浜東口センター</v>
          </cell>
          <cell r="M511">
            <v>42336</v>
          </cell>
          <cell r="P511" t="str">
            <v>221-0056</v>
          </cell>
          <cell r="Q511" t="str">
            <v>横浜市神奈川区金港町6-20　金港町ビル6F</v>
          </cell>
          <cell r="R511" t="str">
            <v>総合健診センターヘルチェック 横浜東口センター</v>
          </cell>
          <cell r="S511" t="str">
            <v>株式会社　エンテ</v>
          </cell>
          <cell r="T511" t="str">
            <v>045-461-6662</v>
          </cell>
          <cell r="U511" t="str">
            <v>健診機関</v>
          </cell>
          <cell r="W511" t="str">
            <v>総合健診センターヘルチェック 横浜東口センター</v>
          </cell>
        </row>
        <row r="512">
          <cell r="C512" t="str">
            <v>15-503</v>
          </cell>
          <cell r="D512">
            <v>42352</v>
          </cell>
          <cell r="E512">
            <v>42376</v>
          </cell>
          <cell r="F512" t="str">
            <v xml:space="preserve">33180020 - 127 </v>
          </cell>
          <cell r="G512" t="str">
            <v xml:space="preserve">平野　太一郎 </v>
          </cell>
          <cell r="H512" t="str">
            <v>01140011</v>
          </cell>
          <cell r="I512" t="str">
            <v>ﾋﾗﾉ ﾀｲｲﾁﾛｳ</v>
          </cell>
          <cell r="J512" t="str">
            <v>男</v>
          </cell>
          <cell r="K512" t="str">
            <v>昭和33年 06月 14日</v>
          </cell>
          <cell r="L512" t="str">
            <v>京浜健診クリニック</v>
          </cell>
          <cell r="M512">
            <v>42398</v>
          </cell>
          <cell r="P512" t="str">
            <v>238-0024</v>
          </cell>
          <cell r="Q512" t="str">
            <v>横須賀市　大矢部２－１３－１６－９</v>
          </cell>
          <cell r="R512" t="str">
            <v/>
          </cell>
          <cell r="S512" t="str">
            <v>株式会社　総合車両製作所</v>
          </cell>
          <cell r="T512" t="str">
            <v>090-9641-3331</v>
          </cell>
          <cell r="U512" t="str">
            <v>自宅</v>
          </cell>
          <cell r="W512" t="str">
            <v>京浜健診クリニック</v>
          </cell>
        </row>
        <row r="513">
          <cell r="C513" t="str">
            <v>15-504</v>
          </cell>
          <cell r="D513">
            <v>42349</v>
          </cell>
          <cell r="E513">
            <v>42376</v>
          </cell>
          <cell r="F513" t="str">
            <v>3280206 - 2339</v>
          </cell>
          <cell r="G513" t="str">
            <v xml:space="preserve">嘉藤　秀生 </v>
          </cell>
          <cell r="H513" t="str">
            <v>01140011</v>
          </cell>
          <cell r="I513" t="str">
            <v xml:space="preserve">ｶﾄｳ ﾋﾃﾞｵ </v>
          </cell>
          <cell r="J513" t="str">
            <v>男</v>
          </cell>
          <cell r="K513" t="str">
            <v>昭和46年 09月 21日</v>
          </cell>
          <cell r="L513" t="str">
            <v>総合健診センターヘルチェック ファーストプレイス横浜</v>
          </cell>
          <cell r="M513">
            <v>42396</v>
          </cell>
          <cell r="P513" t="str">
            <v>221-0056</v>
          </cell>
          <cell r="Q513" t="str">
            <v>横浜市神奈川区金港町6-20　金港町ビル</v>
          </cell>
          <cell r="R513" t="str">
            <v>総合健診センターヘルチェック 横浜東口センター</v>
          </cell>
          <cell r="S513" t="str">
            <v>株式会社　クラシアン</v>
          </cell>
          <cell r="T513" t="str">
            <v>045-461-6662</v>
          </cell>
          <cell r="U513" t="str">
            <v>健診機関</v>
          </cell>
          <cell r="W513" t="str">
            <v>総合健診センターヘルチェック ファーストプレイス横浜</v>
          </cell>
        </row>
        <row r="514">
          <cell r="C514" t="str">
            <v>15-505</v>
          </cell>
          <cell r="D514">
            <v>42349</v>
          </cell>
          <cell r="F514" t="str">
            <v xml:space="preserve">1180417 - 1501 </v>
          </cell>
          <cell r="G514" t="str">
            <v>若槻　喜代美</v>
          </cell>
          <cell r="H514" t="str">
            <v>01130012</v>
          </cell>
          <cell r="I514" t="str">
            <v>ﾜｶﾂｷ ｷﾖﾐ</v>
          </cell>
          <cell r="J514" t="str">
            <v>女</v>
          </cell>
          <cell r="K514" t="str">
            <v>昭和44年 10月 07日</v>
          </cell>
          <cell r="L514" t="str">
            <v>総合健診センターヘルチェック ファーストプレイス横浜</v>
          </cell>
          <cell r="M514">
            <v>42451</v>
          </cell>
          <cell r="P514" t="str">
            <v>221-0056</v>
          </cell>
          <cell r="Q514" t="str">
            <v>横浜市神奈川区金港町6-20　金港町ビル</v>
          </cell>
          <cell r="R514" t="str">
            <v>総合健診センターヘルチェック 横浜東口センター</v>
          </cell>
          <cell r="S514" t="str">
            <v xml:space="preserve">株式会社　宗家　源吉兆庵 </v>
          </cell>
          <cell r="T514" t="str">
            <v>045-461-6662</v>
          </cell>
          <cell r="U514" t="str">
            <v>健診機関</v>
          </cell>
          <cell r="W514" t="str">
            <v>総合健診センターヘルチェック ファーストプレイス横浜</v>
          </cell>
        </row>
        <row r="515">
          <cell r="C515" t="str">
            <v>15-506</v>
          </cell>
          <cell r="D515">
            <v>42352</v>
          </cell>
          <cell r="E515">
            <v>42363</v>
          </cell>
          <cell r="F515" t="str">
            <v>1120433 - 170</v>
          </cell>
          <cell r="G515" t="str">
            <v xml:space="preserve">関根　博  </v>
          </cell>
          <cell r="H515" t="str">
            <v>01140011</v>
          </cell>
          <cell r="I515" t="str">
            <v xml:space="preserve">ｾｷﾈ ﾋﾛｼ </v>
          </cell>
          <cell r="J515" t="str">
            <v>男</v>
          </cell>
          <cell r="K515" t="str">
            <v>昭和43年 03月 19日</v>
          </cell>
          <cell r="L515" t="str">
            <v>佐々木病院</v>
          </cell>
          <cell r="M515">
            <v>42385</v>
          </cell>
          <cell r="N515" t="str">
            <v>総合健診センターヘルチェック 横浜東口センター</v>
          </cell>
          <cell r="O515">
            <v>42110</v>
          </cell>
          <cell r="P515" t="str">
            <v>124-0014</v>
          </cell>
          <cell r="Q515" t="str">
            <v xml:space="preserve">飾区　東四つ木　３―４３―１０―１０７　レクセルプラザ四ツ木 </v>
          </cell>
          <cell r="R515" t="str">
            <v/>
          </cell>
          <cell r="S515" t="str">
            <v>株式会社　大川</v>
          </cell>
          <cell r="T515" t="str">
            <v>090-4196-3973</v>
          </cell>
          <cell r="U515" t="str">
            <v>自宅</v>
          </cell>
          <cell r="W515" t="str">
            <v>協会けんぽ　高橋　礼子</v>
          </cell>
        </row>
        <row r="516">
          <cell r="C516" t="str">
            <v>15-507</v>
          </cell>
          <cell r="D516">
            <v>42352</v>
          </cell>
          <cell r="E516">
            <v>42374</v>
          </cell>
          <cell r="F516" t="str">
            <v>2350311 - 6</v>
          </cell>
          <cell r="G516" t="str">
            <v>堀川　典弘</v>
          </cell>
          <cell r="H516" t="str">
            <v>01140011</v>
          </cell>
          <cell r="I516" t="str">
            <v>ﾎﾘｶﾜ ﾉﾘﾋﾛ</v>
          </cell>
          <cell r="J516" t="str">
            <v>男</v>
          </cell>
          <cell r="K516" t="str">
            <v>昭和48年 07月 10日</v>
          </cell>
          <cell r="L516" t="str">
            <v>総合健診センターヘルチェック ファーストプレイス横浜</v>
          </cell>
          <cell r="M516">
            <v>42387</v>
          </cell>
          <cell r="P516" t="str">
            <v>337-0042</v>
          </cell>
          <cell r="Q516" t="str">
            <v>さいたま市　見沼区　南中野５５３－８</v>
          </cell>
          <cell r="R516" t="str">
            <v/>
          </cell>
          <cell r="S516" t="str">
            <v>株式会社　テクノタッチ</v>
          </cell>
          <cell r="T516" t="str">
            <v>090-2919-0109</v>
          </cell>
          <cell r="U516" t="str">
            <v>自宅</v>
          </cell>
          <cell r="W516" t="str">
            <v>総合健診センターヘルチェック 横浜東口センター</v>
          </cell>
        </row>
        <row r="517">
          <cell r="C517" t="str">
            <v>15-508</v>
          </cell>
          <cell r="D517">
            <v>42352</v>
          </cell>
          <cell r="E517">
            <v>42388</v>
          </cell>
          <cell r="F517" t="str">
            <v xml:space="preserve">51360646 - 1542 </v>
          </cell>
          <cell r="G517" t="str">
            <v xml:space="preserve">安藤　圭亮  </v>
          </cell>
          <cell r="H517" t="str">
            <v>01230010</v>
          </cell>
          <cell r="I517" t="str">
            <v>ｱﾝﾄﾞｳ ｹｲｽｹ</v>
          </cell>
          <cell r="J517" t="str">
            <v xml:space="preserve">男 </v>
          </cell>
          <cell r="K517" t="str">
            <v>昭和49年 07月 21日</v>
          </cell>
          <cell r="L517" t="str">
            <v>総合健診センターヘルチェック 横浜東口センター</v>
          </cell>
          <cell r="M517">
            <v>42411</v>
          </cell>
          <cell r="P517" t="str">
            <v>221-0056</v>
          </cell>
          <cell r="Q517" t="str">
            <v>横浜市神奈川区金港町6-20　金港町ビル　2Ｆ</v>
          </cell>
          <cell r="R517" t="str">
            <v>総合健診センターヘルチェック 横浜東口センター</v>
          </cell>
          <cell r="S517" t="str">
            <v xml:space="preserve">株式会社　アイセロ </v>
          </cell>
          <cell r="T517" t="str">
            <v>045-461-6662</v>
          </cell>
          <cell r="U517" t="str">
            <v>健診機関</v>
          </cell>
          <cell r="W517" t="str">
            <v>総合健診センターヘルチェック 横浜東口センター</v>
          </cell>
        </row>
        <row r="518">
          <cell r="C518" t="str">
            <v>15-509</v>
          </cell>
          <cell r="D518">
            <v>42352</v>
          </cell>
          <cell r="F518" t="str">
            <v xml:space="preserve">55061102 - 8 </v>
          </cell>
          <cell r="G518" t="str">
            <v>長谷川　雄一</v>
          </cell>
          <cell r="H518" t="str">
            <v>01130012</v>
          </cell>
          <cell r="I518" t="str">
            <v>ﾊｾｶﾞﾜ ﾕｳｲﾁ</v>
          </cell>
          <cell r="J518" t="str">
            <v>男</v>
          </cell>
          <cell r="K518" t="str">
            <v>昭和48年 02月 24日</v>
          </cell>
          <cell r="L518" t="str">
            <v>総合健診センターヘルチェック ファーストプレイス横浜</v>
          </cell>
          <cell r="M518">
            <v>42432</v>
          </cell>
          <cell r="P518" t="str">
            <v>212-0022</v>
          </cell>
          <cell r="Q518" t="str">
            <v>川崎市　幸区　神明町　１－８０－１　　　　　　　　　　オーベルグランディオ川崎　３１８</v>
          </cell>
          <cell r="R518" t="str">
            <v/>
          </cell>
          <cell r="S518" t="str">
            <v>株式会社　ヘルツテック</v>
          </cell>
          <cell r="T518" t="str">
            <v>044-533-6503</v>
          </cell>
          <cell r="U518" t="str">
            <v>自宅</v>
          </cell>
          <cell r="W518" t="str">
            <v>総合健診センターヘルチェック 横浜東口センター</v>
          </cell>
        </row>
        <row r="519">
          <cell r="C519" t="str">
            <v>15-510</v>
          </cell>
          <cell r="D519">
            <v>42353</v>
          </cell>
          <cell r="E519">
            <v>42354</v>
          </cell>
          <cell r="F519" t="str">
            <v>36030101 - 1864</v>
          </cell>
          <cell r="G519" t="str">
            <v>谷口　律子</v>
          </cell>
          <cell r="H519" t="str">
            <v>01140011</v>
          </cell>
          <cell r="I519" t="str">
            <v xml:space="preserve">ﾀﾆｸﾞﾁ ﾉﾘｺ </v>
          </cell>
          <cell r="J519" t="str">
            <v>女</v>
          </cell>
          <cell r="K519" t="str">
            <v>昭和35年 04月 04日</v>
          </cell>
          <cell r="L519" t="str">
            <v>倉田会メディカルサポートクリニック</v>
          </cell>
          <cell r="M519">
            <v>42363</v>
          </cell>
          <cell r="N519" t="str">
            <v>大船中央病院　健康管理センター</v>
          </cell>
          <cell r="O519">
            <v>42054</v>
          </cell>
          <cell r="P519" t="str">
            <v>254-0912</v>
          </cell>
          <cell r="Q519" t="str">
            <v>平塚市　高根　６－１　レクセル湘南平塚　　　　　８１０</v>
          </cell>
          <cell r="R519" t="str">
            <v/>
          </cell>
          <cell r="S519" t="str">
            <v>株式会社　白洋舎　湘南支店</v>
          </cell>
          <cell r="T519" t="str">
            <v>080-5641-6886</v>
          </cell>
          <cell r="U519" t="str">
            <v>自宅</v>
          </cell>
          <cell r="V519" t="str">
            <v>動機づけ支援</v>
          </cell>
          <cell r="W519" t="str">
            <v>協会けんぽ　浅利　和敏</v>
          </cell>
        </row>
        <row r="520">
          <cell r="C520" t="str">
            <v>15-511</v>
          </cell>
          <cell r="D520">
            <v>42354</v>
          </cell>
          <cell r="E520">
            <v>42374</v>
          </cell>
          <cell r="F520" t="str">
            <v>31330624 - 40</v>
          </cell>
          <cell r="G520" t="str">
            <v xml:space="preserve">ニコラス　アルマ </v>
          </cell>
          <cell r="H520" t="str">
            <v>01140011</v>
          </cell>
          <cell r="I520" t="str">
            <v>ﾆｺﾗｽ ｱﾙﾏ</v>
          </cell>
          <cell r="J520" t="str">
            <v>女</v>
          </cell>
          <cell r="K520" t="str">
            <v xml:space="preserve">昭和40年 05月 12日 </v>
          </cell>
          <cell r="L520" t="str">
            <v>神奈川県労働衛生福祉協会</v>
          </cell>
          <cell r="M520">
            <v>42391</v>
          </cell>
          <cell r="P520" t="str">
            <v>252-1104</v>
          </cell>
          <cell r="Q520" t="str">
            <v>綾瀬市　大上　１－２６－１７</v>
          </cell>
          <cell r="R520" t="str">
            <v/>
          </cell>
          <cell r="S520" t="str">
            <v>株式会社　神奈川保険グループ</v>
          </cell>
          <cell r="T520" t="str">
            <v>0467-39-6865</v>
          </cell>
          <cell r="U520" t="str">
            <v>自宅</v>
          </cell>
          <cell r="W520" t="str">
            <v>神奈川県労働衛生福祉協会</v>
          </cell>
        </row>
        <row r="521">
          <cell r="C521" t="str">
            <v>15-512</v>
          </cell>
          <cell r="D521">
            <v>42355</v>
          </cell>
          <cell r="F521" t="str">
            <v>13051931 - 321</v>
          </cell>
          <cell r="G521" t="str">
            <v xml:space="preserve">永田　修 </v>
          </cell>
          <cell r="H521" t="str">
            <v>01130012</v>
          </cell>
          <cell r="I521" t="str">
            <v>ﾅｶﾞﾀ ｵｻﾑ</v>
          </cell>
          <cell r="J521" t="str">
            <v>男</v>
          </cell>
          <cell r="K521" t="str">
            <v>昭和23年 08月 12日</v>
          </cell>
          <cell r="L521" t="str">
            <v>総合健診センターヘルチェック 横浜西口センター</v>
          </cell>
          <cell r="M521">
            <v>42457</v>
          </cell>
          <cell r="P521" t="str">
            <v>221-0056</v>
          </cell>
          <cell r="Q521" t="str">
            <v>横浜市神奈川区金港町6-20　　善仁会　金港町ビル　6Ｆ</v>
          </cell>
          <cell r="R521" t="str">
            <v>総合健診センターヘルチェック 横浜東口センター</v>
          </cell>
          <cell r="S521" t="str">
            <v>ホームライフ管理　株式会社</v>
          </cell>
          <cell r="T521" t="str">
            <v>045-461-6662</v>
          </cell>
          <cell r="U521" t="str">
            <v>健診機関</v>
          </cell>
          <cell r="W521" t="str">
            <v>総合健診センターヘルチェック 横浜西口センター</v>
          </cell>
        </row>
        <row r="522">
          <cell r="C522" t="str">
            <v>15-513</v>
          </cell>
          <cell r="D522">
            <v>42356</v>
          </cell>
          <cell r="E522">
            <v>42376</v>
          </cell>
          <cell r="F522" t="str">
            <v>5470312 - 2</v>
          </cell>
          <cell r="G522" t="str">
            <v xml:space="preserve">奥秋　慎祐 </v>
          </cell>
          <cell r="H522" t="str">
            <v>01140011</v>
          </cell>
          <cell r="I522" t="str">
            <v>ｵｸｱｷ ｼﾝｽｹ</v>
          </cell>
          <cell r="J522" t="str">
            <v>男</v>
          </cell>
          <cell r="K522" t="str">
            <v>昭和50年 11月 01日</v>
          </cell>
          <cell r="L522" t="str">
            <v>総合健診センターヘルチェック ファーストプレイス横浜</v>
          </cell>
          <cell r="M522">
            <v>42394</v>
          </cell>
          <cell r="P522" t="str">
            <v>227-0054</v>
          </cell>
          <cell r="Q522" t="str">
            <v>横浜市　青葉区　しらとり台３１－１１</v>
          </cell>
          <cell r="R522" t="str">
            <v/>
          </cell>
          <cell r="S522" t="str">
            <v>スーリール　株式会社</v>
          </cell>
          <cell r="T522" t="str">
            <v>090-7218-3866</v>
          </cell>
          <cell r="U522" t="str">
            <v>自宅</v>
          </cell>
          <cell r="W522" t="str">
            <v>総合健診センターヘルチェック 横浜西口センター</v>
          </cell>
        </row>
        <row r="523">
          <cell r="C523" t="str">
            <v>15-514</v>
          </cell>
          <cell r="D523">
            <v>42356</v>
          </cell>
          <cell r="E523">
            <v>42388</v>
          </cell>
          <cell r="F523" t="str">
            <v>62070222 - 1988</v>
          </cell>
          <cell r="G523" t="str">
            <v>田中　卓司</v>
          </cell>
          <cell r="H523" t="str">
            <v>01230010</v>
          </cell>
          <cell r="I523" t="str">
            <v>ﾀﾅｶ ﾀｸｼﾞ</v>
          </cell>
          <cell r="J523" t="str">
            <v>男</v>
          </cell>
          <cell r="K523" t="str">
            <v>昭和42年 02月 17日</v>
          </cell>
          <cell r="L523" t="str">
            <v>総合健診センターヘルチェック ファーストプレイス横浜</v>
          </cell>
          <cell r="M523">
            <v>42412</v>
          </cell>
          <cell r="P523" t="str">
            <v>252-0237</v>
          </cell>
          <cell r="Q523" t="str">
            <v>相模原市　中央区　千代田 3-18-24</v>
          </cell>
          <cell r="R523" t="str">
            <v/>
          </cell>
          <cell r="S523" t="str">
            <v>株式会社　木曽路</v>
          </cell>
          <cell r="T523" t="str">
            <v>090-6020-6122</v>
          </cell>
          <cell r="U523" t="str">
            <v>自宅</v>
          </cell>
          <cell r="W523" t="str">
            <v>総合健診センターヘルチェック ファーストプレイス横浜</v>
          </cell>
        </row>
        <row r="524">
          <cell r="C524" t="str">
            <v>15-515</v>
          </cell>
          <cell r="D524">
            <v>42356</v>
          </cell>
          <cell r="F524" t="str">
            <v>13320310 - 16</v>
          </cell>
          <cell r="G524" t="str">
            <v xml:space="preserve">大木　牧子 </v>
          </cell>
          <cell r="H524" t="str">
            <v>01140011</v>
          </cell>
          <cell r="I524" t="str">
            <v xml:space="preserve">ｵｵｷ ﾏｷｺ </v>
          </cell>
          <cell r="J524" t="str">
            <v>女</v>
          </cell>
          <cell r="K524" t="str">
            <v>昭和24年 06月 18日</v>
          </cell>
          <cell r="L524" t="str">
            <v>総合健診センターヘルチェック ファーストプレイス横浜</v>
          </cell>
          <cell r="M524">
            <v>42451</v>
          </cell>
          <cell r="P524" t="str">
            <v>222-0022</v>
          </cell>
          <cell r="Q524" t="str">
            <v>横浜市　港北区篠原東２－２２－１５</v>
          </cell>
          <cell r="R524" t="str">
            <v/>
          </cell>
          <cell r="S524" t="str">
            <v>株式会社　プリベンタス</v>
          </cell>
          <cell r="T524" t="str">
            <v>045-431-4078</v>
          </cell>
          <cell r="U524" t="str">
            <v>自宅</v>
          </cell>
          <cell r="W524" t="str">
            <v>総合健診センターヘルチェック ファーストプレイス横浜</v>
          </cell>
        </row>
        <row r="525">
          <cell r="C525" t="str">
            <v>15-516</v>
          </cell>
          <cell r="D525">
            <v>42359</v>
          </cell>
          <cell r="E525">
            <v>42363</v>
          </cell>
          <cell r="F525" t="str">
            <v>3010104 - 93</v>
          </cell>
          <cell r="G525" t="str">
            <v>藤田　望</v>
          </cell>
          <cell r="H525" t="str">
            <v>01130012</v>
          </cell>
          <cell r="I525" t="str">
            <v xml:space="preserve">ﾌｼﾞﾀ ﾉｿﾞﾑ </v>
          </cell>
          <cell r="J525" t="str">
            <v>男</v>
          </cell>
          <cell r="K525" t="str">
            <v>昭和28年 11月 30日</v>
          </cell>
          <cell r="L525" t="str">
            <v>総合健診センターヘルチェック 横浜東口センター</v>
          </cell>
          <cell r="M525">
            <v>42381</v>
          </cell>
          <cell r="P525" t="str">
            <v>221-0056</v>
          </cell>
          <cell r="Q525" t="str">
            <v>横浜市神奈川区金港町6-20　　　　　　　　　　　　善仁会　金港町ビル　6Ｆ</v>
          </cell>
          <cell r="R525" t="str">
            <v>総合健診センターヘルチェック 横浜東口センター</v>
          </cell>
          <cell r="S525" t="str">
            <v>株式会社　イーフラッグ</v>
          </cell>
          <cell r="T525" t="str">
            <v>045-461-6662</v>
          </cell>
          <cell r="U525" t="str">
            <v>健診機関</v>
          </cell>
          <cell r="W525" t="str">
            <v>総合健診センターヘルチェック 横浜東口センター</v>
          </cell>
        </row>
        <row r="526">
          <cell r="C526" t="str">
            <v>15-517</v>
          </cell>
          <cell r="D526">
            <v>42359</v>
          </cell>
          <cell r="E526">
            <v>42363</v>
          </cell>
          <cell r="F526" t="str">
            <v xml:space="preserve">6320615 - 273 </v>
          </cell>
          <cell r="G526" t="str">
            <v xml:space="preserve">林　一  </v>
          </cell>
          <cell r="H526" t="str">
            <v>01140011</v>
          </cell>
          <cell r="I526" t="str">
            <v xml:space="preserve">ﾊﾔｼ ﾊｼﾞﾒ </v>
          </cell>
          <cell r="J526" t="str">
            <v>男</v>
          </cell>
          <cell r="K526" t="str">
            <v>昭和26年 09月 30日</v>
          </cell>
          <cell r="L526" t="str">
            <v>総合健診センターヘルチェック 横浜西口センター</v>
          </cell>
          <cell r="M526">
            <v>42382</v>
          </cell>
          <cell r="P526" t="str">
            <v>153-0063</v>
          </cell>
          <cell r="Q526" t="str">
            <v>目黒区　目黒１－３－２１－４０７</v>
          </cell>
          <cell r="R526" t="str">
            <v/>
          </cell>
          <cell r="S526" t="str">
            <v>フェデラル・モーグル　ジャパン　株式会社</v>
          </cell>
          <cell r="T526" t="str">
            <v>070-1470-0930</v>
          </cell>
          <cell r="U526" t="str">
            <v>自宅</v>
          </cell>
          <cell r="W526" t="str">
            <v>総合健診センターヘルチェック 横浜西口センター</v>
          </cell>
        </row>
        <row r="527">
          <cell r="C527" t="str">
            <v>15-518</v>
          </cell>
          <cell r="D527">
            <v>42359</v>
          </cell>
          <cell r="E527">
            <v>42374</v>
          </cell>
          <cell r="F527" t="str">
            <v>36360237 - 98</v>
          </cell>
          <cell r="G527" t="str">
            <v xml:space="preserve">金子　奈生 </v>
          </cell>
          <cell r="H527" t="str">
            <v>01140011</v>
          </cell>
          <cell r="I527" t="str">
            <v>ｶﾈｺ ﾅｵ</v>
          </cell>
          <cell r="J527" t="str">
            <v>男</v>
          </cell>
          <cell r="K527" t="str">
            <v>昭和48年 12月 25日</v>
          </cell>
          <cell r="L527" t="str">
            <v>総合健診センターヘルチェック 横浜東口センター</v>
          </cell>
          <cell r="M527">
            <v>42392</v>
          </cell>
          <cell r="P527" t="str">
            <v>245-0018</v>
          </cell>
          <cell r="Q527" t="str">
            <v>横浜市　泉区　上飯田町　３６７２－４　　　　ボナールＡ２０６</v>
          </cell>
          <cell r="R527" t="str">
            <v/>
          </cell>
          <cell r="S527" t="str">
            <v>株式会社　あおば</v>
          </cell>
          <cell r="T527" t="str">
            <v>090-4536-3121</v>
          </cell>
          <cell r="U527" t="str">
            <v>自宅</v>
          </cell>
          <cell r="W527" t="str">
            <v>総合健診センターヘルチェック ファーストプレイス横浜</v>
          </cell>
        </row>
        <row r="528">
          <cell r="C528" t="str">
            <v>15-519</v>
          </cell>
          <cell r="D528">
            <v>42359</v>
          </cell>
          <cell r="F528" t="str">
            <v>15322229 - 92</v>
          </cell>
          <cell r="G528" t="str">
            <v>石原　宏</v>
          </cell>
          <cell r="H528" t="str">
            <v>01130012</v>
          </cell>
          <cell r="I528" t="str">
            <v xml:space="preserve">ｲｼﾊﾗ ﾋﾛｼ </v>
          </cell>
          <cell r="J528" t="str">
            <v>男</v>
          </cell>
          <cell r="K528" t="str">
            <v xml:space="preserve">昭和35年 03月 12日 </v>
          </cell>
          <cell r="L528" t="str">
            <v>総合健診センターヘルチェック 横浜東口センター</v>
          </cell>
          <cell r="M528">
            <v>42424</v>
          </cell>
          <cell r="P528" t="str">
            <v>221-0056</v>
          </cell>
          <cell r="Q528" t="str">
            <v>横浜市神奈川区金港町6-20　　　　　　　　　　　　善仁会　金港町ビル　6Ｆ</v>
          </cell>
          <cell r="R528" t="str">
            <v>総合健診センターヘルチェック 横浜東口センター</v>
          </cell>
          <cell r="S528" t="str">
            <v>ﾌﾛﾝﾃｲｱｺﾝｽﾄﾗｸｼﾖﾝ&amp;ﾊﾟｰﾄﾅｰｽﾞ 株式会社</v>
          </cell>
          <cell r="T528" t="str">
            <v>045-461-6662</v>
          </cell>
          <cell r="U528" t="str">
            <v>健診機関</v>
          </cell>
          <cell r="W528" t="str">
            <v>総合健診センターヘルチェック 横浜東口センター</v>
          </cell>
        </row>
        <row r="529">
          <cell r="C529" t="str">
            <v>15-520</v>
          </cell>
          <cell r="D529">
            <v>42359</v>
          </cell>
          <cell r="E529">
            <v>42388</v>
          </cell>
          <cell r="F529" t="str">
            <v>55440843 - 11355</v>
          </cell>
          <cell r="G529" t="str">
            <v>荒井　広枝</v>
          </cell>
          <cell r="H529" t="str">
            <v>01130012</v>
          </cell>
          <cell r="I529" t="str">
            <v>ｱﾗｲ ﾋﾛｴ</v>
          </cell>
          <cell r="J529" t="str">
            <v>女</v>
          </cell>
          <cell r="K529" t="str">
            <v>昭和45年 12月 24日</v>
          </cell>
          <cell r="L529" t="str">
            <v>総合健診センターヘルチェック ファーストプレイス横浜</v>
          </cell>
          <cell r="M529">
            <v>42420</v>
          </cell>
          <cell r="P529" t="str">
            <v>221-0056</v>
          </cell>
          <cell r="Q529" t="str">
            <v>横浜市神奈川区金港町6-20　　　　　　　　　　　　善仁会　金港町ビル　6Ｆ</v>
          </cell>
          <cell r="R529" t="str">
            <v>総合健診センターヘルチェック 横浜東口センター</v>
          </cell>
          <cell r="S529" t="str">
            <v>株式会社　ピーアンドピー</v>
          </cell>
          <cell r="T529" t="str">
            <v>045-461-6662</v>
          </cell>
          <cell r="U529" t="str">
            <v>健診機関</v>
          </cell>
          <cell r="W529" t="str">
            <v>総合健診センターヘルチェック ファーストプレイス横浜</v>
          </cell>
        </row>
        <row r="530">
          <cell r="C530" t="str">
            <v>15-521</v>
          </cell>
          <cell r="D530">
            <v>42359</v>
          </cell>
          <cell r="E530">
            <v>42388</v>
          </cell>
          <cell r="F530" t="str">
            <v xml:space="preserve">19433012 - 13 </v>
          </cell>
          <cell r="G530" t="str">
            <v>牛澤　祐子</v>
          </cell>
          <cell r="H530" t="str">
            <v>01130012</v>
          </cell>
          <cell r="I530" t="str">
            <v>ｳｼｻﾞﾜ ﾕｳｺ</v>
          </cell>
          <cell r="J530" t="str">
            <v>女</v>
          </cell>
          <cell r="K530" t="str">
            <v>昭和46年 11月 09日</v>
          </cell>
          <cell r="L530" t="str">
            <v>総合健診センターヘルチェック ファーストプレイス横浜</v>
          </cell>
          <cell r="M530">
            <v>42420</v>
          </cell>
          <cell r="P530" t="str">
            <v>221-0056</v>
          </cell>
          <cell r="Q530" t="str">
            <v>横浜市神奈川区金港町6-20　　　　　　　　　　　　善仁会　金港町ビル　6Ｆ</v>
          </cell>
          <cell r="R530" t="str">
            <v>総合健診センターヘルチェック 横浜東口センター</v>
          </cell>
          <cell r="S530" t="str">
            <v>エッジコンサルティング　株式会社</v>
          </cell>
          <cell r="T530" t="str">
            <v>045-461-6662</v>
          </cell>
          <cell r="U530" t="str">
            <v>健診機関</v>
          </cell>
          <cell r="W530" t="str">
            <v>総合健診センターヘルチェック ファーストプレイス横浜</v>
          </cell>
        </row>
        <row r="531">
          <cell r="C531" t="str">
            <v>15-522</v>
          </cell>
          <cell r="D531">
            <v>42359</v>
          </cell>
          <cell r="F531" t="str">
            <v>75330312 - 55</v>
          </cell>
          <cell r="G531" t="str">
            <v xml:space="preserve">栗田　政広 </v>
          </cell>
          <cell r="H531" t="str">
            <v>01130012</v>
          </cell>
          <cell r="I531" t="str">
            <v>ｸﾘﾀ ﾏｻﾋﾛ</v>
          </cell>
          <cell r="J531" t="str">
            <v>男</v>
          </cell>
          <cell r="K531" t="str">
            <v>昭和32年 11月 26日</v>
          </cell>
          <cell r="L531" t="str">
            <v>戸塚共立メディカルサテライト健診センター</v>
          </cell>
          <cell r="M531">
            <v>42426</v>
          </cell>
          <cell r="P531" t="str">
            <v>236-0035</v>
          </cell>
          <cell r="Q531" t="str">
            <v>横浜市　金沢区　大道２－６－１０</v>
          </cell>
          <cell r="R531" t="str">
            <v/>
          </cell>
          <cell r="S531" t="str">
            <v>コロナテクニカルサービス　株式会社</v>
          </cell>
          <cell r="T531" t="str">
            <v>045-786-5932</v>
          </cell>
          <cell r="U531" t="str">
            <v>自宅</v>
          </cell>
          <cell r="W531" t="str">
            <v>戸塚共立メディカルサテライト健診センター</v>
          </cell>
        </row>
        <row r="532">
          <cell r="C532" t="str">
            <v>15-523</v>
          </cell>
          <cell r="D532">
            <v>42360</v>
          </cell>
          <cell r="E532">
            <v>42384</v>
          </cell>
          <cell r="F532" t="str">
            <v>26440503 - 6</v>
          </cell>
          <cell r="G532" t="str">
            <v>相川　哲男</v>
          </cell>
          <cell r="H532" t="str">
            <v>01130012</v>
          </cell>
          <cell r="I532" t="str">
            <v>ｱｲｶﾜ ﾃﾂｵ</v>
          </cell>
          <cell r="J532" t="str">
            <v>男</v>
          </cell>
          <cell r="K532" t="str">
            <v>昭和35年 03月 12日</v>
          </cell>
          <cell r="L532" t="str">
            <v>総合健診センターヘルチェック 横浜東口センター</v>
          </cell>
          <cell r="M532">
            <v>42406</v>
          </cell>
          <cell r="P532" t="str">
            <v>221-0056</v>
          </cell>
          <cell r="Q532" t="str">
            <v>横浜市神奈川区金港町6-20　　　　　　　　　　　　善仁会　金港町ビル　6Ｆ</v>
          </cell>
          <cell r="R532" t="str">
            <v>総合健診センターヘルチェック 顧客健康支援室</v>
          </cell>
          <cell r="S532" t="str">
            <v>日の丸サンズ　株式会社</v>
          </cell>
          <cell r="T532" t="str">
            <v>045-461-6662</v>
          </cell>
          <cell r="U532" t="str">
            <v>健診機関</v>
          </cell>
          <cell r="W532" t="str">
            <v>総合健診センターヘルチェック 横浜東口センター</v>
          </cell>
        </row>
        <row r="533">
          <cell r="C533" t="str">
            <v>15-524</v>
          </cell>
          <cell r="D533">
            <v>42360</v>
          </cell>
          <cell r="E533">
            <v>42363</v>
          </cell>
          <cell r="F533" t="str">
            <v>69420507 - 94</v>
          </cell>
          <cell r="G533" t="str">
            <v xml:space="preserve">黒田　康雄 </v>
          </cell>
          <cell r="H533" t="str">
            <v>01140011</v>
          </cell>
          <cell r="I533" t="str">
            <v>ｸﾛﾀﾞ ﾔｽｵ</v>
          </cell>
          <cell r="J533" t="str">
            <v>男</v>
          </cell>
          <cell r="K533" t="str">
            <v>昭和23年 01月 09日</v>
          </cell>
          <cell r="L533" t="str">
            <v>綾瀬厚生病院</v>
          </cell>
          <cell r="M533">
            <v>42384</v>
          </cell>
          <cell r="N533" t="str">
            <v>綾瀬厚生病院</v>
          </cell>
          <cell r="O533">
            <v>42075</v>
          </cell>
          <cell r="P533" t="str">
            <v>252-1121</v>
          </cell>
          <cell r="Q533" t="str">
            <v>綾瀬市　小園　ｌ０７３</v>
          </cell>
          <cell r="R533" t="str">
            <v>株式会社　シェーネプリント</v>
          </cell>
          <cell r="S533" t="str">
            <v>株式会社　シェーネプリント</v>
          </cell>
          <cell r="T533" t="str">
            <v>0467-79-5371</v>
          </cell>
          <cell r="U533" t="str">
            <v>勤務先</v>
          </cell>
          <cell r="W533" t="str">
            <v>協会けんぽ　藤原　智恵</v>
          </cell>
        </row>
        <row r="534">
          <cell r="C534" t="str">
            <v>15-525</v>
          </cell>
          <cell r="D534">
            <v>42360</v>
          </cell>
          <cell r="E534">
            <v>42388</v>
          </cell>
          <cell r="F534" t="str">
            <v xml:space="preserve">21142124 - 183 </v>
          </cell>
          <cell r="G534" t="str">
            <v>村上　三津穂</v>
          </cell>
          <cell r="H534" t="str">
            <v>01130012</v>
          </cell>
          <cell r="I534" t="str">
            <v>ﾑﾗｶﾐ ﾐﾂﾞﾎ</v>
          </cell>
          <cell r="J534" t="str">
            <v>女</v>
          </cell>
          <cell r="K534" t="str">
            <v>昭和37年 04月 22日</v>
          </cell>
          <cell r="L534" t="str">
            <v>総合健診センターヘルチェック ファーストプレイス横浜</v>
          </cell>
          <cell r="M534">
            <v>42416</v>
          </cell>
          <cell r="P534" t="str">
            <v>231-0851</v>
          </cell>
          <cell r="Q534" t="str">
            <v>横浜市　中区　山元町３－１５８－６</v>
          </cell>
          <cell r="R534" t="str">
            <v/>
          </cell>
          <cell r="S534" t="str">
            <v>株式会社　片倉キャロンサービス</v>
          </cell>
          <cell r="T534" t="str">
            <v>090-2555-9465</v>
          </cell>
          <cell r="U534" t="str">
            <v>自宅</v>
          </cell>
          <cell r="W534" t="str">
            <v>総合健診センターヘルチェック ファーストプレイス横浜</v>
          </cell>
        </row>
        <row r="535">
          <cell r="C535" t="str">
            <v>15-526</v>
          </cell>
          <cell r="D535">
            <v>42360</v>
          </cell>
          <cell r="E535">
            <v>42363</v>
          </cell>
          <cell r="F535" t="str">
            <v>52430033 - 329</v>
          </cell>
          <cell r="G535" t="str">
            <v xml:space="preserve">藤原　京一  </v>
          </cell>
          <cell r="H535" t="str">
            <v>01140011</v>
          </cell>
          <cell r="I535" t="str">
            <v>ﾌｼﾞﾜﾗ ｷﾖｳｲﾁ</v>
          </cell>
          <cell r="J535" t="str">
            <v>男</v>
          </cell>
          <cell r="K535" t="str">
            <v>昭和35年 12月 14日</v>
          </cell>
          <cell r="L535" t="str">
            <v>湘南第一病院</v>
          </cell>
          <cell r="M535">
            <v>42374</v>
          </cell>
          <cell r="N535" t="str">
            <v>船員保険健康管理センター診療所</v>
          </cell>
          <cell r="O535">
            <v>42065</v>
          </cell>
          <cell r="P535" t="str">
            <v>252-0813</v>
          </cell>
          <cell r="Q535" t="str">
            <v>藤沢市　亀井野 1015</v>
          </cell>
          <cell r="R535" t="str">
            <v/>
          </cell>
          <cell r="S535" t="str">
            <v>エムデン無線工業　株式会社</v>
          </cell>
          <cell r="T535" t="str">
            <v>090-2913-6681</v>
          </cell>
          <cell r="U535" t="str">
            <v>自宅</v>
          </cell>
          <cell r="W535" t="str">
            <v>協会けんぽ　桐生　靖子</v>
          </cell>
        </row>
        <row r="536">
          <cell r="C536" t="str">
            <v>15-527</v>
          </cell>
          <cell r="D536">
            <v>42373</v>
          </cell>
          <cell r="E536">
            <v>42373</v>
          </cell>
          <cell r="F536" t="str">
            <v>36120326 - 526</v>
          </cell>
          <cell r="G536" t="str">
            <v>深井　政則</v>
          </cell>
          <cell r="H536" t="str">
            <v>01140011</v>
          </cell>
          <cell r="I536" t="str">
            <v>ﾌｶｲ ﾏｻﾉﾘ</v>
          </cell>
          <cell r="J536" t="str">
            <v>男</v>
          </cell>
          <cell r="K536" t="str">
            <v>昭和33年 08月 08日</v>
          </cell>
          <cell r="L536" t="str">
            <v>茅ヶ崎徳洲会病院健康管理センター</v>
          </cell>
          <cell r="M536">
            <v>42376</v>
          </cell>
          <cell r="N536" t="str">
            <v>湘南鎌倉総合病院</v>
          </cell>
          <cell r="O536">
            <v>42110</v>
          </cell>
          <cell r="P536" t="str">
            <v>253-0051</v>
          </cell>
          <cell r="Q536" t="str">
            <v>茅ヶ崎市　若松町３－２３</v>
          </cell>
          <cell r="R536" t="str">
            <v/>
          </cell>
          <cell r="S536" t="str">
            <v>大船中央交通　株式会社</v>
          </cell>
          <cell r="T536" t="str">
            <v>080-5058-3037</v>
          </cell>
          <cell r="U536" t="str">
            <v>自宅</v>
          </cell>
          <cell r="V536" t="str">
            <v>動機づけ支援</v>
          </cell>
          <cell r="W536" t="str">
            <v>協会けんぽ　大谷　英子</v>
          </cell>
        </row>
        <row r="537">
          <cell r="C537" t="str">
            <v>15-528</v>
          </cell>
          <cell r="D537">
            <v>42362</v>
          </cell>
          <cell r="F537" t="str">
            <v>61412026 - 244</v>
          </cell>
          <cell r="G537" t="str">
            <v xml:space="preserve">中村　隆男 </v>
          </cell>
          <cell r="H537" t="str">
            <v>01130012</v>
          </cell>
          <cell r="I537" t="str">
            <v>ﾅｶﾑﾗ ﾀｶｵ</v>
          </cell>
          <cell r="J537" t="str">
            <v>男</v>
          </cell>
          <cell r="K537" t="str">
            <v>昭和23年 08月 05日</v>
          </cell>
          <cell r="L537" t="str">
            <v>総合健診センターヘルチェック 横浜東口センター</v>
          </cell>
          <cell r="M537">
            <v>42451</v>
          </cell>
          <cell r="P537" t="str">
            <v>210-0813</v>
          </cell>
          <cell r="Q537" t="str">
            <v>川崎市　川崎区　昭和１－４－１６</v>
          </cell>
          <cell r="R537" t="str">
            <v/>
          </cell>
          <cell r="S537" t="str">
            <v>株式会社　みつばコミュニティ</v>
          </cell>
          <cell r="T537" t="str">
            <v>080-5872-3072</v>
          </cell>
          <cell r="U537" t="str">
            <v>健診機関</v>
          </cell>
          <cell r="W537" t="str">
            <v>総合健診センターヘルチェック 横浜東口センター</v>
          </cell>
        </row>
        <row r="538">
          <cell r="C538" t="str">
            <v>15-529</v>
          </cell>
          <cell r="D538">
            <v>42373</v>
          </cell>
          <cell r="E538">
            <v>42373</v>
          </cell>
          <cell r="F538" t="str">
            <v>17420247 - 725</v>
          </cell>
          <cell r="G538" t="str">
            <v>田麦　恵子</v>
          </cell>
          <cell r="H538" t="str">
            <v>01140011</v>
          </cell>
          <cell r="I538" t="str">
            <v>ﾀﾑｷﾞ ｹｲｺ</v>
          </cell>
          <cell r="J538" t="str">
            <v>女</v>
          </cell>
          <cell r="K538" t="str">
            <v>昭和43年 03月 29日</v>
          </cell>
          <cell r="L538" t="str">
            <v>川崎医療生活協同組合あさお診療所</v>
          </cell>
          <cell r="M538">
            <v>42378</v>
          </cell>
          <cell r="N538" t="str">
            <v>京浜保健衛生協会</v>
          </cell>
          <cell r="O538">
            <v>41953</v>
          </cell>
          <cell r="P538" t="str">
            <v>136-0076</v>
          </cell>
          <cell r="Q538" t="str">
            <v>江東区　南砂　４－１２－１０－６１１</v>
          </cell>
          <cell r="R538" t="str">
            <v/>
          </cell>
          <cell r="S538" t="str">
            <v>株式会社　シグマ</v>
          </cell>
          <cell r="T538" t="str">
            <v>090-7275-8347</v>
          </cell>
          <cell r="U538" t="str">
            <v>自宅</v>
          </cell>
          <cell r="V538" t="str">
            <v>動機づけ支援</v>
          </cell>
          <cell r="W538" t="str">
            <v>協会けんぽ　浅利　和敏</v>
          </cell>
        </row>
        <row r="539">
          <cell r="C539" t="str">
            <v>15-530</v>
          </cell>
          <cell r="D539">
            <v>42363</v>
          </cell>
          <cell r="E539">
            <v>42376</v>
          </cell>
          <cell r="F539" t="str">
            <v>71430111 - 947</v>
          </cell>
          <cell r="G539" t="str">
            <v xml:space="preserve">小森　イヨ子 </v>
          </cell>
          <cell r="H539" t="str">
            <v>01140011</v>
          </cell>
          <cell r="I539" t="str">
            <v>ｺﾓﾘ ｲﾖｺ</v>
          </cell>
          <cell r="J539" t="str">
            <v>女</v>
          </cell>
          <cell r="K539" t="str">
            <v>昭和23年 06月 18日</v>
          </cell>
          <cell r="L539" t="str">
            <v>藤沢市保健医療センター診療所</v>
          </cell>
          <cell r="M539">
            <v>42395</v>
          </cell>
          <cell r="N539" t="str">
            <v>JA健康管理センターあつぎ</v>
          </cell>
          <cell r="O539">
            <v>42047</v>
          </cell>
          <cell r="P539" t="str">
            <v>251-0871</v>
          </cell>
          <cell r="Q539" t="str">
            <v>藤沢市　善行２－２５－４４</v>
          </cell>
          <cell r="R539" t="str">
            <v/>
          </cell>
          <cell r="S539" t="str">
            <v>株式会社　エーコープ　関東</v>
          </cell>
          <cell r="T539" t="str">
            <v>0466-82-6625</v>
          </cell>
          <cell r="U539" t="str">
            <v>自宅</v>
          </cell>
          <cell r="V539" t="str">
            <v>動機づけ支援</v>
          </cell>
          <cell r="W539" t="str">
            <v>協会けんぽ　藤原　智恵</v>
          </cell>
        </row>
        <row r="540">
          <cell r="C540" t="str">
            <v>15-531</v>
          </cell>
          <cell r="D540">
            <v>42363</v>
          </cell>
          <cell r="E540">
            <v>42384</v>
          </cell>
          <cell r="F540" t="str">
            <v>3090202 - 11</v>
          </cell>
          <cell r="G540" t="str">
            <v xml:space="preserve">川島　晶子 </v>
          </cell>
          <cell r="H540" t="str">
            <v>01140011</v>
          </cell>
          <cell r="I540" t="str">
            <v>ｶﾜｼﾏ ｱｷｺ</v>
          </cell>
          <cell r="J540" t="str">
            <v>女</v>
          </cell>
          <cell r="K540" t="str">
            <v>昭和35年 02月 04日</v>
          </cell>
          <cell r="L540" t="str">
            <v>総合健診センターヘルチェック ファーストプレイス横浜</v>
          </cell>
          <cell r="M540">
            <v>42402</v>
          </cell>
          <cell r="N540" t="str">
            <v>総合健診センターヘルチェック ファーストプレイス横浜</v>
          </cell>
          <cell r="O540">
            <v>42056</v>
          </cell>
          <cell r="P540" t="str">
            <v xml:space="preserve">212-0057 </v>
          </cell>
          <cell r="Q540" t="str">
            <v>川崎市　幸区　北加瀬　１－２７－３８</v>
          </cell>
          <cell r="R540" t="str">
            <v/>
          </cell>
          <cell r="S540" t="str">
            <v>株式会社　リブアス</v>
          </cell>
          <cell r="T540" t="str">
            <v>080-3085-0297</v>
          </cell>
          <cell r="U540" t="str">
            <v>自宅</v>
          </cell>
          <cell r="V540" t="str">
            <v>積極的支援</v>
          </cell>
          <cell r="W540" t="str">
            <v>協会けんぽ　島津　真理</v>
          </cell>
        </row>
        <row r="541">
          <cell r="C541" t="str">
            <v>15-532</v>
          </cell>
          <cell r="D541">
            <v>42732</v>
          </cell>
          <cell r="E541">
            <v>42374</v>
          </cell>
          <cell r="F541" t="str">
            <v xml:space="preserve">22160343 - 43 </v>
          </cell>
          <cell r="G541" t="str">
            <v>高橋　勝</v>
          </cell>
          <cell r="H541" t="str">
            <v>01140011</v>
          </cell>
          <cell r="I541" t="str">
            <v>ﾀｶﾊｼ ﾏｻﾙ</v>
          </cell>
          <cell r="J541" t="str">
            <v>男</v>
          </cell>
          <cell r="K541" t="str">
            <v>昭和32年 01月 28日</v>
          </cell>
          <cell r="L541" t="str">
            <v>総合健診センターヘルチェック 横浜西口センター</v>
          </cell>
          <cell r="M541">
            <v>42387</v>
          </cell>
          <cell r="P541" t="str">
            <v>231-0036</v>
          </cell>
          <cell r="Q541" t="str">
            <v>神奈川県横浜市中区山田町６－５－３０９</v>
          </cell>
          <cell r="R541" t="str">
            <v/>
          </cell>
          <cell r="S541" t="str">
            <v>大日機械工業　株式会社</v>
          </cell>
          <cell r="T541" t="str">
            <v>　-　　　　-</v>
          </cell>
          <cell r="U541" t="str">
            <v>自宅</v>
          </cell>
          <cell r="W541" t="str">
            <v>総合健診センターヘルチェック 横浜西口センター</v>
          </cell>
        </row>
        <row r="542">
          <cell r="C542" t="str">
            <v>15-533</v>
          </cell>
          <cell r="D542">
            <v>42732</v>
          </cell>
          <cell r="E542">
            <v>42374</v>
          </cell>
          <cell r="F542" t="str">
            <v>55352211 - 211</v>
          </cell>
          <cell r="G542" t="str">
            <v xml:space="preserve">三橋　洋一朗  </v>
          </cell>
          <cell r="H542" t="str">
            <v>01130012</v>
          </cell>
          <cell r="I542" t="str">
            <v>ﾐﾂﾊｼ ﾖｳｲﾁﾛｳ</v>
          </cell>
          <cell r="J542" t="str">
            <v>男</v>
          </cell>
          <cell r="K542" t="str">
            <v>昭和45年 10月 30日</v>
          </cell>
          <cell r="L542" t="str">
            <v>鷺沼診療所</v>
          </cell>
          <cell r="M542">
            <v>42392</v>
          </cell>
          <cell r="P542" t="str">
            <v>216-0002</v>
          </cell>
          <cell r="Q542" t="str">
            <v>川崎市　宮前区　東有馬　２－１－２０　　　ブランズ宮崎台オンザテラス２１２</v>
          </cell>
          <cell r="R542" t="str">
            <v/>
          </cell>
          <cell r="S542" t="str">
            <v>株式会社　ΚＭＤ</v>
          </cell>
          <cell r="T542" t="str">
            <v>090-9846-5161</v>
          </cell>
          <cell r="U542" t="str">
            <v>自宅</v>
          </cell>
          <cell r="W542" t="str">
            <v>鷺沼診療所</v>
          </cell>
        </row>
        <row r="543">
          <cell r="C543" t="str">
            <v>15-534</v>
          </cell>
          <cell r="D543">
            <v>42732</v>
          </cell>
          <cell r="E543">
            <v>42376</v>
          </cell>
          <cell r="F543" t="str">
            <v>33180020 - 353</v>
          </cell>
          <cell r="G543" t="str">
            <v xml:space="preserve">白方　英治 </v>
          </cell>
          <cell r="H543" t="str">
            <v>01140011</v>
          </cell>
          <cell r="I543" t="str">
            <v>ｼﾗｶﾀ ｴｲｼﾞ</v>
          </cell>
          <cell r="J543" t="str">
            <v>男</v>
          </cell>
          <cell r="K543" t="str">
            <v>昭和33年 05月 22日</v>
          </cell>
          <cell r="L543" t="str">
            <v>京浜健診クリニック</v>
          </cell>
          <cell r="M543">
            <v>42399</v>
          </cell>
          <cell r="P543" t="str">
            <v>236-0033</v>
          </cell>
          <cell r="Q543" t="str">
            <v>横浜市　金沢区　東朝比奈１－１－７　パークフォームズ　３０１</v>
          </cell>
          <cell r="R543" t="str">
            <v/>
          </cell>
          <cell r="S543" t="str">
            <v>株式会社　総合車両製作所</v>
          </cell>
          <cell r="T543" t="str">
            <v>090-8981-6667</v>
          </cell>
          <cell r="U543" t="str">
            <v>自宅</v>
          </cell>
          <cell r="W543" t="str">
            <v>京浜健診クリニック</v>
          </cell>
        </row>
        <row r="544">
          <cell r="C544" t="str">
            <v>15-535</v>
          </cell>
          <cell r="D544">
            <v>42732</v>
          </cell>
          <cell r="F544" t="str">
            <v>61160624 - 717</v>
          </cell>
          <cell r="G544" t="str">
            <v xml:space="preserve">田口　賢司 </v>
          </cell>
          <cell r="H544" t="str">
            <v>01270016</v>
          </cell>
          <cell r="I544" t="str">
            <v>ﾀｸﾞﾁ ｹﾝｼﾞ</v>
          </cell>
          <cell r="J544" t="str">
            <v>男</v>
          </cell>
          <cell r="K544" t="str">
            <v>昭和44年 03月 30日</v>
          </cell>
          <cell r="L544" t="str">
            <v>総合健診センターヘルチェック ファーストプレイス横浜</v>
          </cell>
          <cell r="M544">
            <v>42426</v>
          </cell>
          <cell r="P544" t="str">
            <v>220-0023</v>
          </cell>
          <cell r="Q544" t="str">
            <v>神奈川県横浜市西区平沼１丁目６－７　　川合ビル５階</v>
          </cell>
          <cell r="R544" t="str">
            <v>大洋製器工業　株式会社　　横浜営業所</v>
          </cell>
          <cell r="S544" t="str">
            <v>大洋製器工業　株式会社</v>
          </cell>
          <cell r="T544" t="str">
            <v>045-412-2510</v>
          </cell>
          <cell r="U544" t="str">
            <v>勤務先</v>
          </cell>
          <cell r="W544" t="str">
            <v>総合健診センターヘルチェック 横浜東口センター</v>
          </cell>
        </row>
        <row r="545">
          <cell r="C545" t="str">
            <v>15-536</v>
          </cell>
          <cell r="D545">
            <v>42732</v>
          </cell>
          <cell r="F545" t="str">
            <v>23450040 - 8</v>
          </cell>
          <cell r="G545" t="str">
            <v>宇川　奈美</v>
          </cell>
          <cell r="H545" t="str">
            <v>01140011</v>
          </cell>
          <cell r="I545" t="str">
            <v>ｳｶﾜ ﾅﾐ</v>
          </cell>
          <cell r="J545" t="str">
            <v xml:space="preserve">女 </v>
          </cell>
          <cell r="K545" t="str">
            <v>昭和43年 05月 02日</v>
          </cell>
          <cell r="L545" t="str">
            <v>総合健診センターヘルチェック ファーストプレイス横浜</v>
          </cell>
          <cell r="M545">
            <v>42429</v>
          </cell>
          <cell r="P545" t="str">
            <v>244-0803</v>
          </cell>
          <cell r="Q545" t="str">
            <v>横浜市　戸塚区　平戸町１１３６－３　　　　アルシオネ横浜２０３</v>
          </cell>
          <cell r="R545" t="str">
            <v/>
          </cell>
          <cell r="S545" t="str">
            <v>株式会社　モリモリ</v>
          </cell>
          <cell r="T545" t="str">
            <v>090-5201-9143</v>
          </cell>
          <cell r="U545" t="str">
            <v>自宅</v>
          </cell>
          <cell r="W545" t="str">
            <v>総合健診センターヘルチェック ファーストプレイス横浜</v>
          </cell>
        </row>
        <row r="546">
          <cell r="C546" t="str">
            <v>15-537</v>
          </cell>
          <cell r="D546">
            <v>42732</v>
          </cell>
          <cell r="F546" t="str">
            <v>6160230 - 72</v>
          </cell>
          <cell r="G546" t="str">
            <v>渡辺　誠</v>
          </cell>
          <cell r="H546" t="str">
            <v>01140011</v>
          </cell>
          <cell r="I546" t="str">
            <v>ﾜﾀﾅﾍﾞ ﾏｺﾄ</v>
          </cell>
          <cell r="J546" t="str">
            <v>男</v>
          </cell>
          <cell r="K546" t="str">
            <v>昭和33年 09月 12日</v>
          </cell>
          <cell r="L546" t="str">
            <v>総合健診センターヘルチェック 横浜西口センター</v>
          </cell>
          <cell r="M546">
            <v>42431</v>
          </cell>
          <cell r="P546" t="str">
            <v>221-0056</v>
          </cell>
          <cell r="Q546" t="str">
            <v>横浜市神奈川区金港町6-20　　　　　　　　　　　　善仁会　金港町ビル　6Ｆ</v>
          </cell>
          <cell r="R546" t="str">
            <v>総合健診センターヘルチェック 横浜東口センター</v>
          </cell>
          <cell r="S546" t="str">
            <v xml:space="preserve">泰栄産業　株式会社 </v>
          </cell>
          <cell r="T546" t="str">
            <v>045-461-6662</v>
          </cell>
          <cell r="U546" t="str">
            <v>健診機関</v>
          </cell>
          <cell r="W546" t="str">
            <v>総合健診センターヘルチェック 横浜西口センター</v>
          </cell>
        </row>
        <row r="547">
          <cell r="C547" t="str">
            <v>15-538</v>
          </cell>
          <cell r="D547">
            <v>42732</v>
          </cell>
          <cell r="F547" t="str">
            <v>3040715 - 3</v>
          </cell>
          <cell r="G547" t="str">
            <v>笠原　伸一</v>
          </cell>
          <cell r="H547" t="str">
            <v>01140011</v>
          </cell>
          <cell r="I547" t="str">
            <v>ｶｻﾊﾗ ｼﾝｲﾁ</v>
          </cell>
          <cell r="J547" t="str">
            <v>男</v>
          </cell>
          <cell r="K547" t="str">
            <v>昭和46年 09月 19日</v>
          </cell>
          <cell r="L547" t="str">
            <v>総合健診センターヘルチェック 横浜東口センター</v>
          </cell>
          <cell r="M547">
            <v>42434</v>
          </cell>
          <cell r="P547" t="str">
            <v>224-0036</v>
          </cell>
          <cell r="Q547" t="str">
            <v xml:space="preserve">横浜市　都筑区　勝田南2-15-12 　　　　　サンシティ笹部 D-1 </v>
          </cell>
          <cell r="R547" t="str">
            <v/>
          </cell>
          <cell r="S547" t="str">
            <v>株式会社　日本リフツエンジニアリング</v>
          </cell>
          <cell r="T547" t="str">
            <v>045-594-4501</v>
          </cell>
          <cell r="U547" t="str">
            <v>自宅</v>
          </cell>
          <cell r="W547" t="str">
            <v>総合健診センターヘルチェック 横浜東口センター</v>
          </cell>
        </row>
        <row r="548">
          <cell r="C548" t="str">
            <v>15-539</v>
          </cell>
          <cell r="D548">
            <v>42732</v>
          </cell>
          <cell r="F548" t="str">
            <v>22320908 - 1</v>
          </cell>
          <cell r="G548" t="str">
            <v xml:space="preserve">田　雅信 </v>
          </cell>
          <cell r="H548" t="str">
            <v>01140011</v>
          </cell>
          <cell r="I548" t="str">
            <v>ﾖｼﾀﾞ ﾏｻﾉﾌﾞ</v>
          </cell>
          <cell r="J548" t="str">
            <v>男</v>
          </cell>
          <cell r="K548" t="str">
            <v>昭和33年 04月 01日</v>
          </cell>
          <cell r="L548" t="str">
            <v>総合健診センターヘルチェック 横浜東口センター</v>
          </cell>
          <cell r="M548">
            <v>42451</v>
          </cell>
          <cell r="P548" t="str">
            <v>221-0056</v>
          </cell>
          <cell r="Q548" t="str">
            <v>横浜市神奈川区金港町6-20　　　　　　　　　　　　善仁会　金港町ビル　6Ｆ</v>
          </cell>
          <cell r="R548" t="str">
            <v>総合健診センターヘルチェック 横浜東口センター</v>
          </cell>
          <cell r="S548" t="str">
            <v>フォーレジェンズ　株式会社</v>
          </cell>
          <cell r="T548" t="str">
            <v>045-461-6662</v>
          </cell>
          <cell r="U548" t="str">
            <v>健診機関</v>
          </cell>
          <cell r="W548" t="str">
            <v>総合健診センターヘルチェック 横浜東口センター</v>
          </cell>
        </row>
        <row r="549">
          <cell r="C549" t="str">
            <v>15-540</v>
          </cell>
          <cell r="D549">
            <v>42732</v>
          </cell>
          <cell r="F549" t="str">
            <v>61462930 - 72</v>
          </cell>
          <cell r="G549" t="str">
            <v xml:space="preserve">百田　明夫  </v>
          </cell>
          <cell r="H549" t="str">
            <v>01140011</v>
          </cell>
          <cell r="I549" t="str">
            <v>ﾓﾓﾀﾞ ｱｷｵ</v>
          </cell>
          <cell r="J549" t="str">
            <v>男</v>
          </cell>
          <cell r="K549" t="str">
            <v>昭和35年 11月 16日</v>
          </cell>
          <cell r="L549" t="str">
            <v>総合健診センターヘルチェック 横浜西口センター</v>
          </cell>
          <cell r="M549">
            <v>42454</v>
          </cell>
          <cell r="P549" t="str">
            <v>221-0056</v>
          </cell>
          <cell r="Q549" t="str">
            <v>横浜市神奈川区金港町6-20　　　　　　　　　　　　善仁会　金港町ビル　6Ｆ</v>
          </cell>
          <cell r="R549" t="str">
            <v>総合健診センターヘルチェック 横浜東口センター</v>
          </cell>
          <cell r="S549" t="str">
            <v>世界平和統一家庭連合</v>
          </cell>
          <cell r="T549" t="str">
            <v>045-461-6662</v>
          </cell>
          <cell r="U549" t="str">
            <v>健診機関</v>
          </cell>
          <cell r="W549" t="str">
            <v>総合健診センターヘルチェック 横浜西口センター</v>
          </cell>
        </row>
        <row r="550">
          <cell r="C550" t="str">
            <v>15-541</v>
          </cell>
          <cell r="D550">
            <v>42373</v>
          </cell>
          <cell r="E550">
            <v>42373</v>
          </cell>
          <cell r="F550" t="str">
            <v>31050122 - 2308</v>
          </cell>
          <cell r="G550" t="str">
            <v>中西　孝</v>
          </cell>
          <cell r="H550" t="str">
            <v>01140011</v>
          </cell>
          <cell r="I550" t="str">
            <v>ﾅｶﾆｼ ﾀｶｼ</v>
          </cell>
          <cell r="J550" t="str">
            <v>男</v>
          </cell>
          <cell r="K550" t="str">
            <v>昭和50年 11月 19日</v>
          </cell>
          <cell r="L550" t="str">
            <v>総合健診センターヘルチェック 横浜西口センター</v>
          </cell>
          <cell r="M550">
            <v>42377</v>
          </cell>
          <cell r="P550" t="str">
            <v>232-0066</v>
          </cell>
          <cell r="Q550" t="str">
            <v xml:space="preserve">横浜市　南区　六ツ川1-174-27 </v>
          </cell>
          <cell r="R550" t="str">
            <v/>
          </cell>
          <cell r="S550" t="str">
            <v>ホシザキ湘南　株式会社</v>
          </cell>
          <cell r="T550" t="str">
            <v>045-711-3150</v>
          </cell>
          <cell r="U550" t="str">
            <v>自宅</v>
          </cell>
          <cell r="W550" t="str">
            <v>総合健診センターヘルチェック 横浜西口センター</v>
          </cell>
        </row>
        <row r="551">
          <cell r="C551" t="str">
            <v>15-542</v>
          </cell>
          <cell r="D551">
            <v>42373</v>
          </cell>
          <cell r="E551">
            <v>42376</v>
          </cell>
          <cell r="F551" t="str">
            <v>3361008 - 20</v>
          </cell>
          <cell r="G551" t="str">
            <v xml:space="preserve">渡辺　慎一 </v>
          </cell>
          <cell r="H551" t="str">
            <v>01140011</v>
          </cell>
          <cell r="I551" t="str">
            <v>ﾜﾀﾅﾍﾞ ｼﾝｲﾁ</v>
          </cell>
          <cell r="J551" t="str">
            <v>男</v>
          </cell>
          <cell r="K551" t="str">
            <v>昭和45年 02月 12日</v>
          </cell>
          <cell r="L551" t="str">
            <v>総合健診センターヘルチェック 横浜東口センター</v>
          </cell>
          <cell r="M551">
            <v>42392</v>
          </cell>
          <cell r="P551" t="str">
            <v>221-0056</v>
          </cell>
          <cell r="Q551" t="str">
            <v>横浜市神奈川区金港町6-20　　　　　　　　　　　　善仁会　金港町ビル　6Ｆ</v>
          </cell>
          <cell r="R551" t="str">
            <v>総合健診センターヘルチェック 横浜東口センター</v>
          </cell>
          <cell r="S551" t="str">
            <v>ＳＧＳアールエフ・テクノロジー　株式会社</v>
          </cell>
          <cell r="T551" t="str">
            <v>045-461-6662</v>
          </cell>
          <cell r="U551" t="str">
            <v>健診機関</v>
          </cell>
          <cell r="W551" t="str">
            <v>総合健診センターヘルチェック 横浜東口センター</v>
          </cell>
        </row>
        <row r="552">
          <cell r="C552" t="str">
            <v>15-543</v>
          </cell>
          <cell r="D552">
            <v>42374</v>
          </cell>
          <cell r="E552">
            <v>42376</v>
          </cell>
          <cell r="F552" t="str">
            <v>62360232 - 6</v>
          </cell>
          <cell r="G552" t="str">
            <v>福島　幸子</v>
          </cell>
          <cell r="H552" t="str">
            <v>01140011</v>
          </cell>
          <cell r="I552" t="str">
            <v>ﾌｸｼﾏ ｻﾁｺ</v>
          </cell>
          <cell r="J552" t="str">
            <v>女</v>
          </cell>
          <cell r="K552" t="str">
            <v>昭和28年 05月 13日</v>
          </cell>
          <cell r="L552" t="str">
            <v>JCHO相模野病院　健康管理センター</v>
          </cell>
          <cell r="M552">
            <v>42374</v>
          </cell>
          <cell r="N552" t="str">
            <v>清水橋クリニック</v>
          </cell>
          <cell r="O552">
            <v>42078</v>
          </cell>
          <cell r="P552" t="str">
            <v>252-0206</v>
          </cell>
          <cell r="Q552" t="str">
            <v>相模原市中央区淵野辺1-2-30</v>
          </cell>
          <cell r="R552" t="str">
            <v>JCHO相模野病院　健康管理センター</v>
          </cell>
          <cell r="S552" t="str">
            <v>株式会社　アクト・エア</v>
          </cell>
          <cell r="T552" t="str">
            <v>070-5572-1615</v>
          </cell>
          <cell r="U552" t="str">
            <v>健診機関</v>
          </cell>
          <cell r="V552" t="str">
            <v>動機づけ支援</v>
          </cell>
          <cell r="W552" t="str">
            <v>協会けんぽ　安田　幸江</v>
          </cell>
        </row>
        <row r="553">
          <cell r="C553" t="str">
            <v>15-544</v>
          </cell>
          <cell r="D553">
            <v>42374</v>
          </cell>
          <cell r="E553">
            <v>42375</v>
          </cell>
          <cell r="F553" t="str">
            <v>2141428 - 1640</v>
          </cell>
          <cell r="G553" t="str">
            <v>郡　雅夫</v>
          </cell>
          <cell r="H553" t="str">
            <v>01140011</v>
          </cell>
          <cell r="I553" t="str">
            <v>ｺｵﾘ ﾏｻｵ</v>
          </cell>
          <cell r="J553" t="str">
            <v>男</v>
          </cell>
          <cell r="K553" t="str">
            <v>昭和29年 10月 13日</v>
          </cell>
          <cell r="L553" t="str">
            <v>総合健診センターヘルチェック ファーストプレイス横浜</v>
          </cell>
          <cell r="M553">
            <v>42384</v>
          </cell>
          <cell r="P553" t="str">
            <v>221-0056</v>
          </cell>
          <cell r="Q553" t="str">
            <v>横浜市神奈川区金港町6-20　　　　　　　　　　　　善仁会　金港町ビル　6Ｆ</v>
          </cell>
          <cell r="R553" t="str">
            <v>総合健診センターヘルチェック 横浜東口センター</v>
          </cell>
          <cell r="S553" t="str">
            <v>ＡＬＳＯＫ神奈川　株式会社</v>
          </cell>
          <cell r="T553" t="str">
            <v>045-461-6662</v>
          </cell>
          <cell r="U553" t="str">
            <v>健診機関</v>
          </cell>
          <cell r="W553" t="str">
            <v>総合健診センターヘルチェック ファーストプレイス横浜</v>
          </cell>
        </row>
        <row r="554">
          <cell r="C554" t="str">
            <v>15-545</v>
          </cell>
          <cell r="D554">
            <v>42374</v>
          </cell>
          <cell r="E554">
            <v>42375</v>
          </cell>
          <cell r="F554" t="str">
            <v>14070232 - 144</v>
          </cell>
          <cell r="G554" t="str">
            <v xml:space="preserve">兵頭　稔 </v>
          </cell>
          <cell r="H554" t="str">
            <v>01140011</v>
          </cell>
          <cell r="I554" t="str">
            <v>ﾋﾖｳﾄﾞｳ ﾐﾉﾙ</v>
          </cell>
          <cell r="J554" t="str">
            <v>男</v>
          </cell>
          <cell r="K554" t="str">
            <v>昭和30年 06月 27日</v>
          </cell>
          <cell r="L554" t="str">
            <v>京浜総合病院</v>
          </cell>
          <cell r="M554">
            <v>42385</v>
          </cell>
          <cell r="N554" t="str">
            <v>京浜保健衛生協会</v>
          </cell>
          <cell r="O554">
            <v>41989</v>
          </cell>
          <cell r="P554" t="str">
            <v>213-0023</v>
          </cell>
          <cell r="Q554" t="str">
            <v>川崎市　高津区　子母口　４０１　子母口荘２０４</v>
          </cell>
          <cell r="R554" t="str">
            <v/>
          </cell>
          <cell r="S554" t="str">
            <v>東海技研　株式会社</v>
          </cell>
          <cell r="T554" t="str">
            <v>080-8824-7086</v>
          </cell>
          <cell r="U554" t="str">
            <v>自宅</v>
          </cell>
          <cell r="V554" t="str">
            <v>動機づけ支援</v>
          </cell>
          <cell r="W554" t="str">
            <v>協会けんぽ　掛樋　千里</v>
          </cell>
        </row>
        <row r="555">
          <cell r="C555" t="str">
            <v>15-546</v>
          </cell>
          <cell r="D555">
            <v>42374</v>
          </cell>
          <cell r="E555">
            <v>42375</v>
          </cell>
          <cell r="F555" t="str">
            <v>57220008 - 326</v>
          </cell>
          <cell r="G555" t="str">
            <v>星野　将輝</v>
          </cell>
          <cell r="H555" t="str">
            <v>01140011</v>
          </cell>
          <cell r="I555" t="str">
            <v>ﾎｼﾉ ﾏｻｷ</v>
          </cell>
          <cell r="J555" t="str">
            <v>男</v>
          </cell>
          <cell r="K555" t="str">
            <v>昭和50年 01月 23日</v>
          </cell>
          <cell r="L555" t="str">
            <v>倉田会メディカルサポートクリニック</v>
          </cell>
          <cell r="M555">
            <v>42387</v>
          </cell>
          <cell r="N555" t="str">
            <v>仁厚会病院</v>
          </cell>
          <cell r="O555">
            <v>42051</v>
          </cell>
          <cell r="P555" t="str">
            <v>259-0111</v>
          </cell>
          <cell r="Q555" t="str">
            <v>中郡　大磯町　国府本郷１３３０―１０</v>
          </cell>
          <cell r="R555" t="str">
            <v/>
          </cell>
          <cell r="S555" t="str">
            <v>ラス・スーパーフライ　株式会社</v>
          </cell>
          <cell r="T555" t="str">
            <v>0463-61-3514</v>
          </cell>
          <cell r="U555" t="str">
            <v>自宅</v>
          </cell>
          <cell r="V555" t="str">
            <v>積極的支援</v>
          </cell>
          <cell r="W555" t="str">
            <v>協会けんぽ　藤原　智恵</v>
          </cell>
        </row>
        <row r="556">
          <cell r="C556" t="str">
            <v>15-547</v>
          </cell>
          <cell r="D556">
            <v>42375</v>
          </cell>
          <cell r="E556">
            <v>42376</v>
          </cell>
          <cell r="F556" t="str">
            <v>3280206 - 2003</v>
          </cell>
          <cell r="G556" t="str">
            <v xml:space="preserve">吉野　賢二 </v>
          </cell>
          <cell r="H556" t="str">
            <v>01140011</v>
          </cell>
          <cell r="I556" t="str">
            <v>ﾖｼﾉ ｹﾝｼﾞ</v>
          </cell>
          <cell r="J556" t="str">
            <v>男</v>
          </cell>
          <cell r="K556" t="str">
            <v>昭和49年 01月 15日</v>
          </cell>
          <cell r="L556" t="str">
            <v>総合健診センターヘルチェック ファーストプレイス横浜</v>
          </cell>
          <cell r="M556">
            <v>42382</v>
          </cell>
          <cell r="P556" t="str">
            <v>221-0056</v>
          </cell>
          <cell r="Q556" t="str">
            <v>横浜市神奈川区金港町6-20　　　　　　　　　　　　善仁会　金港町ビル　6Ｆ</v>
          </cell>
          <cell r="R556" t="str">
            <v>総合健診センターヘルチェック 横浜東口センター</v>
          </cell>
          <cell r="S556" t="str">
            <v>株式会社　クラシアン</v>
          </cell>
          <cell r="T556" t="str">
            <v>045-461-6662</v>
          </cell>
          <cell r="U556" t="str">
            <v>健診機関</v>
          </cell>
          <cell r="W556" t="str">
            <v>総合健診センターヘルチェック 横浜西口センター</v>
          </cell>
        </row>
        <row r="557">
          <cell r="C557" t="str">
            <v>15-548</v>
          </cell>
          <cell r="D557">
            <v>42375</v>
          </cell>
          <cell r="E557">
            <v>42376</v>
          </cell>
          <cell r="F557" t="str">
            <v>3380015 - 4503</v>
          </cell>
          <cell r="G557" t="str">
            <v>増戸　誠二</v>
          </cell>
          <cell r="H557" t="str">
            <v>01130012</v>
          </cell>
          <cell r="I557" t="str">
            <v>ﾏｽﾄ ｾｲｼﾞ</v>
          </cell>
          <cell r="J557" t="str">
            <v>男</v>
          </cell>
          <cell r="K557" t="str">
            <v>昭和26年 02月 15日</v>
          </cell>
          <cell r="L557" t="str">
            <v>総合健診センターヘルチェック 横浜西口センター</v>
          </cell>
          <cell r="M557">
            <v>42391</v>
          </cell>
          <cell r="P557" t="str">
            <v>240-0112</v>
          </cell>
          <cell r="Q557" t="str">
            <v>三浦郡　葉山町　堀内　５８９－５</v>
          </cell>
          <cell r="R557" t="str">
            <v/>
          </cell>
          <cell r="S557" t="str">
            <v>キャリアロード　株式会社</v>
          </cell>
          <cell r="T557" t="str">
            <v>090-7218-3217</v>
          </cell>
          <cell r="U557" t="str">
            <v>自宅</v>
          </cell>
          <cell r="W557" t="str">
            <v>総合健診センターヘルチェック 横浜西口センター</v>
          </cell>
        </row>
        <row r="558">
          <cell r="C558" t="str">
            <v>15-549</v>
          </cell>
          <cell r="D558">
            <v>42376</v>
          </cell>
          <cell r="E558">
            <v>42384</v>
          </cell>
          <cell r="F558" t="str">
            <v>22460142 - 227</v>
          </cell>
          <cell r="G558" t="str">
            <v xml:space="preserve">鈴石　健次郎 </v>
          </cell>
          <cell r="H558" t="str">
            <v>01140011</v>
          </cell>
          <cell r="I558" t="str">
            <v>ｽｽﾞｲｼ ｹﾝｼﾞﾛｳ</v>
          </cell>
          <cell r="J558" t="str">
            <v>男</v>
          </cell>
          <cell r="K558" t="str">
            <v>昭和38年 09月 16日</v>
          </cell>
          <cell r="L558" t="str">
            <v>総合健診センターヘルチェック 横浜東口センター</v>
          </cell>
          <cell r="M558">
            <v>42406</v>
          </cell>
          <cell r="P558" t="str">
            <v>214-0023</v>
          </cell>
          <cell r="Q558" t="str">
            <v>川崎市　多摩区　長尾６－３２－１２</v>
          </cell>
          <cell r="R558" t="str">
            <v/>
          </cell>
          <cell r="S558" t="str">
            <v>セイノーロジックス　株式会社</v>
          </cell>
          <cell r="T558" t="str">
            <v>080-6665-7938</v>
          </cell>
          <cell r="U558" t="str">
            <v>自宅</v>
          </cell>
          <cell r="W558" t="str">
            <v>総合健診センターヘルチェック 横浜東口センター</v>
          </cell>
        </row>
        <row r="559">
          <cell r="C559" t="str">
            <v>15-550</v>
          </cell>
          <cell r="D559">
            <v>42376</v>
          </cell>
          <cell r="E559">
            <v>42376</v>
          </cell>
          <cell r="F559" t="str">
            <v>21143839 - 4</v>
          </cell>
          <cell r="G559" t="str">
            <v xml:space="preserve">高梨　泰生 </v>
          </cell>
          <cell r="H559" t="str">
            <v>01140011</v>
          </cell>
          <cell r="I559" t="str">
            <v>ﾀｶﾅｼ ﾔｽｵ</v>
          </cell>
          <cell r="J559" t="str">
            <v>男</v>
          </cell>
          <cell r="K559" t="str">
            <v>昭和37年 12月 01日</v>
          </cell>
          <cell r="L559" t="str">
            <v>川崎医療生活協同組合セツルメント診療所</v>
          </cell>
          <cell r="M559">
            <v>42385</v>
          </cell>
          <cell r="N559" t="str">
            <v>総合健診センターヘルチェック 横浜東口センター</v>
          </cell>
          <cell r="O559">
            <v>42055</v>
          </cell>
          <cell r="P559" t="str">
            <v>212-0055</v>
          </cell>
          <cell r="Q559" t="str">
            <v>川崎市　幸区　南加瀬４－９－２３　　　　　　ライフプラザ南日吉３０６</v>
          </cell>
          <cell r="R559" t="str">
            <v/>
          </cell>
          <cell r="S559" t="str">
            <v>株式会社　カールビット</v>
          </cell>
          <cell r="T559" t="str">
            <v>080-3258-6235</v>
          </cell>
          <cell r="U559" t="str">
            <v>自宅</v>
          </cell>
          <cell r="V559" t="str">
            <v>積極的支援</v>
          </cell>
          <cell r="W559" t="str">
            <v>協会けんぽ　大迫　雅子</v>
          </cell>
        </row>
        <row r="560">
          <cell r="C560" t="str">
            <v>15-551</v>
          </cell>
          <cell r="D560">
            <v>42377</v>
          </cell>
          <cell r="E560">
            <v>42377</v>
          </cell>
          <cell r="F560" t="str">
            <v>2141428 - 1634</v>
          </cell>
          <cell r="G560" t="str">
            <v>若林　世司希</v>
          </cell>
          <cell r="H560" t="str">
            <v>01140011</v>
          </cell>
          <cell r="I560" t="str">
            <v>ﾜｶﾊﾞﾔｼ ﾖｼｷ</v>
          </cell>
          <cell r="J560" t="str">
            <v>男</v>
          </cell>
          <cell r="K560" t="str">
            <v>昭和24年 01月 20日</v>
          </cell>
          <cell r="L560" t="str">
            <v>総合健診センターヘルチェック 横浜東口センター</v>
          </cell>
          <cell r="M560">
            <v>42378</v>
          </cell>
          <cell r="P560" t="str">
            <v>221-0056</v>
          </cell>
          <cell r="Q560" t="str">
            <v>横浜市神奈川区金港町6-20　　　　　　　　　　　　善仁会　金港町ビル　6Ｆ</v>
          </cell>
          <cell r="R560" t="str">
            <v>総合健診センターヘルチェック 横浜東口センター</v>
          </cell>
          <cell r="S560" t="str">
            <v>ＡＬＳＯＫ神奈川　株式会社</v>
          </cell>
          <cell r="T560" t="str">
            <v>045-461-6662</v>
          </cell>
          <cell r="U560" t="str">
            <v>健診機関</v>
          </cell>
          <cell r="W560" t="str">
            <v>総合健診センターヘルチェック 横浜東口センター</v>
          </cell>
        </row>
        <row r="561">
          <cell r="C561" t="str">
            <v>15-552</v>
          </cell>
          <cell r="D561">
            <v>42377</v>
          </cell>
          <cell r="E561">
            <v>42377</v>
          </cell>
          <cell r="F561" t="str">
            <v>22210242 - 1583</v>
          </cell>
          <cell r="G561" t="str">
            <v xml:space="preserve">山　雄一 </v>
          </cell>
          <cell r="H561" t="str">
            <v>01140011</v>
          </cell>
          <cell r="I561" t="str">
            <v>ﾔﾏｻﾞｷ ﾕｳｲﾁ</v>
          </cell>
          <cell r="J561" t="str">
            <v>男</v>
          </cell>
          <cell r="K561" t="str">
            <v>昭和49年 01月 18日</v>
          </cell>
          <cell r="L561" t="str">
            <v>総合健診センターヘルチェック 横浜東口センター</v>
          </cell>
          <cell r="M561">
            <v>42392</v>
          </cell>
          <cell r="P561" t="str">
            <v>221-0056</v>
          </cell>
          <cell r="Q561" t="str">
            <v>横浜市神奈川区金港町6-20　　　　　　　　　　　　善仁会　金港町ビル　6Ｆ</v>
          </cell>
          <cell r="R561" t="str">
            <v>総合健診センターヘルチェック 横浜東口センター</v>
          </cell>
          <cell r="S561" t="str">
            <v>中日本エクストール横浜　株式会社</v>
          </cell>
          <cell r="T561" t="str">
            <v>045-461-6662</v>
          </cell>
          <cell r="U561" t="str">
            <v>健診機関</v>
          </cell>
          <cell r="W561" t="str">
            <v>総合健診センターヘルチェック 横浜東口センター</v>
          </cell>
        </row>
        <row r="562">
          <cell r="C562" t="str">
            <v>15-553</v>
          </cell>
          <cell r="D562">
            <v>42377</v>
          </cell>
          <cell r="E562">
            <v>42377</v>
          </cell>
          <cell r="F562" t="str">
            <v xml:space="preserve">40190001 - 177 </v>
          </cell>
          <cell r="G562" t="str">
            <v xml:space="preserve">小林　久美子  </v>
          </cell>
          <cell r="H562" t="str">
            <v>01140011</v>
          </cell>
          <cell r="I562" t="str">
            <v>ｺﾊﾞﾔｼ ｸﾐｺ</v>
          </cell>
          <cell r="J562" t="str">
            <v>女</v>
          </cell>
          <cell r="K562" t="str">
            <v>昭和40年 07月 30日</v>
          </cell>
          <cell r="L562" t="str">
            <v>総合健診センターヘルチェック ファーストプレイス横浜</v>
          </cell>
          <cell r="M562">
            <v>42381</v>
          </cell>
          <cell r="P562" t="str">
            <v>220-0011</v>
          </cell>
          <cell r="Q562" t="str">
            <v>横浜市西区高島2-7-1　ファーストプレイス横浜６階　</v>
          </cell>
          <cell r="R562" t="str">
            <v>総合健診センターヘルチェック　顧客健康支援室</v>
          </cell>
          <cell r="S562" t="str">
            <v>株式会社　ツクイ</v>
          </cell>
          <cell r="T562" t="str">
            <v>045-461-6662</v>
          </cell>
          <cell r="U562" t="str">
            <v>健診機関</v>
          </cell>
          <cell r="W562" t="str">
            <v>総合健診センターヘルチェック ファーストプレイス横浜</v>
          </cell>
        </row>
        <row r="563">
          <cell r="C563" t="str">
            <v>15-554</v>
          </cell>
          <cell r="D563">
            <v>42377</v>
          </cell>
          <cell r="E563">
            <v>42377</v>
          </cell>
          <cell r="F563" t="str">
            <v>33180020 - 589</v>
          </cell>
          <cell r="G563" t="str">
            <v xml:space="preserve">齋藤　剛  </v>
          </cell>
          <cell r="H563" t="str">
            <v>01140011</v>
          </cell>
          <cell r="I563" t="str">
            <v xml:space="preserve">ｻｲﾄｳ ｺﾞｳ </v>
          </cell>
          <cell r="J563" t="str">
            <v xml:space="preserve">男 </v>
          </cell>
          <cell r="K563" t="str">
            <v>昭和49年 04月 01日</v>
          </cell>
          <cell r="L563" t="str">
            <v>横須賀市立市民病院</v>
          </cell>
          <cell r="M563">
            <v>42384</v>
          </cell>
          <cell r="P563" t="str">
            <v>238-0022</v>
          </cell>
          <cell r="Q563" t="str">
            <v>横須賀市　公郷町６－２０－８２</v>
          </cell>
          <cell r="R563" t="str">
            <v/>
          </cell>
          <cell r="S563" t="str">
            <v xml:space="preserve">株式会社　総合車両製作所 </v>
          </cell>
          <cell r="T563" t="str">
            <v>046-852-7571</v>
          </cell>
          <cell r="U563" t="str">
            <v>自宅</v>
          </cell>
          <cell r="W563" t="str">
            <v>横須賀市立市民病院</v>
          </cell>
        </row>
        <row r="564">
          <cell r="C564" t="str">
            <v>15-555</v>
          </cell>
          <cell r="D564">
            <v>42381</v>
          </cell>
          <cell r="E564">
            <v>42381</v>
          </cell>
          <cell r="F564" t="str">
            <v>3320531 - 59</v>
          </cell>
          <cell r="G564" t="str">
            <v>本間　義基</v>
          </cell>
          <cell r="H564" t="str">
            <v>01140011</v>
          </cell>
          <cell r="I564" t="str">
            <v>ﾎﾝﾏ ﾉﾘﾓﾄ</v>
          </cell>
          <cell r="J564" t="str">
            <v xml:space="preserve">男 </v>
          </cell>
          <cell r="K564" t="str">
            <v>昭和50年 04月 09日</v>
          </cell>
          <cell r="L564" t="str">
            <v>総合健診センターヘルチェック 横浜東口センター</v>
          </cell>
          <cell r="M564">
            <v>42385</v>
          </cell>
          <cell r="P564" t="str">
            <v xml:space="preserve">252-0143 </v>
          </cell>
          <cell r="Q564" t="str">
            <v>相模原市　緑区　橋本6-24-1-1806</v>
          </cell>
          <cell r="R564" t="str">
            <v/>
          </cell>
          <cell r="S564" t="str">
            <v xml:space="preserve">株式会社 ﾌｱｲﾝ ｽﾃｲｰﾙ ｴﾝｼﾞﾆｱﾘﾝｸﾞ </v>
          </cell>
          <cell r="T564" t="str">
            <v>090-2486-4657</v>
          </cell>
          <cell r="U564" t="str">
            <v>自宅</v>
          </cell>
          <cell r="W564" t="str">
            <v>総合健診センターヘルチェック 横浜東口センター</v>
          </cell>
        </row>
        <row r="565">
          <cell r="C565" t="str">
            <v>15-556</v>
          </cell>
          <cell r="D565">
            <v>42381</v>
          </cell>
          <cell r="E565">
            <v>42381</v>
          </cell>
          <cell r="F565" t="str">
            <v xml:space="preserve">54470121 - 9 </v>
          </cell>
          <cell r="G565" t="str">
            <v>増山　博一</v>
          </cell>
          <cell r="H565" t="str">
            <v>01140011</v>
          </cell>
          <cell r="I565" t="str">
            <v>ﾏｽﾔﾏ ﾋﾛｶｽﾞ</v>
          </cell>
          <cell r="J565" t="str">
            <v>男</v>
          </cell>
          <cell r="K565" t="str">
            <v>昭和43年 12月 03日</v>
          </cell>
          <cell r="L565" t="str">
            <v>寒川病院総合健診センター</v>
          </cell>
          <cell r="M565">
            <v>42395</v>
          </cell>
          <cell r="N565" t="str">
            <v>船員保険健康管理センター診療所</v>
          </cell>
          <cell r="O565">
            <v>42067</v>
          </cell>
          <cell r="P565" t="str">
            <v>253-0004</v>
          </cell>
          <cell r="Q565" t="str">
            <v>茅ヶ崎市　甘沼　５２５</v>
          </cell>
          <cell r="R565" t="str">
            <v>株式会社　鈴木商店</v>
          </cell>
          <cell r="S565" t="str">
            <v>株式会社　鈴木商店</v>
          </cell>
          <cell r="T565" t="str">
            <v>090-1106-1839</v>
          </cell>
          <cell r="U565" t="str">
            <v>勤務先</v>
          </cell>
          <cell r="V565" t="str">
            <v>積極的支援</v>
          </cell>
          <cell r="W565" t="str">
            <v>協会けんぽ　藤原　智恵</v>
          </cell>
        </row>
        <row r="566">
          <cell r="C566" t="str">
            <v>15-557</v>
          </cell>
          <cell r="D566">
            <v>42381</v>
          </cell>
          <cell r="E566">
            <v>42382</v>
          </cell>
          <cell r="F566" t="str">
            <v>51012236 - 77</v>
          </cell>
          <cell r="G566" t="str">
            <v>小野　貴弘</v>
          </cell>
          <cell r="H566" t="str">
            <v>01130012</v>
          </cell>
          <cell r="I566" t="str">
            <v>ｵﾉ ﾀｶﾋﾛ</v>
          </cell>
          <cell r="J566" t="str">
            <v>男</v>
          </cell>
          <cell r="K566" t="str">
            <v>昭和48年 10月 17日</v>
          </cell>
          <cell r="L566" t="str">
            <v>鷺沼診療所</v>
          </cell>
          <cell r="M566">
            <v>42399</v>
          </cell>
          <cell r="P566" t="str">
            <v>216-0005</v>
          </cell>
          <cell r="Q566" t="str">
            <v>川崎市　宮前区　土橋　４－８－３　　　　　　鷺宮スカイドエリング　Ｂ－５１６</v>
          </cell>
          <cell r="R566" t="str">
            <v/>
          </cell>
          <cell r="S566" t="str">
            <v>株式会社　インフィライズ</v>
          </cell>
          <cell r="T566" t="str">
            <v>090-9829-2616</v>
          </cell>
          <cell r="U566" t="str">
            <v>自宅</v>
          </cell>
          <cell r="W566" t="str">
            <v>鷺沼診療所</v>
          </cell>
        </row>
        <row r="567">
          <cell r="C567" t="str">
            <v>15-558</v>
          </cell>
          <cell r="D567">
            <v>42381</v>
          </cell>
          <cell r="E567">
            <v>42382</v>
          </cell>
          <cell r="F567" t="str">
            <v xml:space="preserve">3261239 - 892 </v>
          </cell>
          <cell r="G567" t="str">
            <v xml:space="preserve">飯田　武史 </v>
          </cell>
          <cell r="H567" t="str">
            <v>01280015</v>
          </cell>
          <cell r="I567" t="str">
            <v>ｲｲﾀﾞ ﾀｹｼ</v>
          </cell>
          <cell r="J567" t="str">
            <v>男</v>
          </cell>
          <cell r="K567" t="str">
            <v xml:space="preserve">昭和32年 10月 23日 </v>
          </cell>
          <cell r="L567" t="str">
            <v>総合健診センターヘルチェック 横浜東口センター</v>
          </cell>
          <cell r="M567">
            <v>42399</v>
          </cell>
          <cell r="P567" t="str">
            <v>221-0021</v>
          </cell>
          <cell r="Q567" t="str">
            <v>横浜市　神奈川区　子安通２－２１６－２　チェスターハウス新子安７０２号</v>
          </cell>
          <cell r="R567" t="str">
            <v/>
          </cell>
          <cell r="S567" t="str">
            <v xml:space="preserve">株式会社　ハヴァナイストリップ </v>
          </cell>
          <cell r="T567" t="str">
            <v>090-1470-0410</v>
          </cell>
          <cell r="U567" t="str">
            <v>自宅</v>
          </cell>
          <cell r="W567" t="str">
            <v>総合健診センターヘルチェック 横浜東口センター</v>
          </cell>
        </row>
        <row r="568">
          <cell r="C568" t="str">
            <v>15-559</v>
          </cell>
          <cell r="D568">
            <v>42381</v>
          </cell>
          <cell r="E568">
            <v>42387</v>
          </cell>
          <cell r="F568" t="str">
            <v>21150645 - 2349</v>
          </cell>
          <cell r="G568" t="str">
            <v>黒川　恒平</v>
          </cell>
          <cell r="H568" t="str">
            <v>01140011</v>
          </cell>
          <cell r="I568" t="str">
            <v>ｸﾛｶﾜ ｺｳﾍｲ</v>
          </cell>
          <cell r="J568" t="str">
            <v>男</v>
          </cell>
          <cell r="K568" t="str">
            <v>昭和23年 03月 03日</v>
          </cell>
          <cell r="L568" t="str">
            <v>総合健診センターヘルチェック ファーストプレイス横浜</v>
          </cell>
          <cell r="M568">
            <v>42410</v>
          </cell>
          <cell r="P568" t="str">
            <v>222-0037</v>
          </cell>
          <cell r="Q568" t="str">
            <v>横浜市　港北区　大倉山3-8-3-205</v>
          </cell>
          <cell r="R568" t="str">
            <v/>
          </cell>
          <cell r="S568" t="str">
            <v>社会福祉法人　横浜市社会福祉協議会</v>
          </cell>
          <cell r="T568" t="str">
            <v>090-9851-8817</v>
          </cell>
          <cell r="U568" t="str">
            <v>自宅</v>
          </cell>
          <cell r="W568" t="str">
            <v>総合健診センターヘルチェック 横浜東口センター</v>
          </cell>
        </row>
        <row r="569">
          <cell r="C569" t="str">
            <v>15-560</v>
          </cell>
          <cell r="D569">
            <v>42382</v>
          </cell>
          <cell r="E569">
            <v>42382</v>
          </cell>
          <cell r="F569" t="str">
            <v>21361828 - 11</v>
          </cell>
          <cell r="G569" t="str">
            <v>口　剛男</v>
          </cell>
          <cell r="H569" t="str">
            <v>01140011</v>
          </cell>
          <cell r="I569" t="str">
            <v>ﾊﾏｸﾞﾁ ﾀｹｵ</v>
          </cell>
          <cell r="J569" t="str">
            <v>男</v>
          </cell>
          <cell r="K569" t="str">
            <v>昭和50年 09月 18日</v>
          </cell>
          <cell r="L569" t="str">
            <v>総合健診センターヘルチェック 横浜東口センター</v>
          </cell>
          <cell r="M569">
            <v>42385</v>
          </cell>
          <cell r="P569" t="str">
            <v>143-0016</v>
          </cell>
          <cell r="Q569" t="str">
            <v>大田区　大森北５－１５－１５　　　　　　　　ルーブル大森六番館４０１号室</v>
          </cell>
          <cell r="R569" t="str">
            <v/>
          </cell>
          <cell r="S569" t="str">
            <v>株式会社　アリア・ワールド</v>
          </cell>
          <cell r="T569" t="str">
            <v>090-1455-4135</v>
          </cell>
          <cell r="U569" t="str">
            <v>自宅</v>
          </cell>
          <cell r="W569" t="str">
            <v>総合健診センターヘルチェック 横浜西口センター</v>
          </cell>
        </row>
        <row r="570">
          <cell r="C570" t="str">
            <v>15-561</v>
          </cell>
          <cell r="D570">
            <v>42383</v>
          </cell>
          <cell r="E570">
            <v>42383</v>
          </cell>
          <cell r="F570" t="str">
            <v>62050022 - 22</v>
          </cell>
          <cell r="G570" t="str">
            <v>岡田　有弘</v>
          </cell>
          <cell r="H570" t="str">
            <v>01260017</v>
          </cell>
          <cell r="I570" t="str">
            <v>ｵｶﾀﾞ ｱﾘﾋﾛ</v>
          </cell>
          <cell r="J570" t="str">
            <v>男</v>
          </cell>
          <cell r="K570" t="str">
            <v>昭和47年 07月 20日</v>
          </cell>
          <cell r="L570" t="str">
            <v>総合健診センターヘルチェック 横浜東口センター</v>
          </cell>
          <cell r="M570">
            <v>42395</v>
          </cell>
          <cell r="P570" t="str">
            <v>232-0071</v>
          </cell>
          <cell r="Q570" t="str">
            <v>神奈川県横浜市南区永田北２－４２－４</v>
          </cell>
          <cell r="R570" t="str">
            <v/>
          </cell>
          <cell r="S570" t="str">
            <v>ボークス　株式会社</v>
          </cell>
          <cell r="T570" t="str">
            <v>080-1470-9448</v>
          </cell>
          <cell r="U570" t="str">
            <v>自宅</v>
          </cell>
          <cell r="W570" t="str">
            <v>総合健診センターヘルチェック 横浜東口センター</v>
          </cell>
        </row>
        <row r="571">
          <cell r="C571" t="str">
            <v>15-562</v>
          </cell>
          <cell r="D571">
            <v>42384</v>
          </cell>
          <cell r="E571">
            <v>42384</v>
          </cell>
          <cell r="F571" t="str">
            <v>37190006 - 559</v>
          </cell>
          <cell r="G571" t="str">
            <v>沼上　良幸</v>
          </cell>
          <cell r="H571" t="str">
            <v>01140011</v>
          </cell>
          <cell r="I571" t="str">
            <v>ﾇﾏｶﾞﾐ ﾖｼﾕｷ</v>
          </cell>
          <cell r="J571" t="str">
            <v>男</v>
          </cell>
          <cell r="K571" t="str">
            <v>昭和37年 08月 03日</v>
          </cell>
          <cell r="L571" t="str">
            <v>横須賀市立市民病院</v>
          </cell>
          <cell r="M571">
            <v>42389</v>
          </cell>
          <cell r="N571" t="str">
            <v>逗葉地域医療センター</v>
          </cell>
          <cell r="O571">
            <v>42103</v>
          </cell>
          <cell r="P571" t="str">
            <v>238-0014</v>
          </cell>
          <cell r="Q571" t="str">
            <v>横須賀市三春町５―８２―８　ハイツサカエ　２０２号</v>
          </cell>
          <cell r="R571" t="str">
            <v/>
          </cell>
          <cell r="S571" t="str">
            <v>子菊池タクシー　株式会社</v>
          </cell>
          <cell r="T571" t="str">
            <v>080-6621-4708</v>
          </cell>
          <cell r="U571" t="str">
            <v>自宅</v>
          </cell>
          <cell r="V571" t="str">
            <v>動機づけ支援</v>
          </cell>
          <cell r="W571" t="str">
            <v>協会けんぽ　大谷　英子</v>
          </cell>
        </row>
        <row r="572">
          <cell r="C572" t="str">
            <v>15-563</v>
          </cell>
          <cell r="D572">
            <v>42384</v>
          </cell>
          <cell r="E572">
            <v>42387</v>
          </cell>
          <cell r="F572" t="str">
            <v>54140208 - 25</v>
          </cell>
          <cell r="G572" t="str">
            <v xml:space="preserve">山地　昭二 </v>
          </cell>
          <cell r="H572" t="str">
            <v>01140011</v>
          </cell>
          <cell r="I572" t="str">
            <v>ﾔﾏｼﾞ ｼﾖｳｼﾞ</v>
          </cell>
          <cell r="J572" t="str">
            <v>男</v>
          </cell>
          <cell r="K572" t="str">
            <v>昭和35年 11月 08日</v>
          </cell>
          <cell r="L572" t="str">
            <v>戸塚共立メディカルサテライト健診センター</v>
          </cell>
          <cell r="M572">
            <v>42403</v>
          </cell>
          <cell r="P572" t="str">
            <v>253-0033</v>
          </cell>
          <cell r="Q572" t="str">
            <v>茅ヶ崎市　汐見台　１―７</v>
          </cell>
          <cell r="R572" t="str">
            <v>公益財団法人　神奈川県都市整備技術センター</v>
          </cell>
          <cell r="S572" t="str">
            <v>公益財団法人　神奈川県都市整備技術センター</v>
          </cell>
          <cell r="T572" t="str">
            <v>0467-58-2935</v>
          </cell>
          <cell r="U572" t="str">
            <v>勤務先</v>
          </cell>
          <cell r="W572" t="str">
            <v>戸塚共立メディカルサテライト健診センター</v>
          </cell>
        </row>
        <row r="573">
          <cell r="C573" t="str">
            <v>15-564</v>
          </cell>
          <cell r="D573">
            <v>42384</v>
          </cell>
          <cell r="F573" t="str">
            <v>31160730 - 247</v>
          </cell>
          <cell r="G573" t="str">
            <v>折　美恵</v>
          </cell>
          <cell r="H573" t="str">
            <v>01140011</v>
          </cell>
          <cell r="I573" t="str">
            <v>ｵﾘﾀﾞﾃ ﾖｼｴ</v>
          </cell>
          <cell r="J573" t="str">
            <v>女</v>
          </cell>
          <cell r="K573" t="str">
            <v>昭和37年 07月 27日</v>
          </cell>
          <cell r="L573" t="str">
            <v>総合健診センターヘルチェック 横浜東口センター</v>
          </cell>
          <cell r="M573">
            <v>42426</v>
          </cell>
          <cell r="P573" t="str">
            <v>221-0056</v>
          </cell>
          <cell r="Q573" t="str">
            <v>横浜市神奈川区金港町6-20　　　　　　　　　　　　善仁会　金港町ビル　6Ｆ</v>
          </cell>
          <cell r="R573" t="str">
            <v>総合健診センターヘルチェック 横浜東口センター</v>
          </cell>
          <cell r="S573" t="str">
            <v xml:space="preserve">太洋　産業　貿易　株式会社 </v>
          </cell>
          <cell r="T573" t="str">
            <v>045-461-6662</v>
          </cell>
          <cell r="U573" t="str">
            <v>健診機関</v>
          </cell>
          <cell r="W573" t="str">
            <v>総合健診センターヘルチェック</v>
          </cell>
        </row>
        <row r="574">
          <cell r="C574" t="str">
            <v>15-565</v>
          </cell>
          <cell r="D574">
            <v>42384</v>
          </cell>
          <cell r="F574" t="str">
            <v>3040915 - 25</v>
          </cell>
          <cell r="G574" t="str">
            <v xml:space="preserve">大坪　宏一 </v>
          </cell>
          <cell r="H574" t="str">
            <v>01140011</v>
          </cell>
          <cell r="I574" t="str">
            <v>ｵｵﾂﾎﾞ ｺｳｲﾁ</v>
          </cell>
          <cell r="J574" t="str">
            <v>男</v>
          </cell>
          <cell r="K574" t="str">
            <v>昭和46年 04月 08日</v>
          </cell>
          <cell r="L574" t="str">
            <v>総合健診センターヘルチェック 横浜東口センター</v>
          </cell>
          <cell r="M574">
            <v>42462</v>
          </cell>
          <cell r="P574" t="str">
            <v>221-0056</v>
          </cell>
          <cell r="Q574" t="str">
            <v>横浜市神奈川区金港町6-20　　　　　　　　　　　　善仁会　金港町ビル　6Ｆ</v>
          </cell>
          <cell r="R574" t="str">
            <v>総合健診センターヘルチェック 横浜東口センター</v>
          </cell>
          <cell r="S574" t="str">
            <v>日本セミラボ　株式会社</v>
          </cell>
          <cell r="T574" t="str">
            <v>045-461-6662</v>
          </cell>
          <cell r="U574" t="str">
            <v>健診機関</v>
          </cell>
          <cell r="W574" t="str">
            <v>総合健診センターヘルチェック</v>
          </cell>
        </row>
        <row r="575">
          <cell r="C575" t="str">
            <v>15-566</v>
          </cell>
          <cell r="D575">
            <v>42384</v>
          </cell>
          <cell r="F575" t="str">
            <v>13140520 - 125</v>
          </cell>
          <cell r="G575" t="str">
            <v xml:space="preserve">高橋　由加 </v>
          </cell>
          <cell r="H575" t="str">
            <v>01140011</v>
          </cell>
          <cell r="I575" t="str">
            <v>ﾀｶﾊｼ ﾕｶ</v>
          </cell>
          <cell r="J575" t="str">
            <v>女</v>
          </cell>
          <cell r="K575" t="str">
            <v>昭和45年 12月 01日</v>
          </cell>
          <cell r="L575" t="str">
            <v>総合健診センターヘルチェック ファーストプレイス横浜</v>
          </cell>
          <cell r="M575">
            <v>42472</v>
          </cell>
          <cell r="P575" t="str">
            <v>221-0056</v>
          </cell>
          <cell r="Q575" t="str">
            <v>横浜市神奈川区金港町6-20　　　　　　　　　　　　善仁会　金港町ビル　6Ｆ</v>
          </cell>
          <cell r="R575" t="str">
            <v>総合健診センターヘルチェック 横浜東口センター</v>
          </cell>
          <cell r="S575" t="str">
            <v>社会福祉法人　川崎市社会福祉協議会</v>
          </cell>
          <cell r="T575" t="str">
            <v>045-461-6662</v>
          </cell>
          <cell r="U575" t="str">
            <v>健診機関</v>
          </cell>
          <cell r="W575" t="str">
            <v>総合健診センターヘルチェック</v>
          </cell>
        </row>
        <row r="576">
          <cell r="C576" t="str">
            <v>15-567</v>
          </cell>
          <cell r="D576">
            <v>42384</v>
          </cell>
          <cell r="F576" t="str">
            <v>61221444 - 93</v>
          </cell>
          <cell r="G576" t="str">
            <v xml:space="preserve">田中　仁美 </v>
          </cell>
          <cell r="H576" t="str">
            <v>01130012</v>
          </cell>
          <cell r="I576" t="str">
            <v>ﾀﾅｶ ﾋﾄﾐ</v>
          </cell>
          <cell r="J576" t="str">
            <v>女</v>
          </cell>
          <cell r="K576" t="str">
            <v xml:space="preserve">昭和49年 07月 31日 </v>
          </cell>
          <cell r="L576" t="str">
            <v>総合健診センターヘルチェック ファーストプレイス横浜</v>
          </cell>
          <cell r="M576">
            <v>42472</v>
          </cell>
          <cell r="P576" t="str">
            <v>221-0056</v>
          </cell>
          <cell r="Q576" t="str">
            <v>横浜市神奈川区金港町6-20　　　　　　　　　　　　善仁会　金港町ビル　6Ｆ</v>
          </cell>
          <cell r="R576" t="str">
            <v>総合健診センターヘルチェック 横浜東口センター</v>
          </cell>
          <cell r="S576" t="str">
            <v>株式会社　ライフプラザパートナーズ</v>
          </cell>
          <cell r="T576" t="str">
            <v>045-461-6662</v>
          </cell>
          <cell r="U576" t="str">
            <v>健診機関</v>
          </cell>
          <cell r="W576" t="str">
            <v>総合健診センターヘルチェック</v>
          </cell>
        </row>
        <row r="577">
          <cell r="C577" t="str">
            <v>15-568</v>
          </cell>
          <cell r="D577">
            <v>42384</v>
          </cell>
          <cell r="F577" t="str">
            <v xml:space="preserve">22150939 - 14 </v>
          </cell>
          <cell r="G577" t="str">
            <v xml:space="preserve">楠本　智子 </v>
          </cell>
          <cell r="H577" t="str">
            <v>01140011</v>
          </cell>
          <cell r="I577" t="str">
            <v xml:space="preserve">ｸｽﾓﾄ ｻﾄｺ </v>
          </cell>
          <cell r="J577" t="str">
            <v>女</v>
          </cell>
          <cell r="K577" t="str">
            <v>昭和41年 08月 17日</v>
          </cell>
          <cell r="L577" t="str">
            <v>総合健診センターヘルチェック ファーストプレイス横浜</v>
          </cell>
          <cell r="M577">
            <v>42482</v>
          </cell>
          <cell r="P577" t="str">
            <v>221-0056</v>
          </cell>
          <cell r="Q577" t="str">
            <v>横浜市神奈川区金港町6-20　　　　　　　　　　　　善仁会　金港町ビル　6Ｆ</v>
          </cell>
          <cell r="R577" t="str">
            <v>総合健診センターヘルチェック 横浜東口センター</v>
          </cell>
          <cell r="S577" t="str">
            <v>株式会社　横浜国際平和会議場</v>
          </cell>
          <cell r="T577" t="str">
            <v>045-461-6662</v>
          </cell>
          <cell r="U577" t="str">
            <v>健診機関</v>
          </cell>
          <cell r="W577" t="str">
            <v>総合健診センターヘルチェック</v>
          </cell>
        </row>
        <row r="578">
          <cell r="C578" t="str">
            <v>15-569</v>
          </cell>
          <cell r="D578">
            <v>42387</v>
          </cell>
          <cell r="E578">
            <v>42387</v>
          </cell>
          <cell r="F578" t="str">
            <v>26362001 - 202</v>
          </cell>
          <cell r="G578" t="str">
            <v xml:space="preserve">本間　久嗣 </v>
          </cell>
          <cell r="H578" t="str">
            <v>01130012</v>
          </cell>
          <cell r="I578" t="str">
            <v>ﾎﾝﾏ ﾋｻｼ</v>
          </cell>
          <cell r="J578" t="str">
            <v>男</v>
          </cell>
          <cell r="K578" t="str">
            <v xml:space="preserve">昭和47年 07月 12日 </v>
          </cell>
          <cell r="L578" t="str">
            <v>総合健診センターヘルチェック ファーストプレイス横浜</v>
          </cell>
          <cell r="M578">
            <v>42389</v>
          </cell>
          <cell r="P578" t="str">
            <v>221-0056</v>
          </cell>
          <cell r="Q578" t="str">
            <v>横浜市神奈川区金港町6-20　　　　　　　　　　　　善仁会　金港町ビル　6Ｆ</v>
          </cell>
          <cell r="R578" t="str">
            <v>総合健診センターヘルチェック 横浜東口センター</v>
          </cell>
          <cell r="S578" t="str">
            <v xml:space="preserve">株式会社　アイリック　コーポレーション </v>
          </cell>
          <cell r="T578" t="str">
            <v>045-461-6662</v>
          </cell>
          <cell r="U578" t="str">
            <v>健診機関</v>
          </cell>
          <cell r="W578" t="str">
            <v>総合健診センターヘルチェック ファーストプレイス横浜</v>
          </cell>
        </row>
        <row r="579">
          <cell r="C579" t="str">
            <v>15-570</v>
          </cell>
          <cell r="D579">
            <v>42387</v>
          </cell>
          <cell r="E579">
            <v>42387</v>
          </cell>
          <cell r="F579" t="str">
            <v xml:space="preserve">57320304 - 80 </v>
          </cell>
          <cell r="G579" t="str">
            <v>後藤　勝</v>
          </cell>
          <cell r="H579" t="str">
            <v>01140011</v>
          </cell>
          <cell r="I579" t="str">
            <v>ｺﾞﾄｳ ﾏｻﾙ</v>
          </cell>
          <cell r="J579" t="str">
            <v>男</v>
          </cell>
          <cell r="K579" t="str">
            <v>昭和46年 11月 07日</v>
          </cell>
          <cell r="L579" t="str">
            <v>ヘルスケアクリニック厚木</v>
          </cell>
          <cell r="M579">
            <v>42388</v>
          </cell>
          <cell r="P579" t="str">
            <v>243-0816</v>
          </cell>
          <cell r="Q579" t="str">
            <v>厚木市　林５－１６－２８</v>
          </cell>
          <cell r="R579" t="str">
            <v/>
          </cell>
          <cell r="S579" t="str">
            <v>株式会社　藤光</v>
          </cell>
          <cell r="T579" t="str">
            <v>080-4151-1107</v>
          </cell>
          <cell r="U579" t="str">
            <v>自宅</v>
          </cell>
          <cell r="W579" t="str">
            <v>ヘルスケアクリニック厚木</v>
          </cell>
        </row>
        <row r="580">
          <cell r="C580" t="str">
            <v>15-571</v>
          </cell>
          <cell r="D580">
            <v>42387</v>
          </cell>
          <cell r="E580">
            <v>42388</v>
          </cell>
          <cell r="F580" t="str">
            <v>33180020 - 248</v>
          </cell>
          <cell r="G580" t="str">
            <v>浅田　謙二</v>
          </cell>
          <cell r="H580" t="str">
            <v>01140011</v>
          </cell>
          <cell r="I580" t="str">
            <v>ｱｻﾀﾞ ｹﾝｼﾞ</v>
          </cell>
          <cell r="J580" t="str">
            <v>男</v>
          </cell>
          <cell r="K580" t="str">
            <v>昭和41年 10月 21日</v>
          </cell>
          <cell r="L580" t="str">
            <v>京浜健診クリニック</v>
          </cell>
          <cell r="M580">
            <v>42405</v>
          </cell>
          <cell r="P580" t="str">
            <v>237-0061</v>
          </cell>
          <cell r="Q580" t="str">
            <v>横須賀市　夏島町３　シティー追浜　　　　　　Ｌウィング　１００２</v>
          </cell>
          <cell r="R580" t="str">
            <v/>
          </cell>
          <cell r="S580" t="str">
            <v>株式会社　総合車両製作所</v>
          </cell>
          <cell r="T580" t="str">
            <v>080-5671-1821</v>
          </cell>
          <cell r="U580" t="str">
            <v>自宅</v>
          </cell>
          <cell r="W580" t="str">
            <v>京浜健診クリニック</v>
          </cell>
        </row>
        <row r="581">
          <cell r="C581" t="str">
            <v>15-572</v>
          </cell>
          <cell r="D581">
            <v>42387</v>
          </cell>
          <cell r="E581">
            <v>42388</v>
          </cell>
          <cell r="F581" t="str">
            <v>34010339 - 12</v>
          </cell>
          <cell r="G581" t="str">
            <v>谷　修</v>
          </cell>
          <cell r="H581" t="str">
            <v>01140011</v>
          </cell>
          <cell r="I581" t="str">
            <v>ﾂﾁﾀﾆ ｵｻﾑ</v>
          </cell>
          <cell r="J581" t="str">
            <v>男</v>
          </cell>
          <cell r="K581" t="str">
            <v>昭和48年 09月 12日</v>
          </cell>
          <cell r="L581" t="str">
            <v>総合健診センターヘルチェック 横浜東口センター</v>
          </cell>
          <cell r="M581">
            <v>42413</v>
          </cell>
          <cell r="P581" t="str">
            <v>226-0006</v>
          </cell>
          <cell r="Q581" t="str">
            <v>横浜市　緑区　白山　１－９－１　クリオレジダンス鴨居３１５号室</v>
          </cell>
          <cell r="R581" t="str">
            <v/>
          </cell>
          <cell r="S581" t="str">
            <v>株式会社　インフォリンク</v>
          </cell>
          <cell r="T581" t="str">
            <v>090-4129-9947</v>
          </cell>
          <cell r="U581" t="str">
            <v>自宅</v>
          </cell>
          <cell r="W581" t="str">
            <v>総合健診センターヘルチェック 横浜東口センター</v>
          </cell>
        </row>
        <row r="582">
          <cell r="C582" t="str">
            <v>15-573</v>
          </cell>
          <cell r="D582">
            <v>42387</v>
          </cell>
          <cell r="F582" t="str">
            <v>50000014 - 58101</v>
          </cell>
          <cell r="G582" t="str">
            <v>堀尾　秀敏</v>
          </cell>
          <cell r="H582" t="str">
            <v>01140011</v>
          </cell>
          <cell r="I582" t="str">
            <v>ﾎﾘｵ ﾋﾃﾞﾄｼ</v>
          </cell>
          <cell r="J582" t="str">
            <v>男</v>
          </cell>
          <cell r="K582" t="str">
            <v>昭和26年 11月 17日</v>
          </cell>
          <cell r="L582" t="str">
            <v>戸塚共立メディカルサテライト健診センター</v>
          </cell>
          <cell r="M582">
            <v>42422</v>
          </cell>
          <cell r="P582" t="str">
            <v>245-0005</v>
          </cell>
          <cell r="Q582" t="str">
            <v>神奈川県横浜市泉区白百合3-4-11</v>
          </cell>
          <cell r="R582" t="str">
            <v/>
          </cell>
          <cell r="S582" t="str">
            <v>任意継続</v>
          </cell>
          <cell r="T582" t="str">
            <v>045-811-0274</v>
          </cell>
          <cell r="U582" t="str">
            <v>自宅</v>
          </cell>
          <cell r="W582" t="str">
            <v>戸塚共立メディカルサテライト健診センター</v>
          </cell>
        </row>
        <row r="583">
          <cell r="C583" t="str">
            <v>15-574</v>
          </cell>
          <cell r="D583">
            <v>42387</v>
          </cell>
          <cell r="F583" t="str">
            <v>1050142 - 11</v>
          </cell>
          <cell r="G583" t="str">
            <v xml:space="preserve">須貝　英治 </v>
          </cell>
          <cell r="H583" t="str">
            <v>01140011</v>
          </cell>
          <cell r="I583" t="str">
            <v>ｽｶﾞｲ ｴｲｼﾞ</v>
          </cell>
          <cell r="J583" t="str">
            <v>男</v>
          </cell>
          <cell r="K583" t="str">
            <v>昭和40年 06月 19日</v>
          </cell>
          <cell r="L583" t="str">
            <v>総合健診センターヘルチェック ファーストプレイス横浜</v>
          </cell>
          <cell r="M583">
            <v>42424</v>
          </cell>
          <cell r="P583" t="str">
            <v>230-0078</v>
          </cell>
          <cell r="Q583" t="str">
            <v>横浜市　鶴見区　岸谷　３－３０－７－２Ｆ</v>
          </cell>
          <cell r="R583" t="str">
            <v/>
          </cell>
          <cell r="S583" t="str">
            <v>北越商事　株式会社</v>
          </cell>
          <cell r="T583" t="str">
            <v>090-4734-4644</v>
          </cell>
          <cell r="U583" t="str">
            <v>自宅</v>
          </cell>
          <cell r="W583" t="str">
            <v>総合健診センターヘルチェック ファーストプレイス横浜</v>
          </cell>
        </row>
        <row r="584">
          <cell r="C584" t="str">
            <v>15-575</v>
          </cell>
          <cell r="D584">
            <v>42388</v>
          </cell>
          <cell r="E584">
            <v>42388</v>
          </cell>
          <cell r="F584" t="str">
            <v>19363314 - 1482</v>
          </cell>
          <cell r="G584" t="str">
            <v>川崎　一</v>
          </cell>
          <cell r="H584" t="str">
            <v>01130012</v>
          </cell>
          <cell r="I584" t="str">
            <v>ｶﾜｻｷ ﾊｼﾞﾒ</v>
          </cell>
          <cell r="J584" t="str">
            <v>男</v>
          </cell>
          <cell r="K584" t="str">
            <v>昭和31年 11月 20日</v>
          </cell>
          <cell r="L584" t="str">
            <v>総合健診センターヘルチェック 横浜西口センター</v>
          </cell>
          <cell r="M584">
            <v>42387</v>
          </cell>
          <cell r="P584" t="str">
            <v>230-0078</v>
          </cell>
          <cell r="Q584" t="str">
            <v>横浜市　鶴見区　岸谷4-23-21</v>
          </cell>
          <cell r="R584" t="str">
            <v/>
          </cell>
          <cell r="S584" t="str">
            <v>株式会社　アスク</v>
          </cell>
          <cell r="T584" t="str">
            <v>090-7272-6817</v>
          </cell>
          <cell r="U584" t="str">
            <v>自宅</v>
          </cell>
          <cell r="W584" t="str">
            <v>総合健診センターヘルチェック 横浜西口センター</v>
          </cell>
        </row>
        <row r="585">
          <cell r="C585" t="str">
            <v>15-576</v>
          </cell>
          <cell r="D585">
            <v>42389</v>
          </cell>
          <cell r="E585">
            <v>42389</v>
          </cell>
          <cell r="F585" t="str">
            <v>13120246 - 29</v>
          </cell>
          <cell r="G585" t="str">
            <v>細川　則子</v>
          </cell>
          <cell r="H585" t="str">
            <v>01140011</v>
          </cell>
          <cell r="I585" t="str">
            <v>ﾎｿｶﾜ ﾉﾘｺ</v>
          </cell>
          <cell r="J585" t="str">
            <v>女</v>
          </cell>
          <cell r="K585" t="str">
            <v>昭和45年 09月 19日</v>
          </cell>
          <cell r="L585" t="str">
            <v>総合健診センターヘルチェック ファーストプレイス横浜</v>
          </cell>
          <cell r="M585">
            <v>42406</v>
          </cell>
          <cell r="P585" t="str">
            <v>230-0026</v>
          </cell>
          <cell r="Q585" t="str">
            <v>横浜市　鶴見区　市場富士見町 8-8 日神ﾊﾟﾚｽﾃ-ｼﾞ鶴見市場第二 702</v>
          </cell>
          <cell r="R585" t="str">
            <v/>
          </cell>
          <cell r="S585" t="str">
            <v>株式会社　よもぎ屋ライフアンドヘルス</v>
          </cell>
          <cell r="T585" t="str">
            <v>080-6317-5220</v>
          </cell>
          <cell r="U585" t="str">
            <v>自宅</v>
          </cell>
          <cell r="W585" t="str">
            <v>総合健診センターヘルチェック ファーストプレイス横浜</v>
          </cell>
        </row>
        <row r="586">
          <cell r="C586" t="str">
            <v>15-577</v>
          </cell>
          <cell r="D586">
            <v>42389</v>
          </cell>
          <cell r="E586">
            <v>42389</v>
          </cell>
          <cell r="F586" t="str">
            <v>13160320 - 34</v>
          </cell>
          <cell r="G586" t="str">
            <v xml:space="preserve">吉田　由美 </v>
          </cell>
          <cell r="H586" t="str">
            <v>01140011</v>
          </cell>
          <cell r="I586" t="str">
            <v>ﾖｼﾀﾞ ﾕﾐ</v>
          </cell>
          <cell r="J586" t="str">
            <v>女</v>
          </cell>
          <cell r="K586" t="str">
            <v>昭和39年 09月 08日</v>
          </cell>
          <cell r="L586" t="str">
            <v>汐田総合病院</v>
          </cell>
          <cell r="M586">
            <v>42385</v>
          </cell>
          <cell r="N586" t="str">
            <v>アルファメディック・クリニック</v>
          </cell>
          <cell r="O586">
            <v>42091</v>
          </cell>
          <cell r="P586" t="str">
            <v>230-0003</v>
          </cell>
          <cell r="Q586" t="str">
            <v>横浜市　鶴見区　尻手1-6-21-301</v>
          </cell>
          <cell r="R586" t="str">
            <v/>
          </cell>
          <cell r="S586" t="str">
            <v>社会福祉法人　多摩保育園</v>
          </cell>
          <cell r="T586" t="str">
            <v>090-8511-4438</v>
          </cell>
          <cell r="U586" t="str">
            <v>自宅</v>
          </cell>
          <cell r="V586" t="str">
            <v>積極的支援</v>
          </cell>
          <cell r="W586" t="str">
            <v>協会けんぽ　山同　紀子</v>
          </cell>
        </row>
        <row r="587">
          <cell r="C587" t="str">
            <v>15-578</v>
          </cell>
          <cell r="D587">
            <v>42389</v>
          </cell>
          <cell r="E587">
            <v>42389</v>
          </cell>
          <cell r="F587" t="str">
            <v>31151008 - 13</v>
          </cell>
          <cell r="G587" t="str">
            <v xml:space="preserve">杉浦　知子 </v>
          </cell>
          <cell r="H587" t="str">
            <v>01140011</v>
          </cell>
          <cell r="I587" t="str">
            <v>ｽｷﾞｳﾗ ﾄﾓｺ</v>
          </cell>
          <cell r="J587" t="str">
            <v>女</v>
          </cell>
          <cell r="K587" t="str">
            <v>昭和42年 12月 13日</v>
          </cell>
          <cell r="L587" t="str">
            <v>神奈川県結核予防会中央健康相談所</v>
          </cell>
          <cell r="M587">
            <v>42402</v>
          </cell>
          <cell r="N587" t="str">
            <v>神奈川県結核予防会中央健康相談所</v>
          </cell>
          <cell r="O587">
            <v>42118</v>
          </cell>
          <cell r="P587" t="str">
            <v>232-0033</v>
          </cell>
          <cell r="Q587" t="str">
            <v>横浜市　南区　中村町　４―３０５</v>
          </cell>
          <cell r="R587" t="str">
            <v>株式会社　横浜システック</v>
          </cell>
          <cell r="S587" t="str">
            <v>株式会社　横浜システック</v>
          </cell>
          <cell r="T587" t="str">
            <v>045-253-2752</v>
          </cell>
          <cell r="U587" t="str">
            <v>勤務先</v>
          </cell>
          <cell r="V587" t="str">
            <v>動機づけ支援</v>
          </cell>
          <cell r="W587" t="str">
            <v>協会けんぽ　島津　真理</v>
          </cell>
        </row>
        <row r="588">
          <cell r="C588" t="str">
            <v>15-579</v>
          </cell>
          <cell r="D588">
            <v>42391</v>
          </cell>
          <cell r="E588">
            <v>42391</v>
          </cell>
          <cell r="F588" t="str">
            <v xml:space="preserve">58370313 - 551 </v>
          </cell>
          <cell r="G588" t="str">
            <v xml:space="preserve">水島　伸次 </v>
          </cell>
          <cell r="H588" t="str">
            <v>01140011</v>
          </cell>
          <cell r="I588" t="str">
            <v>ﾐｽﾞｼﾏ ｼﾝｼﾞ</v>
          </cell>
          <cell r="J588" t="str">
            <v>男</v>
          </cell>
          <cell r="K588" t="str">
            <v>昭和41年 11月 14日</v>
          </cell>
          <cell r="L588" t="str">
            <v>寒川病院総合健診センター</v>
          </cell>
          <cell r="M588">
            <v>42397</v>
          </cell>
          <cell r="N588" t="str">
            <v>寒川病院総合健診センター</v>
          </cell>
          <cell r="O588">
            <v>41792</v>
          </cell>
          <cell r="P588" t="str">
            <v>253-0101</v>
          </cell>
          <cell r="Q588" t="str">
            <v xml:space="preserve">高座郡　寒川町倉見２３２５－４ </v>
          </cell>
          <cell r="R588" t="str">
            <v/>
          </cell>
          <cell r="S588" t="str">
            <v>株式会社　サンエーサンクス</v>
          </cell>
          <cell r="T588" t="str">
            <v>090-3433-6494</v>
          </cell>
          <cell r="U588" t="str">
            <v>自宅</v>
          </cell>
          <cell r="V588" t="str">
            <v>動機づけ支援</v>
          </cell>
          <cell r="W588" t="str">
            <v>協会けんぽ　上條　陽子</v>
          </cell>
        </row>
        <row r="589">
          <cell r="C589" t="str">
            <v>15-580</v>
          </cell>
          <cell r="H589" t="str">
            <v>01140011</v>
          </cell>
          <cell r="R589" t="str">
            <v/>
          </cell>
        </row>
        <row r="590">
          <cell r="C590" t="str">
            <v>15-581</v>
          </cell>
          <cell r="H590" t="str">
            <v>01140011</v>
          </cell>
          <cell r="R590" t="str">
            <v/>
          </cell>
        </row>
        <row r="591">
          <cell r="C591" t="str">
            <v>15-582</v>
          </cell>
          <cell r="H591" t="str">
            <v>01140011</v>
          </cell>
          <cell r="R591" t="str">
            <v/>
          </cell>
        </row>
        <row r="592">
          <cell r="C592" t="str">
            <v>15-583</v>
          </cell>
          <cell r="R592" t="str">
            <v/>
          </cell>
        </row>
        <row r="593">
          <cell r="C593" t="str">
            <v>15-584</v>
          </cell>
          <cell r="R593" t="str">
            <v/>
          </cell>
        </row>
        <row r="594">
          <cell r="C594" t="str">
            <v>15-585</v>
          </cell>
          <cell r="R594" t="str">
            <v/>
          </cell>
        </row>
        <row r="595">
          <cell r="C595" t="str">
            <v>15-586</v>
          </cell>
          <cell r="R595" t="str">
            <v/>
          </cell>
        </row>
        <row r="596">
          <cell r="C596" t="str">
            <v>15-587</v>
          </cell>
          <cell r="R596" t="str">
            <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0"/>
  <sheetViews>
    <sheetView tabSelected="1" view="pageLayout" zoomScaleNormal="100" workbookViewId="0">
      <selection activeCell="E17" sqref="E17:R20"/>
    </sheetView>
  </sheetViews>
  <sheetFormatPr defaultRowHeight="13.5" customHeight="1" x14ac:dyDescent="0.15"/>
  <cols>
    <col min="1" max="4" width="3.125" style="18" customWidth="1"/>
    <col min="5" max="5" width="4.125" style="19" customWidth="1"/>
    <col min="6" max="6" width="5.75" style="19" customWidth="1"/>
    <col min="7" max="7" width="16.875" style="19" customWidth="1"/>
    <col min="8" max="17" width="5.75" style="20" customWidth="1"/>
    <col min="18" max="18" width="4.125" style="19" customWidth="1"/>
    <col min="19" max="19" width="10.75" style="19" customWidth="1"/>
    <col min="20" max="16384" width="9" style="19"/>
  </cols>
  <sheetData>
    <row r="1" spans="1:19" ht="13.5" customHeight="1" x14ac:dyDescent="0.15">
      <c r="A1" s="40"/>
      <c r="B1" s="40"/>
      <c r="C1" s="40"/>
      <c r="D1" s="40"/>
      <c r="E1" s="41"/>
      <c r="F1" s="41"/>
      <c r="G1" s="41"/>
      <c r="H1" s="39"/>
      <c r="I1" s="39"/>
      <c r="J1" s="39"/>
      <c r="K1" s="39"/>
      <c r="L1" s="39"/>
      <c r="M1" s="39"/>
      <c r="N1" s="39"/>
      <c r="O1" s="39"/>
      <c r="P1" s="39"/>
      <c r="Q1" s="39"/>
      <c r="R1" s="41"/>
    </row>
    <row r="2" spans="1:19" ht="23.25" customHeight="1" x14ac:dyDescent="0.2">
      <c r="A2" s="40"/>
      <c r="B2" s="40"/>
      <c r="C2" s="40"/>
      <c r="D2" s="40"/>
      <c r="E2" s="41"/>
      <c r="F2" s="41"/>
      <c r="G2" s="41" t="s">
        <v>90</v>
      </c>
      <c r="H2" s="39"/>
      <c r="I2" s="39"/>
      <c r="J2" s="39"/>
      <c r="K2" s="39"/>
      <c r="L2" s="39"/>
      <c r="M2" s="39"/>
      <c r="N2" s="39"/>
      <c r="O2" s="39"/>
      <c r="P2" s="39"/>
      <c r="Q2" s="39"/>
      <c r="R2" s="42" t="s">
        <v>85</v>
      </c>
      <c r="S2" s="19" t="s">
        <v>91</v>
      </c>
    </row>
    <row r="3" spans="1:19" ht="13.5" customHeight="1" x14ac:dyDescent="0.15">
      <c r="A3" s="40"/>
      <c r="B3" s="40"/>
      <c r="C3" s="40"/>
      <c r="D3" s="40"/>
      <c r="E3" s="41"/>
      <c r="F3" s="41"/>
      <c r="G3" s="41" t="s">
        <v>7</v>
      </c>
      <c r="H3" s="39"/>
      <c r="I3" s="39"/>
      <c r="J3" s="39"/>
      <c r="K3" s="39"/>
      <c r="L3" s="39"/>
      <c r="M3" s="39"/>
      <c r="N3" s="39"/>
      <c r="O3" s="39"/>
      <c r="P3" s="39"/>
      <c r="Q3" s="39"/>
      <c r="R3" s="43"/>
    </row>
    <row r="4" spans="1:19" ht="13.5" customHeight="1" x14ac:dyDescent="0.15">
      <c r="A4" s="40"/>
      <c r="B4" s="40"/>
      <c r="C4" s="40"/>
      <c r="D4" s="40"/>
      <c r="E4" s="44"/>
      <c r="F4" s="45"/>
      <c r="G4" s="45"/>
      <c r="H4" s="46"/>
      <c r="I4" s="46"/>
      <c r="J4" s="46"/>
      <c r="K4" s="46"/>
      <c r="L4" s="46"/>
      <c r="M4" s="46"/>
      <c r="N4" s="46"/>
      <c r="O4" s="46"/>
      <c r="P4" s="46"/>
      <c r="Q4" s="46"/>
      <c r="R4" s="47"/>
    </row>
    <row r="5" spans="1:19" ht="13.5" customHeight="1" x14ac:dyDescent="0.15">
      <c r="A5" s="40"/>
      <c r="B5" s="40"/>
      <c r="C5" s="40"/>
      <c r="D5" s="40"/>
      <c r="E5" s="48"/>
      <c r="F5" s="49"/>
      <c r="G5" s="49"/>
      <c r="H5" s="50"/>
      <c r="I5" s="50"/>
      <c r="J5" s="50"/>
      <c r="K5" s="50"/>
      <c r="L5" s="50"/>
      <c r="M5" s="50"/>
      <c r="N5" s="50"/>
      <c r="O5" s="50"/>
      <c r="P5" s="50"/>
      <c r="Q5" s="50"/>
      <c r="R5" s="51"/>
    </row>
    <row r="6" spans="1:19" ht="13.5" customHeight="1" x14ac:dyDescent="0.15">
      <c r="A6" s="40"/>
      <c r="B6" s="40"/>
      <c r="C6" s="40"/>
      <c r="D6" s="40"/>
      <c r="E6" s="48"/>
      <c r="F6" s="49"/>
      <c r="G6" s="49"/>
      <c r="H6" s="50"/>
      <c r="I6" s="50"/>
      <c r="J6" s="50"/>
      <c r="K6" s="50"/>
      <c r="L6" s="50"/>
      <c r="M6" s="50"/>
      <c r="N6" s="50"/>
      <c r="O6" s="50"/>
      <c r="P6" s="50"/>
      <c r="Q6" s="50"/>
      <c r="R6" s="51"/>
    </row>
    <row r="7" spans="1:19" ht="32.25" x14ac:dyDescent="0.15">
      <c r="A7" s="40"/>
      <c r="B7" s="40"/>
      <c r="C7" s="40"/>
      <c r="D7" s="40" t="s">
        <v>0</v>
      </c>
      <c r="E7" s="48"/>
      <c r="F7" s="91" t="s">
        <v>24</v>
      </c>
      <c r="G7" s="91"/>
      <c r="H7" s="91"/>
      <c r="I7" s="91"/>
      <c r="J7" s="91"/>
      <c r="K7" s="91"/>
      <c r="L7" s="91"/>
      <c r="M7" s="91"/>
      <c r="N7" s="91"/>
      <c r="O7" s="91"/>
      <c r="P7" s="91"/>
      <c r="Q7" s="91"/>
      <c r="R7" s="51"/>
    </row>
    <row r="8" spans="1:19" ht="13.5" customHeight="1" x14ac:dyDescent="0.15">
      <c r="A8" s="40"/>
      <c r="B8" s="40"/>
      <c r="C8" s="40"/>
      <c r="D8" s="40"/>
      <c r="E8" s="48"/>
      <c r="F8" s="92" t="s">
        <v>99</v>
      </c>
      <c r="G8" s="92"/>
      <c r="H8" s="92"/>
      <c r="I8" s="92"/>
      <c r="J8" s="92"/>
      <c r="K8" s="92"/>
      <c r="L8" s="92"/>
      <c r="M8" s="92"/>
      <c r="N8" s="92"/>
      <c r="O8" s="92"/>
      <c r="P8" s="92"/>
      <c r="Q8" s="92"/>
      <c r="R8" s="51"/>
    </row>
    <row r="9" spans="1:19" ht="13.5" customHeight="1" x14ac:dyDescent="0.15">
      <c r="A9" s="87" t="s">
        <v>92</v>
      </c>
      <c r="B9" s="52" t="s">
        <v>3</v>
      </c>
      <c r="C9" s="52" t="s">
        <v>1</v>
      </c>
      <c r="D9" s="52" t="s">
        <v>2</v>
      </c>
      <c r="E9" s="48"/>
      <c r="F9" s="92"/>
      <c r="G9" s="92"/>
      <c r="H9" s="92"/>
      <c r="I9" s="92"/>
      <c r="J9" s="92"/>
      <c r="K9" s="92"/>
      <c r="L9" s="92"/>
      <c r="M9" s="92"/>
      <c r="N9" s="92"/>
      <c r="O9" s="92"/>
      <c r="P9" s="92"/>
      <c r="Q9" s="92"/>
      <c r="R9" s="51"/>
    </row>
    <row r="10" spans="1:19" ht="18" customHeight="1" x14ac:dyDescent="0.15">
      <c r="A10" s="87"/>
      <c r="B10" s="52"/>
      <c r="C10" s="52"/>
      <c r="D10" s="52"/>
      <c r="E10" s="48"/>
      <c r="F10" s="53" t="s">
        <v>6</v>
      </c>
      <c r="G10" s="55"/>
      <c r="H10" s="54"/>
      <c r="I10" s="54"/>
      <c r="J10" s="54"/>
      <c r="K10" s="54"/>
      <c r="L10" s="54"/>
      <c r="M10" s="54"/>
      <c r="N10" s="54"/>
      <c r="O10" s="54"/>
      <c r="P10" s="54"/>
      <c r="Q10" s="54"/>
      <c r="R10" s="51"/>
    </row>
    <row r="11" spans="1:19" ht="13.5" customHeight="1" x14ac:dyDescent="0.15">
      <c r="A11" s="93" t="s">
        <v>83</v>
      </c>
      <c r="B11" s="94" t="s">
        <v>41</v>
      </c>
      <c r="C11" s="94" t="s">
        <v>5</v>
      </c>
      <c r="D11" s="95" t="s">
        <v>4</v>
      </c>
      <c r="E11" s="48"/>
      <c r="F11" s="53"/>
      <c r="G11" s="53" t="s">
        <v>98</v>
      </c>
      <c r="H11" s="54"/>
      <c r="I11" s="54"/>
      <c r="J11" s="54"/>
      <c r="K11" s="54"/>
      <c r="L11" s="54"/>
      <c r="M11" s="54"/>
      <c r="N11" s="54"/>
      <c r="O11" s="54"/>
      <c r="P11" s="54"/>
      <c r="Q11" s="54"/>
      <c r="R11" s="51"/>
    </row>
    <row r="12" spans="1:19" ht="13.5" customHeight="1" x14ac:dyDescent="0.15">
      <c r="A12" s="93"/>
      <c r="B12" s="94"/>
      <c r="C12" s="94"/>
      <c r="D12" s="95"/>
      <c r="E12" s="48"/>
      <c r="F12" s="53"/>
      <c r="G12" s="53"/>
      <c r="H12" s="54"/>
      <c r="I12" s="54"/>
      <c r="J12" s="54"/>
      <c r="K12" s="54"/>
      <c r="L12" s="54"/>
      <c r="M12" s="54"/>
      <c r="N12" s="54"/>
      <c r="O12" s="54"/>
      <c r="P12" s="54"/>
      <c r="Q12" s="54"/>
      <c r="R12" s="51"/>
    </row>
    <row r="13" spans="1:19" ht="18" customHeight="1" x14ac:dyDescent="0.15">
      <c r="A13" s="93"/>
      <c r="B13" s="94"/>
      <c r="C13" s="94"/>
      <c r="D13" s="95"/>
      <c r="E13" s="48"/>
      <c r="F13" s="53"/>
      <c r="G13" s="53" t="s">
        <v>8</v>
      </c>
      <c r="H13" s="54"/>
      <c r="I13" s="54"/>
      <c r="J13" s="54"/>
      <c r="K13" s="54"/>
      <c r="L13" s="54"/>
      <c r="M13" s="54"/>
      <c r="N13" s="54"/>
      <c r="O13" s="54"/>
      <c r="P13" s="54"/>
      <c r="Q13" s="54"/>
      <c r="R13" s="51"/>
    </row>
    <row r="14" spans="1:19" ht="13.5" customHeight="1" x14ac:dyDescent="0.15">
      <c r="A14" s="93"/>
      <c r="B14" s="94"/>
      <c r="C14" s="94"/>
      <c r="D14" s="95"/>
      <c r="E14" s="48"/>
      <c r="F14" s="53"/>
      <c r="G14" s="53"/>
      <c r="H14" s="54"/>
      <c r="I14" s="54"/>
      <c r="J14" s="54"/>
      <c r="K14" s="54"/>
      <c r="L14" s="54"/>
      <c r="M14" s="54"/>
      <c r="N14" s="54"/>
      <c r="O14" s="54"/>
      <c r="P14" s="54"/>
      <c r="Q14" s="54"/>
      <c r="R14" s="51"/>
    </row>
    <row r="15" spans="1:19" ht="13.5" customHeight="1" x14ac:dyDescent="0.15">
      <c r="A15" s="93"/>
      <c r="B15" s="94"/>
      <c r="C15" s="94"/>
      <c r="D15" s="95"/>
      <c r="E15" s="48"/>
      <c r="F15" s="53"/>
      <c r="G15" s="55"/>
      <c r="H15" s="54"/>
      <c r="I15" s="54"/>
      <c r="J15" s="90" t="s">
        <v>15</v>
      </c>
      <c r="K15" s="54"/>
      <c r="L15" s="54"/>
      <c r="M15" s="54"/>
      <c r="N15" s="54"/>
      <c r="O15" s="54"/>
      <c r="P15" s="54"/>
      <c r="Q15" s="54"/>
      <c r="R15" s="51"/>
    </row>
    <row r="16" spans="1:19" ht="18" customHeight="1" x14ac:dyDescent="0.15">
      <c r="A16" s="93"/>
      <c r="B16" s="94"/>
      <c r="C16" s="94"/>
      <c r="D16" s="95"/>
      <c r="E16" s="48"/>
      <c r="F16" s="90"/>
      <c r="G16" s="90"/>
      <c r="H16" s="90"/>
      <c r="I16" s="90"/>
      <c r="J16" s="90"/>
      <c r="K16" s="90"/>
      <c r="L16" s="90"/>
      <c r="M16" s="90"/>
      <c r="N16" s="90"/>
      <c r="O16" s="90"/>
      <c r="P16" s="90"/>
      <c r="Q16" s="90"/>
      <c r="R16" s="51"/>
    </row>
    <row r="17" spans="1:18" ht="13.5" customHeight="1" x14ac:dyDescent="0.15">
      <c r="A17" s="93"/>
      <c r="B17" s="94"/>
      <c r="C17" s="94"/>
      <c r="D17" s="95"/>
      <c r="E17" s="96" t="s">
        <v>93</v>
      </c>
      <c r="F17" s="97"/>
      <c r="G17" s="97"/>
      <c r="H17" s="97"/>
      <c r="I17" s="97"/>
      <c r="J17" s="97"/>
      <c r="K17" s="97"/>
      <c r="L17" s="97"/>
      <c r="M17" s="97"/>
      <c r="N17" s="97"/>
      <c r="O17" s="97"/>
      <c r="P17" s="97"/>
      <c r="Q17" s="97"/>
      <c r="R17" s="98"/>
    </row>
    <row r="18" spans="1:18" ht="13.5" customHeight="1" x14ac:dyDescent="0.15">
      <c r="A18" s="93"/>
      <c r="B18" s="94"/>
      <c r="C18" s="94"/>
      <c r="D18" s="95"/>
      <c r="E18" s="96"/>
      <c r="F18" s="97"/>
      <c r="G18" s="97"/>
      <c r="H18" s="97"/>
      <c r="I18" s="97"/>
      <c r="J18" s="97"/>
      <c r="K18" s="97"/>
      <c r="L18" s="97"/>
      <c r="M18" s="97"/>
      <c r="N18" s="97"/>
      <c r="O18" s="97"/>
      <c r="P18" s="97"/>
      <c r="Q18" s="97"/>
      <c r="R18" s="98"/>
    </row>
    <row r="19" spans="1:18" ht="18" customHeight="1" x14ac:dyDescent="0.15">
      <c r="A19" s="93"/>
      <c r="B19" s="94"/>
      <c r="C19" s="94"/>
      <c r="D19" s="95"/>
      <c r="E19" s="96"/>
      <c r="F19" s="97"/>
      <c r="G19" s="97"/>
      <c r="H19" s="97"/>
      <c r="I19" s="97"/>
      <c r="J19" s="97"/>
      <c r="K19" s="97"/>
      <c r="L19" s="97"/>
      <c r="M19" s="97"/>
      <c r="N19" s="97"/>
      <c r="O19" s="97"/>
      <c r="P19" s="97"/>
      <c r="Q19" s="97"/>
      <c r="R19" s="98"/>
    </row>
    <row r="20" spans="1:18" ht="13.5" customHeight="1" x14ac:dyDescent="0.15">
      <c r="A20" s="93"/>
      <c r="B20" s="94"/>
      <c r="C20" s="94"/>
      <c r="D20" s="95"/>
      <c r="E20" s="96"/>
      <c r="F20" s="97"/>
      <c r="G20" s="97"/>
      <c r="H20" s="97"/>
      <c r="I20" s="97"/>
      <c r="J20" s="97"/>
      <c r="K20" s="97"/>
      <c r="L20" s="97"/>
      <c r="M20" s="97"/>
      <c r="N20" s="97"/>
      <c r="O20" s="97"/>
      <c r="P20" s="97"/>
      <c r="Q20" s="97"/>
      <c r="R20" s="98"/>
    </row>
    <row r="21" spans="1:18" ht="86.25" customHeight="1" x14ac:dyDescent="0.15">
      <c r="A21" s="93"/>
      <c r="B21" s="94"/>
      <c r="C21" s="94"/>
      <c r="D21" s="95"/>
      <c r="E21" s="48"/>
      <c r="F21" s="53"/>
      <c r="G21" s="8" t="s">
        <v>86</v>
      </c>
      <c r="H21" s="56" t="s">
        <v>9</v>
      </c>
      <c r="I21" s="57" t="s">
        <v>10</v>
      </c>
      <c r="J21" s="58" t="s">
        <v>11</v>
      </c>
      <c r="K21" s="58" t="s">
        <v>12</v>
      </c>
      <c r="L21" s="58" t="s">
        <v>13</v>
      </c>
      <c r="M21" s="58" t="s">
        <v>10</v>
      </c>
      <c r="N21" s="58" t="s">
        <v>11</v>
      </c>
      <c r="O21" s="58" t="s">
        <v>12</v>
      </c>
      <c r="P21" s="59" t="s">
        <v>14</v>
      </c>
      <c r="Q21" s="60"/>
      <c r="R21" s="51"/>
    </row>
    <row r="22" spans="1:18" ht="16.5" customHeight="1" x14ac:dyDescent="0.15">
      <c r="A22" s="93"/>
      <c r="B22" s="94"/>
      <c r="C22" s="94"/>
      <c r="D22" s="95"/>
      <c r="E22" s="48"/>
      <c r="F22" s="53"/>
      <c r="G22" s="99" t="s">
        <v>89</v>
      </c>
      <c r="H22" s="99"/>
      <c r="I22" s="99"/>
      <c r="J22" s="99"/>
      <c r="K22" s="99"/>
      <c r="L22" s="99"/>
      <c r="M22" s="99"/>
      <c r="N22" s="99"/>
      <c r="O22" s="99"/>
      <c r="P22" s="99"/>
      <c r="Q22" s="54"/>
      <c r="R22" s="51"/>
    </row>
    <row r="23" spans="1:18" ht="13.5" customHeight="1" x14ac:dyDescent="0.15">
      <c r="A23" s="93"/>
      <c r="B23" s="94"/>
      <c r="C23" s="94"/>
      <c r="D23" s="95"/>
      <c r="E23" s="48"/>
      <c r="F23" s="61"/>
      <c r="G23" s="100"/>
      <c r="H23" s="100"/>
      <c r="I23" s="100"/>
      <c r="J23" s="100"/>
      <c r="K23" s="100"/>
      <c r="L23" s="100"/>
      <c r="M23" s="100"/>
      <c r="N23" s="100"/>
      <c r="O23" s="100"/>
      <c r="P23" s="100"/>
      <c r="Q23" s="61"/>
      <c r="R23" s="51"/>
    </row>
    <row r="24" spans="1:18" ht="13.5" customHeight="1" x14ac:dyDescent="0.15">
      <c r="A24" s="93"/>
      <c r="B24" s="94"/>
      <c r="C24" s="94"/>
      <c r="D24" s="95"/>
      <c r="E24" s="48"/>
      <c r="F24" s="62"/>
      <c r="G24" s="62"/>
      <c r="H24" s="62"/>
      <c r="I24" s="62"/>
      <c r="J24" s="62"/>
      <c r="K24" s="62"/>
      <c r="L24" s="62"/>
      <c r="M24" s="62"/>
      <c r="N24" s="62"/>
      <c r="O24" s="62"/>
      <c r="P24" s="62"/>
      <c r="Q24" s="62"/>
      <c r="R24" s="51"/>
    </row>
    <row r="25" spans="1:18" ht="30" customHeight="1" x14ac:dyDescent="0.15">
      <c r="A25" s="93"/>
      <c r="B25" s="94"/>
      <c r="C25" s="94"/>
      <c r="D25" s="95"/>
      <c r="E25" s="48"/>
      <c r="F25" s="101" t="s">
        <v>16</v>
      </c>
      <c r="G25" s="104" t="s">
        <v>17</v>
      </c>
      <c r="H25" s="107" t="s">
        <v>40</v>
      </c>
      <c r="I25" s="107"/>
      <c r="J25" s="107"/>
      <c r="K25" s="63"/>
      <c r="L25" s="64"/>
      <c r="M25" s="64"/>
      <c r="N25" s="64"/>
      <c r="O25" s="64"/>
      <c r="P25" s="64"/>
      <c r="Q25" s="65"/>
      <c r="R25" s="51"/>
    </row>
    <row r="26" spans="1:18" ht="30" customHeight="1" x14ac:dyDescent="0.15">
      <c r="A26" s="93"/>
      <c r="B26" s="94"/>
      <c r="C26" s="94"/>
      <c r="D26" s="95"/>
      <c r="E26" s="48"/>
      <c r="F26" s="102"/>
      <c r="G26" s="105"/>
      <c r="H26" s="107" t="s">
        <v>18</v>
      </c>
      <c r="I26" s="107"/>
      <c r="J26" s="107"/>
      <c r="K26" s="66"/>
      <c r="L26" s="54"/>
      <c r="M26" s="54"/>
      <c r="N26" s="54"/>
      <c r="O26" s="54"/>
      <c r="P26" s="54"/>
      <c r="Q26" s="67"/>
      <c r="R26" s="51"/>
    </row>
    <row r="27" spans="1:18" ht="30" customHeight="1" x14ac:dyDescent="0.15">
      <c r="A27" s="93"/>
      <c r="B27" s="94"/>
      <c r="C27" s="94"/>
      <c r="D27" s="95"/>
      <c r="E27" s="48"/>
      <c r="F27" s="102"/>
      <c r="G27" s="105"/>
      <c r="H27" s="107" t="s">
        <v>19</v>
      </c>
      <c r="I27" s="107"/>
      <c r="J27" s="107"/>
      <c r="K27" s="63"/>
      <c r="L27" s="64"/>
      <c r="M27" s="64"/>
      <c r="N27" s="64"/>
      <c r="O27" s="64"/>
      <c r="P27" s="64"/>
      <c r="Q27" s="65"/>
      <c r="R27" s="51"/>
    </row>
    <row r="28" spans="1:18" ht="30" customHeight="1" x14ac:dyDescent="0.15">
      <c r="A28" s="93"/>
      <c r="B28" s="94"/>
      <c r="C28" s="94"/>
      <c r="D28" s="95"/>
      <c r="E28" s="48"/>
      <c r="F28" s="102"/>
      <c r="G28" s="106"/>
      <c r="H28" s="107" t="s">
        <v>20</v>
      </c>
      <c r="I28" s="107"/>
      <c r="J28" s="107"/>
      <c r="K28" s="68"/>
      <c r="L28" s="69"/>
      <c r="M28" s="69"/>
      <c r="N28" s="69"/>
      <c r="O28" s="69"/>
      <c r="P28" s="69"/>
      <c r="Q28" s="70"/>
      <c r="R28" s="51"/>
    </row>
    <row r="29" spans="1:18" ht="30" customHeight="1" x14ac:dyDescent="0.15">
      <c r="A29" s="93"/>
      <c r="B29" s="94"/>
      <c r="C29" s="94"/>
      <c r="D29" s="95"/>
      <c r="E29" s="48"/>
      <c r="F29" s="102"/>
      <c r="G29" s="88" t="s">
        <v>21</v>
      </c>
      <c r="H29" s="71"/>
      <c r="I29" s="72"/>
      <c r="J29" s="72"/>
      <c r="K29" s="73"/>
      <c r="L29" s="73"/>
      <c r="M29" s="73"/>
      <c r="N29" s="74"/>
      <c r="O29" s="54"/>
      <c r="P29" s="54"/>
      <c r="Q29" s="75"/>
      <c r="R29" s="51"/>
    </row>
    <row r="30" spans="1:18" ht="30" customHeight="1" x14ac:dyDescent="0.15">
      <c r="A30" s="93"/>
      <c r="B30" s="94"/>
      <c r="C30" s="94"/>
      <c r="D30" s="95"/>
      <c r="E30" s="48"/>
      <c r="F30" s="102"/>
      <c r="G30" s="88" t="s">
        <v>22</v>
      </c>
      <c r="H30" s="109" t="s">
        <v>50</v>
      </c>
      <c r="I30" s="110"/>
      <c r="J30" s="110"/>
      <c r="K30" s="110"/>
      <c r="L30" s="110"/>
      <c r="M30" s="110"/>
      <c r="N30" s="110"/>
      <c r="O30" s="110"/>
      <c r="P30" s="110"/>
      <c r="Q30" s="111"/>
      <c r="R30" s="51"/>
    </row>
    <row r="31" spans="1:18" ht="16.5" customHeight="1" x14ac:dyDescent="0.15">
      <c r="A31" s="93"/>
      <c r="B31" s="94"/>
      <c r="C31" s="94"/>
      <c r="D31" s="95"/>
      <c r="E31" s="48"/>
      <c r="F31" s="102"/>
      <c r="G31" s="112" t="s">
        <v>23</v>
      </c>
      <c r="H31" s="76" t="s">
        <v>94</v>
      </c>
      <c r="I31" s="77"/>
      <c r="J31" s="77"/>
      <c r="K31" s="77"/>
      <c r="L31" s="77"/>
      <c r="M31" s="77"/>
      <c r="N31" s="77"/>
      <c r="O31" s="77"/>
      <c r="P31" s="77"/>
      <c r="Q31" s="78"/>
      <c r="R31" s="51"/>
    </row>
    <row r="32" spans="1:18" ht="30" customHeight="1" x14ac:dyDescent="0.15">
      <c r="A32" s="93"/>
      <c r="B32" s="94"/>
      <c r="C32" s="94"/>
      <c r="D32" s="95"/>
      <c r="E32" s="48"/>
      <c r="F32" s="103"/>
      <c r="G32" s="112"/>
      <c r="H32" s="79"/>
      <c r="I32" s="69"/>
      <c r="J32" s="69"/>
      <c r="K32" s="69"/>
      <c r="L32" s="69"/>
      <c r="M32" s="69"/>
      <c r="N32" s="69"/>
      <c r="O32" s="69"/>
      <c r="P32" s="69"/>
      <c r="Q32" s="70"/>
      <c r="R32" s="51"/>
    </row>
    <row r="33" spans="1:18" ht="13.5" customHeight="1" x14ac:dyDescent="0.15">
      <c r="A33" s="93"/>
      <c r="B33" s="94"/>
      <c r="C33" s="94"/>
      <c r="D33" s="95"/>
      <c r="E33" s="48"/>
      <c r="F33" s="49"/>
      <c r="G33" s="49"/>
      <c r="H33" s="50"/>
      <c r="I33" s="50"/>
      <c r="J33" s="50"/>
      <c r="K33" s="50"/>
      <c r="L33" s="50"/>
      <c r="M33" s="50"/>
      <c r="N33" s="50"/>
      <c r="O33" s="50"/>
      <c r="P33" s="50"/>
      <c r="Q33" s="50"/>
      <c r="R33" s="51"/>
    </row>
    <row r="34" spans="1:18" ht="54" customHeight="1" x14ac:dyDescent="0.15">
      <c r="A34" s="93"/>
      <c r="B34" s="94"/>
      <c r="C34" s="94"/>
      <c r="D34" s="95"/>
      <c r="E34" s="48"/>
      <c r="F34" s="113" t="s">
        <v>54</v>
      </c>
      <c r="G34" s="113"/>
      <c r="H34" s="113"/>
      <c r="I34" s="113"/>
      <c r="J34" s="113"/>
      <c r="K34" s="113"/>
      <c r="L34" s="113"/>
      <c r="M34" s="113"/>
      <c r="N34" s="113"/>
      <c r="O34" s="113"/>
      <c r="P34" s="113"/>
      <c r="Q34" s="113"/>
      <c r="R34" s="51"/>
    </row>
    <row r="35" spans="1:18" ht="13.5" customHeight="1" x14ac:dyDescent="0.15">
      <c r="A35" s="93"/>
      <c r="B35" s="94"/>
      <c r="C35" s="94"/>
      <c r="D35" s="95"/>
      <c r="E35" s="48"/>
      <c r="F35" s="49"/>
      <c r="G35" s="49"/>
      <c r="H35" s="50"/>
      <c r="I35" s="50"/>
      <c r="J35" s="50"/>
      <c r="K35" s="50"/>
      <c r="L35" s="50"/>
      <c r="M35" s="50"/>
      <c r="N35" s="50"/>
      <c r="O35" s="50"/>
      <c r="P35" s="50"/>
      <c r="Q35" s="50"/>
      <c r="R35" s="51"/>
    </row>
    <row r="36" spans="1:18" ht="13.5" customHeight="1" x14ac:dyDescent="0.15">
      <c r="A36" s="93"/>
      <c r="B36" s="94"/>
      <c r="C36" s="94"/>
      <c r="D36" s="95"/>
      <c r="E36" s="48"/>
      <c r="F36" s="49"/>
      <c r="G36" s="49"/>
      <c r="H36" s="50"/>
      <c r="I36" s="50"/>
      <c r="J36" s="50"/>
      <c r="K36" s="50"/>
      <c r="L36" s="50"/>
      <c r="M36" s="50"/>
      <c r="N36" s="50"/>
      <c r="O36" s="50"/>
      <c r="P36" s="50"/>
      <c r="Q36" s="50"/>
      <c r="R36" s="51"/>
    </row>
    <row r="37" spans="1:18" ht="13.5" customHeight="1" x14ac:dyDescent="0.15">
      <c r="A37" s="93"/>
      <c r="B37" s="94"/>
      <c r="C37" s="94"/>
      <c r="D37" s="95"/>
      <c r="E37" s="48"/>
      <c r="F37" s="49"/>
      <c r="G37" s="49"/>
      <c r="H37" s="50"/>
      <c r="I37" s="50"/>
      <c r="J37" s="50"/>
      <c r="K37" s="50"/>
      <c r="L37" s="50"/>
      <c r="M37" s="50"/>
      <c r="N37" s="50"/>
      <c r="O37" s="50"/>
      <c r="P37" s="50"/>
      <c r="Q37" s="50"/>
      <c r="R37" s="51"/>
    </row>
    <row r="38" spans="1:18" ht="18" customHeight="1" x14ac:dyDescent="0.15">
      <c r="A38" s="93"/>
      <c r="B38" s="94"/>
      <c r="C38" s="94"/>
      <c r="D38" s="95"/>
      <c r="E38" s="48"/>
      <c r="F38" s="49"/>
      <c r="G38" s="49"/>
      <c r="H38" s="50"/>
      <c r="I38" s="50"/>
      <c r="J38" s="108" t="s">
        <v>87</v>
      </c>
      <c r="K38" s="108"/>
      <c r="L38" s="108"/>
      <c r="M38" s="108"/>
      <c r="N38" s="108"/>
      <c r="O38" s="108"/>
      <c r="P38" s="108"/>
      <c r="Q38" s="108"/>
      <c r="R38" s="51"/>
    </row>
    <row r="39" spans="1:18" ht="13.5" customHeight="1" x14ac:dyDescent="0.15">
      <c r="A39" s="93"/>
      <c r="B39" s="94"/>
      <c r="C39" s="94"/>
      <c r="D39" s="95"/>
      <c r="E39" s="48"/>
      <c r="F39" s="49"/>
      <c r="G39" s="49"/>
      <c r="H39" s="50"/>
      <c r="I39" s="50"/>
      <c r="J39" s="54"/>
      <c r="K39" s="54"/>
      <c r="L39" s="54"/>
      <c r="M39" s="54"/>
      <c r="N39" s="54"/>
      <c r="O39" s="54"/>
      <c r="P39" s="54"/>
      <c r="Q39" s="54"/>
      <c r="R39" s="51"/>
    </row>
    <row r="40" spans="1:18" ht="18" customHeight="1" x14ac:dyDescent="0.15">
      <c r="A40" s="93"/>
      <c r="B40" s="94"/>
      <c r="C40" s="94"/>
      <c r="D40" s="95"/>
      <c r="E40" s="48"/>
      <c r="F40" s="49"/>
      <c r="G40" s="49"/>
      <c r="H40" s="50"/>
      <c r="I40" s="50"/>
      <c r="J40" s="86" t="s">
        <v>84</v>
      </c>
      <c r="K40" s="54"/>
      <c r="L40" s="80" t="s">
        <v>95</v>
      </c>
      <c r="M40" s="54"/>
      <c r="N40" s="54"/>
      <c r="O40" s="54"/>
      <c r="P40" s="54"/>
      <c r="Q40" s="89" t="s">
        <v>96</v>
      </c>
      <c r="R40" s="51"/>
    </row>
    <row r="41" spans="1:18" ht="13.5" customHeight="1" x14ac:dyDescent="0.15">
      <c r="A41" s="93"/>
      <c r="B41" s="94"/>
      <c r="C41" s="94"/>
      <c r="D41" s="95"/>
      <c r="E41" s="48"/>
      <c r="F41" s="49"/>
      <c r="G41" s="49"/>
      <c r="H41" s="50"/>
      <c r="I41" s="50"/>
      <c r="J41" s="54"/>
      <c r="K41" s="54"/>
      <c r="L41" s="54"/>
      <c r="M41" s="54"/>
      <c r="N41" s="54"/>
      <c r="O41" s="54"/>
      <c r="P41" s="54"/>
      <c r="Q41" s="54"/>
      <c r="R41" s="51"/>
    </row>
    <row r="42" spans="1:18" ht="13.5" customHeight="1" x14ac:dyDescent="0.15">
      <c r="A42" s="93"/>
      <c r="B42" s="94"/>
      <c r="C42" s="94"/>
      <c r="D42" s="95"/>
      <c r="E42" s="48"/>
      <c r="F42" s="49"/>
      <c r="G42" s="49"/>
      <c r="H42" s="50"/>
      <c r="I42" s="50"/>
      <c r="J42" s="54" t="s">
        <v>51</v>
      </c>
      <c r="K42" s="54"/>
      <c r="L42" s="54"/>
      <c r="M42" s="54"/>
      <c r="N42" s="54"/>
      <c r="O42" s="54"/>
      <c r="P42" s="54"/>
      <c r="Q42" s="54"/>
      <c r="R42" s="51"/>
    </row>
    <row r="43" spans="1:18" ht="18" customHeight="1" x14ac:dyDescent="0.15">
      <c r="A43" s="93"/>
      <c r="B43" s="94"/>
      <c r="C43" s="94"/>
      <c r="D43" s="95"/>
      <c r="E43" s="48"/>
      <c r="F43" s="49"/>
      <c r="G43" s="49"/>
      <c r="H43" s="50"/>
      <c r="I43" s="50"/>
      <c r="J43" s="54"/>
      <c r="K43" s="54"/>
      <c r="L43" s="54"/>
      <c r="M43" s="54"/>
      <c r="N43" s="54"/>
      <c r="O43" s="54"/>
      <c r="P43" s="54"/>
      <c r="Q43" s="54"/>
      <c r="R43" s="51"/>
    </row>
    <row r="44" spans="1:18" ht="13.5" customHeight="1" x14ac:dyDescent="0.15">
      <c r="A44" s="93"/>
      <c r="B44" s="94"/>
      <c r="C44" s="94"/>
      <c r="D44" s="95"/>
      <c r="E44" s="48"/>
      <c r="F44" s="49"/>
      <c r="G44" s="49"/>
      <c r="H44" s="50"/>
      <c r="I44" s="50"/>
      <c r="J44" s="54"/>
      <c r="K44" s="54"/>
      <c r="L44" s="54"/>
      <c r="M44" s="54"/>
      <c r="N44" s="54"/>
      <c r="O44" s="54"/>
      <c r="P44" s="54"/>
      <c r="Q44" s="54"/>
      <c r="R44" s="51"/>
    </row>
    <row r="45" spans="1:18" ht="13.5" customHeight="1" x14ac:dyDescent="0.15">
      <c r="A45" s="93"/>
      <c r="B45" s="94"/>
      <c r="C45" s="94"/>
      <c r="D45" s="95"/>
      <c r="E45" s="48"/>
      <c r="F45" s="49"/>
      <c r="G45" s="49"/>
      <c r="H45" s="50"/>
      <c r="I45" s="50"/>
      <c r="J45" s="54" t="s">
        <v>52</v>
      </c>
      <c r="K45" s="54"/>
      <c r="L45" s="54"/>
      <c r="M45" s="54"/>
      <c r="N45" s="54"/>
      <c r="O45" s="54"/>
      <c r="P45" s="54"/>
      <c r="Q45" s="81"/>
      <c r="R45" s="51"/>
    </row>
    <row r="46" spans="1:18" ht="18" customHeight="1" x14ac:dyDescent="0.15">
      <c r="A46" s="93"/>
      <c r="B46" s="94"/>
      <c r="C46" s="94"/>
      <c r="D46" s="95"/>
      <c r="E46" s="48"/>
      <c r="F46" s="49"/>
      <c r="G46" s="49"/>
      <c r="H46" s="50"/>
      <c r="I46" s="50"/>
      <c r="J46" s="54"/>
      <c r="K46" s="54"/>
      <c r="L46" s="54"/>
      <c r="M46" s="54"/>
      <c r="N46" s="54"/>
      <c r="O46" s="54"/>
      <c r="P46" s="54"/>
      <c r="Q46" s="54"/>
      <c r="R46" s="51"/>
    </row>
    <row r="47" spans="1:18" ht="18" customHeight="1" x14ac:dyDescent="0.15">
      <c r="A47" s="93"/>
      <c r="B47" s="94"/>
      <c r="C47" s="94"/>
      <c r="D47" s="95"/>
      <c r="E47" s="48"/>
      <c r="F47" s="49"/>
      <c r="G47" s="49"/>
      <c r="H47" s="50"/>
      <c r="I47" s="50"/>
      <c r="J47" s="54"/>
      <c r="K47" s="54"/>
      <c r="L47" s="54"/>
      <c r="M47" s="54"/>
      <c r="N47" s="54"/>
      <c r="O47" s="54"/>
      <c r="P47" s="54"/>
      <c r="Q47" s="54"/>
      <c r="R47" s="51"/>
    </row>
    <row r="48" spans="1:18" ht="13.5" customHeight="1" x14ac:dyDescent="0.15">
      <c r="A48" s="93"/>
      <c r="B48" s="94"/>
      <c r="C48" s="94"/>
      <c r="D48" s="95"/>
      <c r="E48" s="48"/>
      <c r="F48" s="49"/>
      <c r="G48" s="49"/>
      <c r="H48" s="50"/>
      <c r="I48" s="50"/>
      <c r="J48" s="54" t="s">
        <v>53</v>
      </c>
      <c r="K48" s="54"/>
      <c r="L48" s="54"/>
      <c r="M48" s="54"/>
      <c r="N48" s="54"/>
      <c r="O48" s="54"/>
      <c r="P48" s="54"/>
      <c r="Q48" s="89" t="s">
        <v>97</v>
      </c>
      <c r="R48" s="51"/>
    </row>
    <row r="49" spans="1:18" ht="13.5" customHeight="1" x14ac:dyDescent="0.15">
      <c r="A49" s="93"/>
      <c r="B49" s="40"/>
      <c r="C49" s="40"/>
      <c r="D49" s="40"/>
      <c r="E49" s="48"/>
      <c r="F49" s="49"/>
      <c r="G49" s="49"/>
      <c r="H49" s="50"/>
      <c r="I49" s="50"/>
      <c r="J49" s="50"/>
      <c r="K49" s="50"/>
      <c r="L49" s="50"/>
      <c r="M49" s="50"/>
      <c r="N49" s="50"/>
      <c r="O49" s="50"/>
      <c r="P49" s="50"/>
      <c r="Q49" s="50"/>
      <c r="R49" s="51"/>
    </row>
    <row r="50" spans="1:18" ht="13.5" customHeight="1" x14ac:dyDescent="0.15">
      <c r="A50" s="40"/>
      <c r="B50" s="40"/>
      <c r="C50" s="40"/>
      <c r="D50" s="40"/>
      <c r="E50" s="82"/>
      <c r="F50" s="83"/>
      <c r="G50" s="83"/>
      <c r="H50" s="84"/>
      <c r="I50" s="84"/>
      <c r="J50" s="84"/>
      <c r="K50" s="84"/>
      <c r="L50" s="84"/>
      <c r="M50" s="84"/>
      <c r="N50" s="84"/>
      <c r="O50" s="84"/>
      <c r="P50" s="84"/>
      <c r="Q50" s="84"/>
      <c r="R50" s="85"/>
    </row>
  </sheetData>
  <mergeCells count="18">
    <mergeCell ref="G31:G32"/>
    <mergeCell ref="F34:Q34"/>
    <mergeCell ref="F7:Q7"/>
    <mergeCell ref="F8:Q9"/>
    <mergeCell ref="A11:A49"/>
    <mergeCell ref="B11:B48"/>
    <mergeCell ref="C11:C48"/>
    <mergeCell ref="D11:D48"/>
    <mergeCell ref="E17:R20"/>
    <mergeCell ref="G22:P23"/>
    <mergeCell ref="F25:F32"/>
    <mergeCell ref="G25:G28"/>
    <mergeCell ref="H25:J25"/>
    <mergeCell ref="J38:Q38"/>
    <mergeCell ref="H26:J26"/>
    <mergeCell ref="H27:J27"/>
    <mergeCell ref="H28:J28"/>
    <mergeCell ref="H30:Q30"/>
  </mergeCells>
  <phoneticPr fontId="1"/>
  <pageMargins left="0.43229166666666669" right="0.70866141732283472" top="0.74803149606299213" bottom="0.74803149606299213" header="0.31496062992125984" footer="0.31496062992125984"/>
  <pageSetup paperSize="9" scale="83" orientation="portrait" r:id="rId1"/>
  <headerFooter>
    <oddHeader>&amp;L機密性２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AD28"/>
  <sheetViews>
    <sheetView zoomScale="110" zoomScaleNormal="110" workbookViewId="0">
      <selection activeCell="B2" sqref="B2"/>
    </sheetView>
  </sheetViews>
  <sheetFormatPr defaultRowHeight="13.5" x14ac:dyDescent="0.15"/>
  <cols>
    <col min="1" max="1" width="14.375" customWidth="1"/>
    <col min="2" max="2" width="7.375" customWidth="1"/>
    <col min="3" max="3" width="15.25" customWidth="1"/>
    <col min="4" max="11" width="15.625" customWidth="1"/>
    <col min="12" max="30" width="4.625" customWidth="1"/>
  </cols>
  <sheetData>
    <row r="2" spans="1:30" ht="23.25" customHeight="1" x14ac:dyDescent="0.15">
      <c r="L2" s="37"/>
      <c r="M2" s="37"/>
      <c r="N2" s="37"/>
      <c r="O2" s="37"/>
      <c r="P2" s="37"/>
      <c r="Q2" s="37"/>
      <c r="R2" s="37"/>
      <c r="S2" s="37"/>
      <c r="T2" s="37"/>
      <c r="U2" s="37"/>
      <c r="V2" s="37"/>
      <c r="W2" s="37"/>
      <c r="X2" s="37"/>
      <c r="Y2" s="37"/>
      <c r="AC2" s="10" t="s">
        <v>88</v>
      </c>
      <c r="AD2" s="10"/>
    </row>
    <row r="3" spans="1:30" ht="23.25" customHeight="1" x14ac:dyDescent="0.15">
      <c r="L3" s="38"/>
      <c r="M3" s="37"/>
      <c r="N3" s="37"/>
      <c r="O3" s="37"/>
      <c r="P3" s="37"/>
      <c r="Q3" s="37"/>
      <c r="R3" s="37"/>
      <c r="S3" s="37"/>
      <c r="T3" s="37"/>
      <c r="U3" s="37"/>
      <c r="V3" s="37"/>
      <c r="W3" s="37"/>
      <c r="X3" s="37"/>
      <c r="Y3" s="37"/>
      <c r="AC3" s="10"/>
      <c r="AD3" s="10"/>
    </row>
    <row r="4" spans="1:30" ht="24" customHeight="1" x14ac:dyDescent="0.15">
      <c r="A4" s="11" t="s">
        <v>77</v>
      </c>
      <c r="R4" s="35" t="s">
        <v>79</v>
      </c>
      <c r="S4" s="36"/>
      <c r="T4" s="36"/>
      <c r="U4" s="36"/>
      <c r="V4" s="36"/>
      <c r="W4" s="36"/>
    </row>
    <row r="5" spans="1:30" ht="9.75" customHeight="1" thickBot="1" x14ac:dyDescent="0.2">
      <c r="A5" s="3"/>
    </row>
    <row r="6" spans="1:30" ht="24" customHeight="1" x14ac:dyDescent="0.15">
      <c r="A6" s="125" t="s">
        <v>55</v>
      </c>
      <c r="B6" s="127" t="s">
        <v>56</v>
      </c>
      <c r="C6" s="127" t="s">
        <v>26</v>
      </c>
      <c r="D6" s="136" t="s">
        <v>27</v>
      </c>
      <c r="E6" s="137"/>
      <c r="F6" s="137"/>
      <c r="G6" s="137"/>
      <c r="H6" s="137"/>
      <c r="I6" s="137"/>
      <c r="J6" s="138"/>
      <c r="K6" s="133" t="s">
        <v>38</v>
      </c>
      <c r="L6" s="130" t="s">
        <v>25</v>
      </c>
      <c r="M6" s="131"/>
      <c r="N6" s="131"/>
      <c r="O6" s="131"/>
      <c r="P6" s="131"/>
      <c r="Q6" s="131"/>
      <c r="R6" s="131"/>
      <c r="S6" s="131"/>
      <c r="T6" s="131"/>
      <c r="U6" s="131"/>
      <c r="V6" s="132"/>
      <c r="W6" s="114" t="s">
        <v>67</v>
      </c>
      <c r="X6" s="115"/>
      <c r="Y6" s="115"/>
      <c r="Z6" s="115"/>
      <c r="AA6" s="115"/>
      <c r="AB6" s="115"/>
      <c r="AC6" s="115"/>
      <c r="AD6" s="116"/>
    </row>
    <row r="7" spans="1:30" ht="24" customHeight="1" x14ac:dyDescent="0.15">
      <c r="A7" s="126"/>
      <c r="B7" s="128"/>
      <c r="C7" s="128"/>
      <c r="D7" s="139"/>
      <c r="E7" s="140"/>
      <c r="F7" s="140"/>
      <c r="G7" s="140"/>
      <c r="H7" s="140"/>
      <c r="I7" s="140"/>
      <c r="J7" s="141"/>
      <c r="K7" s="134"/>
      <c r="L7" s="117" t="s">
        <v>29</v>
      </c>
      <c r="M7" s="107"/>
      <c r="N7" s="107"/>
      <c r="O7" s="107" t="s">
        <v>34</v>
      </c>
      <c r="P7" s="107"/>
      <c r="Q7" s="107"/>
      <c r="R7" s="107"/>
      <c r="S7" s="107"/>
      <c r="T7" s="118" t="s">
        <v>35</v>
      </c>
      <c r="U7" s="118" t="s">
        <v>36</v>
      </c>
      <c r="V7" s="119" t="s">
        <v>61</v>
      </c>
      <c r="W7" s="107" t="s">
        <v>29</v>
      </c>
      <c r="X7" s="107"/>
      <c r="Y7" s="107" t="s">
        <v>37</v>
      </c>
      <c r="Z7" s="107"/>
      <c r="AA7" s="107"/>
      <c r="AB7" s="107"/>
      <c r="AC7" s="118" t="s">
        <v>36</v>
      </c>
      <c r="AD7" s="122" t="s">
        <v>61</v>
      </c>
    </row>
    <row r="8" spans="1:30" ht="24" customHeight="1" x14ac:dyDescent="0.15">
      <c r="A8" s="126"/>
      <c r="B8" s="128"/>
      <c r="C8" s="129"/>
      <c r="D8" s="4"/>
      <c r="E8" s="5"/>
      <c r="F8" s="5"/>
      <c r="G8" s="5"/>
      <c r="H8" s="142" t="s">
        <v>68</v>
      </c>
      <c r="I8" s="143"/>
      <c r="J8" s="144"/>
      <c r="K8" s="134"/>
      <c r="L8" s="117"/>
      <c r="M8" s="107"/>
      <c r="N8" s="107"/>
      <c r="O8" s="107"/>
      <c r="P8" s="107"/>
      <c r="Q8" s="107"/>
      <c r="R8" s="107"/>
      <c r="S8" s="107"/>
      <c r="T8" s="118"/>
      <c r="U8" s="118"/>
      <c r="V8" s="120"/>
      <c r="W8" s="107"/>
      <c r="X8" s="107"/>
      <c r="Y8" s="107"/>
      <c r="Z8" s="107"/>
      <c r="AA8" s="107"/>
      <c r="AB8" s="107"/>
      <c r="AC8" s="118"/>
      <c r="AD8" s="123"/>
    </row>
    <row r="9" spans="1:30" ht="90" customHeight="1" x14ac:dyDescent="0.15">
      <c r="A9" s="126"/>
      <c r="B9" s="128"/>
      <c r="C9" s="128"/>
      <c r="D9" s="21" t="s">
        <v>66</v>
      </c>
      <c r="E9" s="21" t="s">
        <v>80</v>
      </c>
      <c r="F9" s="6" t="s">
        <v>28</v>
      </c>
      <c r="G9" s="21" t="s">
        <v>81</v>
      </c>
      <c r="H9" s="7" t="s">
        <v>82</v>
      </c>
      <c r="I9" s="8" t="s">
        <v>57</v>
      </c>
      <c r="J9" s="8" t="s">
        <v>70</v>
      </c>
      <c r="K9" s="135"/>
      <c r="L9" s="26" t="s">
        <v>30</v>
      </c>
      <c r="M9" s="9" t="s">
        <v>31</v>
      </c>
      <c r="N9" s="9" t="s">
        <v>32</v>
      </c>
      <c r="O9" s="9" t="s">
        <v>30</v>
      </c>
      <c r="P9" s="9" t="s">
        <v>33</v>
      </c>
      <c r="Q9" s="9" t="s">
        <v>76</v>
      </c>
      <c r="R9" s="9" t="s">
        <v>31</v>
      </c>
      <c r="S9" s="9" t="s">
        <v>32</v>
      </c>
      <c r="T9" s="118"/>
      <c r="U9" s="118"/>
      <c r="V9" s="121"/>
      <c r="W9" s="9" t="s">
        <v>30</v>
      </c>
      <c r="X9" s="9" t="s">
        <v>31</v>
      </c>
      <c r="Y9" s="9" t="s">
        <v>30</v>
      </c>
      <c r="Z9" s="9" t="s">
        <v>33</v>
      </c>
      <c r="AA9" s="9" t="s">
        <v>69</v>
      </c>
      <c r="AB9" s="9" t="s">
        <v>32</v>
      </c>
      <c r="AC9" s="118"/>
      <c r="AD9" s="124"/>
    </row>
    <row r="10" spans="1:30" ht="30" customHeight="1" x14ac:dyDescent="0.15">
      <c r="A10" s="14">
        <v>4310101011</v>
      </c>
      <c r="B10" s="2">
        <v>1</v>
      </c>
      <c r="C10" s="2" t="s">
        <v>42</v>
      </c>
      <c r="D10" s="2" t="s">
        <v>47</v>
      </c>
      <c r="E10" s="32">
        <v>43383</v>
      </c>
      <c r="F10" s="33" t="s">
        <v>35</v>
      </c>
      <c r="G10" s="33" t="s">
        <v>73</v>
      </c>
      <c r="H10" s="34"/>
      <c r="I10" s="2"/>
      <c r="J10" s="2">
        <v>180</v>
      </c>
      <c r="K10" s="23" t="s">
        <v>75</v>
      </c>
      <c r="L10" s="27"/>
      <c r="M10" s="12"/>
      <c r="N10" s="13">
        <f>L10+M10</f>
        <v>0</v>
      </c>
      <c r="O10" s="1"/>
      <c r="P10" s="1"/>
      <c r="Q10" s="1"/>
      <c r="R10" s="1"/>
      <c r="S10" s="13">
        <f>O10+P10+Q10+R10</f>
        <v>0</v>
      </c>
      <c r="T10" s="12"/>
      <c r="U10" s="12"/>
      <c r="V10" s="12"/>
      <c r="W10" s="12"/>
      <c r="X10" s="12"/>
      <c r="Y10" s="12"/>
      <c r="Z10" s="12"/>
      <c r="AA10" s="12"/>
      <c r="AB10" s="13">
        <f>Y10+Z10+AA10</f>
        <v>0</v>
      </c>
      <c r="AC10" s="12"/>
      <c r="AD10" s="28"/>
    </row>
    <row r="11" spans="1:30" ht="30" customHeight="1" x14ac:dyDescent="0.15">
      <c r="A11" s="14">
        <v>4310101012</v>
      </c>
      <c r="B11" s="2">
        <v>2</v>
      </c>
      <c r="C11" s="2" t="s">
        <v>43</v>
      </c>
      <c r="D11" s="2" t="s">
        <v>47</v>
      </c>
      <c r="E11" s="32">
        <v>43387</v>
      </c>
      <c r="F11" s="34" t="s">
        <v>48</v>
      </c>
      <c r="G11" s="34" t="s">
        <v>73</v>
      </c>
      <c r="H11" s="34"/>
      <c r="I11" s="2"/>
      <c r="J11" s="2">
        <v>0</v>
      </c>
      <c r="K11" s="23" t="s">
        <v>74</v>
      </c>
      <c r="L11" s="27"/>
      <c r="M11" s="12"/>
      <c r="N11" s="13">
        <f t="shared" ref="N11:N27" si="0">L11+M11</f>
        <v>0</v>
      </c>
      <c r="O11" s="1"/>
      <c r="P11" s="1"/>
      <c r="Q11" s="1"/>
      <c r="R11" s="1"/>
      <c r="S11" s="13">
        <f t="shared" ref="S11:S27" si="1">O11+P11+Q11+R11</f>
        <v>0</v>
      </c>
      <c r="T11" s="12"/>
      <c r="U11" s="12"/>
      <c r="V11" s="12"/>
      <c r="W11" s="12"/>
      <c r="X11" s="12"/>
      <c r="Y11" s="12"/>
      <c r="Z11" s="12"/>
      <c r="AA11" s="12"/>
      <c r="AB11" s="13">
        <f t="shared" ref="AB11:AB27" si="2">Y11+Z11+AA11</f>
        <v>0</v>
      </c>
      <c r="AC11" s="12"/>
      <c r="AD11" s="28"/>
    </row>
    <row r="12" spans="1:30" ht="30" customHeight="1" x14ac:dyDescent="0.15">
      <c r="A12" s="14">
        <v>4310101013</v>
      </c>
      <c r="B12" s="2">
        <v>3</v>
      </c>
      <c r="C12" s="2" t="s">
        <v>44</v>
      </c>
      <c r="D12" s="2" t="s">
        <v>47</v>
      </c>
      <c r="E12" s="32">
        <v>43389</v>
      </c>
      <c r="F12" s="34" t="s">
        <v>36</v>
      </c>
      <c r="G12" s="34" t="s">
        <v>71</v>
      </c>
      <c r="H12" s="34">
        <v>1</v>
      </c>
      <c r="I12" s="2">
        <v>4</v>
      </c>
      <c r="J12" s="2">
        <v>160</v>
      </c>
      <c r="K12" s="23" t="s">
        <v>74</v>
      </c>
      <c r="L12" s="27"/>
      <c r="M12" s="12"/>
      <c r="N12" s="13">
        <f t="shared" si="0"/>
        <v>0</v>
      </c>
      <c r="O12" s="1"/>
      <c r="P12" s="1"/>
      <c r="Q12" s="1"/>
      <c r="R12" s="1"/>
      <c r="S12" s="13">
        <f t="shared" si="1"/>
        <v>0</v>
      </c>
      <c r="T12" s="12"/>
      <c r="U12" s="12"/>
      <c r="V12" s="12"/>
      <c r="W12" s="12"/>
      <c r="X12" s="12"/>
      <c r="Y12" s="12"/>
      <c r="Z12" s="12"/>
      <c r="AA12" s="12"/>
      <c r="AB12" s="13">
        <f t="shared" si="2"/>
        <v>0</v>
      </c>
      <c r="AC12" s="12"/>
      <c r="AD12" s="28"/>
    </row>
    <row r="13" spans="1:30" ht="30" customHeight="1" x14ac:dyDescent="0.15">
      <c r="A13" s="14">
        <v>4310101014</v>
      </c>
      <c r="B13" s="2">
        <v>4</v>
      </c>
      <c r="C13" s="2" t="s">
        <v>49</v>
      </c>
      <c r="D13" s="2" t="s">
        <v>63</v>
      </c>
      <c r="E13" s="32">
        <v>43393</v>
      </c>
      <c r="F13" s="34" t="s">
        <v>35</v>
      </c>
      <c r="G13" s="34" t="s">
        <v>62</v>
      </c>
      <c r="H13" s="34"/>
      <c r="I13" s="2"/>
      <c r="J13" s="2">
        <v>0</v>
      </c>
      <c r="K13" s="23" t="s">
        <v>74</v>
      </c>
      <c r="L13" s="27"/>
      <c r="M13" s="12"/>
      <c r="N13" s="13">
        <f t="shared" si="0"/>
        <v>0</v>
      </c>
      <c r="O13" s="1"/>
      <c r="P13" s="1"/>
      <c r="Q13" s="1"/>
      <c r="R13" s="1"/>
      <c r="S13" s="13">
        <f t="shared" si="1"/>
        <v>0</v>
      </c>
      <c r="T13" s="12"/>
      <c r="U13" s="12"/>
      <c r="V13" s="12"/>
      <c r="W13" s="12"/>
      <c r="X13" s="12"/>
      <c r="Y13" s="12"/>
      <c r="Z13" s="12"/>
      <c r="AA13" s="12"/>
      <c r="AB13" s="13">
        <f t="shared" si="2"/>
        <v>0</v>
      </c>
      <c r="AC13" s="12"/>
      <c r="AD13" s="28"/>
    </row>
    <row r="14" spans="1:30" ht="30" customHeight="1" x14ac:dyDescent="0.15">
      <c r="A14" s="14">
        <v>4310101015</v>
      </c>
      <c r="B14" s="2">
        <v>5</v>
      </c>
      <c r="C14" s="2" t="s">
        <v>45</v>
      </c>
      <c r="D14" s="2" t="s">
        <v>78</v>
      </c>
      <c r="E14" s="32">
        <v>43394</v>
      </c>
      <c r="F14" s="34" t="s">
        <v>48</v>
      </c>
      <c r="G14" s="34" t="s">
        <v>62</v>
      </c>
      <c r="H14" s="34"/>
      <c r="I14" s="2"/>
      <c r="J14" s="2">
        <v>0</v>
      </c>
      <c r="K14" s="23" t="s">
        <v>74</v>
      </c>
      <c r="L14" s="27"/>
      <c r="M14" s="12"/>
      <c r="N14" s="13">
        <f t="shared" si="0"/>
        <v>0</v>
      </c>
      <c r="O14" s="1"/>
      <c r="P14" s="1"/>
      <c r="Q14" s="1"/>
      <c r="R14" s="1"/>
      <c r="S14" s="13">
        <f t="shared" si="1"/>
        <v>0</v>
      </c>
      <c r="T14" s="12"/>
      <c r="U14" s="12"/>
      <c r="V14" s="12"/>
      <c r="W14" s="12"/>
      <c r="X14" s="12"/>
      <c r="Y14" s="12"/>
      <c r="Z14" s="12"/>
      <c r="AA14" s="12"/>
      <c r="AB14" s="13">
        <f t="shared" si="2"/>
        <v>0</v>
      </c>
      <c r="AC14" s="12"/>
      <c r="AD14" s="28"/>
    </row>
    <row r="15" spans="1:30" ht="30" customHeight="1" x14ac:dyDescent="0.15">
      <c r="A15" s="14">
        <v>4310101016</v>
      </c>
      <c r="B15" s="2">
        <v>6</v>
      </c>
      <c r="C15" s="2" t="s">
        <v>46</v>
      </c>
      <c r="D15" s="2" t="s">
        <v>47</v>
      </c>
      <c r="E15" s="32">
        <v>43032</v>
      </c>
      <c r="F15" s="33" t="s">
        <v>35</v>
      </c>
      <c r="G15" s="33" t="s">
        <v>71</v>
      </c>
      <c r="H15" s="34"/>
      <c r="I15" s="2">
        <v>2</v>
      </c>
      <c r="J15" s="2">
        <v>180</v>
      </c>
      <c r="K15" s="23" t="s">
        <v>74</v>
      </c>
      <c r="L15" s="27"/>
      <c r="M15" s="12"/>
      <c r="N15" s="13">
        <f t="shared" si="0"/>
        <v>0</v>
      </c>
      <c r="O15" s="1"/>
      <c r="P15" s="1"/>
      <c r="Q15" s="1"/>
      <c r="R15" s="1"/>
      <c r="S15" s="13">
        <f t="shared" si="1"/>
        <v>0</v>
      </c>
      <c r="T15" s="12"/>
      <c r="U15" s="12"/>
      <c r="V15" s="12"/>
      <c r="W15" s="12"/>
      <c r="X15" s="12"/>
      <c r="Y15" s="12"/>
      <c r="Z15" s="12"/>
      <c r="AA15" s="12"/>
      <c r="AB15" s="13">
        <f t="shared" si="2"/>
        <v>0</v>
      </c>
      <c r="AC15" s="12"/>
      <c r="AD15" s="28"/>
    </row>
    <row r="16" spans="1:30" ht="30" customHeight="1" x14ac:dyDescent="0.15">
      <c r="A16" s="14">
        <v>4310101017</v>
      </c>
      <c r="B16" s="2">
        <v>7</v>
      </c>
      <c r="C16" s="2" t="s">
        <v>58</v>
      </c>
      <c r="D16" s="2" t="s">
        <v>47</v>
      </c>
      <c r="E16" s="32">
        <v>43221</v>
      </c>
      <c r="F16" s="34" t="s">
        <v>48</v>
      </c>
      <c r="G16" s="34" t="s">
        <v>62</v>
      </c>
      <c r="H16" s="34"/>
      <c r="I16" s="2"/>
      <c r="J16" s="2">
        <v>0</v>
      </c>
      <c r="K16" s="23" t="s">
        <v>74</v>
      </c>
      <c r="L16" s="27"/>
      <c r="M16" s="12"/>
      <c r="N16" s="13">
        <f t="shared" si="0"/>
        <v>0</v>
      </c>
      <c r="O16" s="1"/>
      <c r="P16" s="1"/>
      <c r="Q16" s="1"/>
      <c r="R16" s="1"/>
      <c r="S16" s="13">
        <f t="shared" si="1"/>
        <v>0</v>
      </c>
      <c r="T16" s="12"/>
      <c r="U16" s="12"/>
      <c r="V16" s="12"/>
      <c r="W16" s="12"/>
      <c r="X16" s="12"/>
      <c r="Y16" s="12"/>
      <c r="Z16" s="12"/>
      <c r="AA16" s="12"/>
      <c r="AB16" s="13">
        <f t="shared" si="2"/>
        <v>0</v>
      </c>
      <c r="AC16" s="12"/>
      <c r="AD16" s="28"/>
    </row>
    <row r="17" spans="1:30" ht="30" customHeight="1" x14ac:dyDescent="0.15">
      <c r="A17" s="14">
        <v>4310101018</v>
      </c>
      <c r="B17" s="2">
        <v>8</v>
      </c>
      <c r="C17" s="2" t="s">
        <v>59</v>
      </c>
      <c r="D17" s="2" t="s">
        <v>47</v>
      </c>
      <c r="E17" s="32">
        <v>43768</v>
      </c>
      <c r="F17" s="34" t="s">
        <v>35</v>
      </c>
      <c r="G17" s="34" t="s">
        <v>62</v>
      </c>
      <c r="H17" s="34"/>
      <c r="I17" s="2"/>
      <c r="J17" s="2">
        <v>0</v>
      </c>
      <c r="K17" s="23" t="s">
        <v>74</v>
      </c>
      <c r="L17" s="27"/>
      <c r="M17" s="12"/>
      <c r="N17" s="13">
        <f t="shared" si="0"/>
        <v>0</v>
      </c>
      <c r="O17" s="1"/>
      <c r="P17" s="1"/>
      <c r="Q17" s="1"/>
      <c r="R17" s="1"/>
      <c r="S17" s="13">
        <f t="shared" si="1"/>
        <v>0</v>
      </c>
      <c r="T17" s="12"/>
      <c r="U17" s="12"/>
      <c r="V17" s="12"/>
      <c r="W17" s="12"/>
      <c r="X17" s="12"/>
      <c r="Y17" s="12"/>
      <c r="Z17" s="12"/>
      <c r="AA17" s="12"/>
      <c r="AB17" s="13">
        <f t="shared" si="2"/>
        <v>0</v>
      </c>
      <c r="AC17" s="12"/>
      <c r="AD17" s="28"/>
    </row>
    <row r="18" spans="1:30" ht="30" customHeight="1" x14ac:dyDescent="0.15">
      <c r="A18" s="14">
        <v>4310101019</v>
      </c>
      <c r="B18" s="2">
        <v>9</v>
      </c>
      <c r="C18" s="2" t="s">
        <v>60</v>
      </c>
      <c r="D18" s="2" t="s">
        <v>63</v>
      </c>
      <c r="E18" s="32">
        <v>43590</v>
      </c>
      <c r="F18" s="34" t="s">
        <v>48</v>
      </c>
      <c r="G18" s="34" t="s">
        <v>72</v>
      </c>
      <c r="H18" s="34"/>
      <c r="I18" s="2"/>
      <c r="J18" s="2">
        <v>0</v>
      </c>
      <c r="K18" s="23" t="s">
        <v>74</v>
      </c>
      <c r="L18" s="27"/>
      <c r="M18" s="12"/>
      <c r="N18" s="13">
        <f t="shared" si="0"/>
        <v>0</v>
      </c>
      <c r="O18" s="1"/>
      <c r="P18" s="1"/>
      <c r="Q18" s="1"/>
      <c r="R18" s="1"/>
      <c r="S18" s="13">
        <f t="shared" si="1"/>
        <v>0</v>
      </c>
      <c r="T18" s="12"/>
      <c r="U18" s="12"/>
      <c r="V18" s="12"/>
      <c r="W18" s="12"/>
      <c r="X18" s="12"/>
      <c r="Y18" s="12"/>
      <c r="Z18" s="12"/>
      <c r="AA18" s="12"/>
      <c r="AB18" s="13">
        <f t="shared" si="2"/>
        <v>0</v>
      </c>
      <c r="AC18" s="12"/>
      <c r="AD18" s="28"/>
    </row>
    <row r="19" spans="1:30" ht="30" customHeight="1" x14ac:dyDescent="0.15">
      <c r="A19" s="14">
        <v>4310101020</v>
      </c>
      <c r="B19" s="2">
        <v>10</v>
      </c>
      <c r="C19" s="2" t="s">
        <v>65</v>
      </c>
      <c r="D19" s="2" t="s">
        <v>63</v>
      </c>
      <c r="E19" s="32">
        <v>43723</v>
      </c>
      <c r="F19" s="34" t="s">
        <v>35</v>
      </c>
      <c r="G19" s="34" t="s">
        <v>64</v>
      </c>
      <c r="H19" s="34"/>
      <c r="I19" s="2"/>
      <c r="J19" s="2">
        <v>0</v>
      </c>
      <c r="K19" s="23" t="s">
        <v>74</v>
      </c>
      <c r="L19" s="27"/>
      <c r="M19" s="12"/>
      <c r="N19" s="13">
        <f t="shared" si="0"/>
        <v>0</v>
      </c>
      <c r="O19" s="1"/>
      <c r="P19" s="1"/>
      <c r="Q19" s="1"/>
      <c r="R19" s="1"/>
      <c r="S19" s="13">
        <f t="shared" si="1"/>
        <v>0</v>
      </c>
      <c r="T19" s="12"/>
      <c r="U19" s="12"/>
      <c r="V19" s="12"/>
      <c r="W19" s="12"/>
      <c r="X19" s="12"/>
      <c r="Y19" s="12"/>
      <c r="Z19" s="12"/>
      <c r="AA19" s="12"/>
      <c r="AB19" s="13">
        <f t="shared" si="2"/>
        <v>0</v>
      </c>
      <c r="AC19" s="12"/>
      <c r="AD19" s="28"/>
    </row>
    <row r="20" spans="1:30" ht="30" customHeight="1" x14ac:dyDescent="0.15">
      <c r="A20" s="14">
        <v>4310101021</v>
      </c>
      <c r="B20" s="2">
        <v>11</v>
      </c>
      <c r="C20" s="2" t="s">
        <v>65</v>
      </c>
      <c r="D20" s="2" t="s">
        <v>47</v>
      </c>
      <c r="E20" s="32">
        <v>43748</v>
      </c>
      <c r="F20" s="34" t="s">
        <v>61</v>
      </c>
      <c r="G20" s="34" t="s">
        <v>64</v>
      </c>
      <c r="H20" s="34"/>
      <c r="I20" s="2"/>
      <c r="J20" s="2">
        <v>0</v>
      </c>
      <c r="K20" s="23" t="s">
        <v>74</v>
      </c>
      <c r="L20" s="27"/>
      <c r="M20" s="12"/>
      <c r="N20" s="13">
        <f t="shared" si="0"/>
        <v>0</v>
      </c>
      <c r="O20" s="1"/>
      <c r="P20" s="1"/>
      <c r="Q20" s="1"/>
      <c r="R20" s="1"/>
      <c r="S20" s="13">
        <f t="shared" si="1"/>
        <v>0</v>
      </c>
      <c r="T20" s="12"/>
      <c r="U20" s="12"/>
      <c r="V20" s="12"/>
      <c r="W20" s="12"/>
      <c r="X20" s="12"/>
      <c r="Y20" s="12"/>
      <c r="Z20" s="12"/>
      <c r="AA20" s="12"/>
      <c r="AB20" s="13">
        <f t="shared" si="2"/>
        <v>0</v>
      </c>
      <c r="AC20" s="12"/>
      <c r="AD20" s="28"/>
    </row>
    <row r="21" spans="1:30" ht="30" customHeight="1" x14ac:dyDescent="0.15">
      <c r="A21" s="14"/>
      <c r="B21" s="2"/>
      <c r="C21" s="2"/>
      <c r="D21" s="2"/>
      <c r="E21" s="2"/>
      <c r="F21" s="2"/>
      <c r="G21" s="2"/>
      <c r="H21" s="2"/>
      <c r="I21" s="2"/>
      <c r="J21" s="2"/>
      <c r="K21" s="24"/>
      <c r="L21" s="27"/>
      <c r="M21" s="12"/>
      <c r="N21" s="13">
        <f t="shared" si="0"/>
        <v>0</v>
      </c>
      <c r="O21" s="1"/>
      <c r="P21" s="1"/>
      <c r="Q21" s="1"/>
      <c r="R21" s="1"/>
      <c r="S21" s="13">
        <f t="shared" si="1"/>
        <v>0</v>
      </c>
      <c r="T21" s="12"/>
      <c r="U21" s="12"/>
      <c r="V21" s="12"/>
      <c r="W21" s="12"/>
      <c r="X21" s="12"/>
      <c r="Y21" s="12"/>
      <c r="Z21" s="12"/>
      <c r="AA21" s="12"/>
      <c r="AB21" s="13">
        <f t="shared" si="2"/>
        <v>0</v>
      </c>
      <c r="AC21" s="12"/>
      <c r="AD21" s="28"/>
    </row>
    <row r="22" spans="1:30" ht="30" customHeight="1" x14ac:dyDescent="0.15">
      <c r="A22" s="14"/>
      <c r="B22" s="2"/>
      <c r="C22" s="2"/>
      <c r="D22" s="2"/>
      <c r="E22" s="2"/>
      <c r="F22" s="2"/>
      <c r="G22" s="2"/>
      <c r="H22" s="2"/>
      <c r="I22" s="2"/>
      <c r="J22" s="2"/>
      <c r="K22" s="24"/>
      <c r="L22" s="27"/>
      <c r="M22" s="12"/>
      <c r="N22" s="13">
        <f t="shared" si="0"/>
        <v>0</v>
      </c>
      <c r="O22" s="1"/>
      <c r="P22" s="1"/>
      <c r="Q22" s="1"/>
      <c r="R22" s="1"/>
      <c r="S22" s="13">
        <f t="shared" si="1"/>
        <v>0</v>
      </c>
      <c r="T22" s="12"/>
      <c r="U22" s="12"/>
      <c r="V22" s="12"/>
      <c r="W22" s="12"/>
      <c r="X22" s="12"/>
      <c r="Y22" s="12"/>
      <c r="Z22" s="12"/>
      <c r="AA22" s="12"/>
      <c r="AB22" s="13">
        <f t="shared" si="2"/>
        <v>0</v>
      </c>
      <c r="AC22" s="12"/>
      <c r="AD22" s="28"/>
    </row>
    <row r="23" spans="1:30" ht="30" customHeight="1" x14ac:dyDescent="0.15">
      <c r="A23" s="14"/>
      <c r="B23" s="2"/>
      <c r="C23" s="2"/>
      <c r="D23" s="2"/>
      <c r="E23" s="2"/>
      <c r="F23" s="2"/>
      <c r="G23" s="2"/>
      <c r="H23" s="2"/>
      <c r="I23" s="2"/>
      <c r="J23" s="2"/>
      <c r="K23" s="24"/>
      <c r="L23" s="27"/>
      <c r="M23" s="12"/>
      <c r="N23" s="13">
        <f t="shared" si="0"/>
        <v>0</v>
      </c>
      <c r="O23" s="1"/>
      <c r="P23" s="1"/>
      <c r="Q23" s="1"/>
      <c r="R23" s="1"/>
      <c r="S23" s="13">
        <f t="shared" si="1"/>
        <v>0</v>
      </c>
      <c r="T23" s="12"/>
      <c r="U23" s="12"/>
      <c r="V23" s="12"/>
      <c r="W23" s="12"/>
      <c r="X23" s="12"/>
      <c r="Y23" s="12"/>
      <c r="Z23" s="12"/>
      <c r="AA23" s="12"/>
      <c r="AB23" s="13">
        <f t="shared" si="2"/>
        <v>0</v>
      </c>
      <c r="AC23" s="12"/>
      <c r="AD23" s="28"/>
    </row>
    <row r="24" spans="1:30" ht="30" customHeight="1" x14ac:dyDescent="0.15">
      <c r="A24" s="14"/>
      <c r="B24" s="2"/>
      <c r="C24" s="2"/>
      <c r="D24" s="2"/>
      <c r="E24" s="2"/>
      <c r="F24" s="2"/>
      <c r="G24" s="2"/>
      <c r="H24" s="2"/>
      <c r="I24" s="2"/>
      <c r="J24" s="2"/>
      <c r="K24" s="24"/>
      <c r="L24" s="27"/>
      <c r="M24" s="12"/>
      <c r="N24" s="13">
        <f t="shared" si="0"/>
        <v>0</v>
      </c>
      <c r="O24" s="1"/>
      <c r="P24" s="1"/>
      <c r="Q24" s="1"/>
      <c r="R24" s="1"/>
      <c r="S24" s="13">
        <f t="shared" si="1"/>
        <v>0</v>
      </c>
      <c r="T24" s="12"/>
      <c r="U24" s="12"/>
      <c r="V24" s="12"/>
      <c r="W24" s="12"/>
      <c r="X24" s="12"/>
      <c r="Y24" s="12"/>
      <c r="Z24" s="12"/>
      <c r="AA24" s="12"/>
      <c r="AB24" s="13">
        <f t="shared" si="2"/>
        <v>0</v>
      </c>
      <c r="AC24" s="12"/>
      <c r="AD24" s="28"/>
    </row>
    <row r="25" spans="1:30" ht="30" customHeight="1" x14ac:dyDescent="0.15">
      <c r="A25" s="14"/>
      <c r="B25" s="2"/>
      <c r="C25" s="2"/>
      <c r="D25" s="2"/>
      <c r="E25" s="2"/>
      <c r="F25" s="2"/>
      <c r="G25" s="2"/>
      <c r="H25" s="2"/>
      <c r="I25" s="2"/>
      <c r="J25" s="2"/>
      <c r="K25" s="24"/>
      <c r="L25" s="27"/>
      <c r="M25" s="12"/>
      <c r="N25" s="13">
        <f t="shared" si="0"/>
        <v>0</v>
      </c>
      <c r="O25" s="1"/>
      <c r="P25" s="1"/>
      <c r="Q25" s="1"/>
      <c r="R25" s="1"/>
      <c r="S25" s="13">
        <f t="shared" si="1"/>
        <v>0</v>
      </c>
      <c r="T25" s="12"/>
      <c r="U25" s="12"/>
      <c r="V25" s="12"/>
      <c r="W25" s="12"/>
      <c r="X25" s="12"/>
      <c r="Y25" s="12"/>
      <c r="Z25" s="12"/>
      <c r="AA25" s="12"/>
      <c r="AB25" s="13">
        <f t="shared" si="2"/>
        <v>0</v>
      </c>
      <c r="AC25" s="12"/>
      <c r="AD25" s="28"/>
    </row>
    <row r="26" spans="1:30" ht="30" customHeight="1" x14ac:dyDescent="0.15">
      <c r="A26" s="14"/>
      <c r="B26" s="2"/>
      <c r="C26" s="2"/>
      <c r="D26" s="2"/>
      <c r="E26" s="2"/>
      <c r="F26" s="2"/>
      <c r="G26" s="2"/>
      <c r="H26" s="2"/>
      <c r="I26" s="2"/>
      <c r="J26" s="2"/>
      <c r="K26" s="24"/>
      <c r="L26" s="27"/>
      <c r="M26" s="12"/>
      <c r="N26" s="13">
        <f t="shared" si="0"/>
        <v>0</v>
      </c>
      <c r="O26" s="1"/>
      <c r="P26" s="1"/>
      <c r="Q26" s="1"/>
      <c r="R26" s="1"/>
      <c r="S26" s="13">
        <f t="shared" si="1"/>
        <v>0</v>
      </c>
      <c r="T26" s="12"/>
      <c r="U26" s="12"/>
      <c r="V26" s="12"/>
      <c r="W26" s="12"/>
      <c r="X26" s="12"/>
      <c r="Y26" s="12"/>
      <c r="Z26" s="12"/>
      <c r="AA26" s="12"/>
      <c r="AB26" s="13">
        <f t="shared" si="2"/>
        <v>0</v>
      </c>
      <c r="AC26" s="12"/>
      <c r="AD26" s="28"/>
    </row>
    <row r="27" spans="1:30" ht="30" customHeight="1" x14ac:dyDescent="0.15">
      <c r="A27" s="14"/>
      <c r="B27" s="2"/>
      <c r="C27" s="2"/>
      <c r="D27" s="2"/>
      <c r="E27" s="2"/>
      <c r="F27" s="2"/>
      <c r="G27" s="2"/>
      <c r="H27" s="2"/>
      <c r="I27" s="2"/>
      <c r="J27" s="2"/>
      <c r="K27" s="24"/>
      <c r="L27" s="27"/>
      <c r="M27" s="12"/>
      <c r="N27" s="13">
        <f t="shared" si="0"/>
        <v>0</v>
      </c>
      <c r="O27" s="1"/>
      <c r="P27" s="1"/>
      <c r="Q27" s="1"/>
      <c r="R27" s="1"/>
      <c r="S27" s="13">
        <f t="shared" si="1"/>
        <v>0</v>
      </c>
      <c r="T27" s="12"/>
      <c r="U27" s="12"/>
      <c r="V27" s="12"/>
      <c r="W27" s="12"/>
      <c r="X27" s="12"/>
      <c r="Y27" s="12"/>
      <c r="Z27" s="12"/>
      <c r="AA27" s="12"/>
      <c r="AB27" s="13">
        <f t="shared" si="2"/>
        <v>0</v>
      </c>
      <c r="AC27" s="12"/>
      <c r="AD27" s="28"/>
    </row>
    <row r="28" spans="1:30" ht="30" customHeight="1" thickBot="1" x14ac:dyDescent="0.2">
      <c r="A28" s="15" t="s">
        <v>39</v>
      </c>
      <c r="B28" s="16">
        <f>COUNTA(B10:B27)</f>
        <v>11</v>
      </c>
      <c r="C28" s="17"/>
      <c r="D28" s="17"/>
      <c r="E28" s="17"/>
      <c r="F28" s="17"/>
      <c r="G28" s="17"/>
      <c r="H28" s="22"/>
      <c r="I28" s="17"/>
      <c r="J28" s="22"/>
      <c r="K28" s="25">
        <f>SUM(K10:K27)</f>
        <v>0</v>
      </c>
      <c r="L28" s="29">
        <f t="shared" ref="L28:AA28" si="3">SUM(L10:L27)</f>
        <v>0</v>
      </c>
      <c r="M28" s="30">
        <f t="shared" si="3"/>
        <v>0</v>
      </c>
      <c r="N28" s="30">
        <f t="shared" si="3"/>
        <v>0</v>
      </c>
      <c r="O28" s="30">
        <f t="shared" si="3"/>
        <v>0</v>
      </c>
      <c r="P28" s="30">
        <f t="shared" si="3"/>
        <v>0</v>
      </c>
      <c r="Q28" s="30">
        <f t="shared" si="3"/>
        <v>0</v>
      </c>
      <c r="R28" s="30">
        <f t="shared" si="3"/>
        <v>0</v>
      </c>
      <c r="S28" s="30">
        <f t="shared" si="3"/>
        <v>0</v>
      </c>
      <c r="T28" s="30">
        <f t="shared" si="3"/>
        <v>0</v>
      </c>
      <c r="U28" s="30">
        <f t="shared" si="3"/>
        <v>0</v>
      </c>
      <c r="V28" s="30">
        <f t="shared" si="3"/>
        <v>0</v>
      </c>
      <c r="W28" s="30">
        <f t="shared" si="3"/>
        <v>0</v>
      </c>
      <c r="X28" s="30">
        <f t="shared" si="3"/>
        <v>0</v>
      </c>
      <c r="Y28" s="30">
        <f t="shared" si="3"/>
        <v>0</v>
      </c>
      <c r="Z28" s="30">
        <f t="shared" si="3"/>
        <v>0</v>
      </c>
      <c r="AA28" s="30">
        <f t="shared" si="3"/>
        <v>0</v>
      </c>
      <c r="AB28" s="30">
        <f>SUM(AB10:AB27)</f>
        <v>0</v>
      </c>
      <c r="AC28" s="30">
        <f>SUM(AC10:AC27)</f>
        <v>0</v>
      </c>
      <c r="AD28" s="31">
        <f>SUM(AD10:AD27)</f>
        <v>0</v>
      </c>
    </row>
  </sheetData>
  <mergeCells count="17">
    <mergeCell ref="A6:A9"/>
    <mergeCell ref="B6:B9"/>
    <mergeCell ref="C6:C9"/>
    <mergeCell ref="D6:J7"/>
    <mergeCell ref="K6:K9"/>
    <mergeCell ref="H8:J8"/>
    <mergeCell ref="W6:AD6"/>
    <mergeCell ref="L7:N8"/>
    <mergeCell ref="O7:S8"/>
    <mergeCell ref="T7:T9"/>
    <mergeCell ref="U7:U9"/>
    <mergeCell ref="V7:V9"/>
    <mergeCell ref="W7:X8"/>
    <mergeCell ref="Y7:AB8"/>
    <mergeCell ref="AC7:AC9"/>
    <mergeCell ref="AD7:AD9"/>
    <mergeCell ref="L6:V6"/>
  </mergeCells>
  <phoneticPr fontId="1"/>
  <pageMargins left="0.70866141732283472" right="0.70866141732283472" top="0.74803149606299213" bottom="0.74803149606299213" header="0.31496062992125984" footer="0.31496062992125984"/>
  <pageSetup paperSize="9" scale="52" orientation="landscape" r:id="rId1"/>
  <headerFooter>
    <oddHeader>&amp;L
機密性２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請求書様式（特定保健指導）</vt:lpstr>
      <vt:lpstr>別添様式（３） 例</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肌野　久美子</dc:creator>
  <cp:lastModifiedBy>吉原　佑生</cp:lastModifiedBy>
  <cp:lastPrinted>2023-10-18T01:50:55Z</cp:lastPrinted>
  <dcterms:created xsi:type="dcterms:W3CDTF">2015-07-29T23:47:44Z</dcterms:created>
  <dcterms:modified xsi:type="dcterms:W3CDTF">2023-10-18T04:04:42Z</dcterms:modified>
</cp:coreProperties>
</file>