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1104443\Documents\00_公共推61\20250416_協会様HP公開用外部IF定義\"/>
    </mc:Choice>
  </mc:AlternateContent>
  <xr:revisionPtr revIDLastSave="0" documentId="13_ncr:1_{11642A34-3D48-4ECE-95FF-A65F4663D345}" xr6:coauthVersionLast="47" xr6:coauthVersionMax="47" xr10:uidLastSave="{00000000-0000-0000-0000-000000000000}"/>
  <bookViews>
    <workbookView xWindow="-110" yWindow="-110" windowWidth="19420" windowHeight="10300" tabRatio="712" xr2:uid="{00000000-000D-0000-FFFF-FFFF00000000}"/>
  </bookViews>
  <sheets>
    <sheet name="表紙" sheetId="10" r:id="rId1"/>
    <sheet name="目次" sheetId="18" r:id="rId2"/>
    <sheet name="FL_HK003" sheetId="13" r:id="rId3"/>
    <sheet name="FL_HK004" sheetId="20" r:id="rId4"/>
    <sheet name="FL_HK215" sheetId="14" r:id="rId5"/>
    <sheet name="FL_HK219" sheetId="21" r:id="rId6"/>
    <sheet name="FL_HK220" sheetId="22" r:id="rId7"/>
    <sheet name="FL_HK221" sheetId="23" r:id="rId8"/>
    <sheet name="FL_HK222" sheetId="24" r:id="rId9"/>
    <sheet name="FL_HK238" sheetId="26" r:id="rId10"/>
    <sheet name="FL_HK239" sheetId="27" r:id="rId11"/>
    <sheet name="FL_HK240" sheetId="28" r:id="rId12"/>
  </sheets>
  <definedNames>
    <definedName name="_a３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AA" localSheetId="2" hidden="1">#REF!</definedName>
    <definedName name="AAA" localSheetId="4" hidden="1">#REF!</definedName>
    <definedName name="AAA" localSheetId="1" hidden="1">#REF!</definedName>
    <definedName name="AAA" hidden="1">#REF!</definedName>
    <definedName name="Access_Button" hidden="1">"外証デー他項目管理__テーブル項目説明原紙_List"</definedName>
    <definedName name="AccessDatabase" hidden="1">"C:\WINNT\Profiles\gotanda\ﾃﾞｽｸﾄｯﾌﾟ\自動生成\外証デー他項目管理 .mdb"</definedName>
    <definedName name="ACwvu.受給権者テーブル." localSheetId="2" hidden="1">#REF!</definedName>
    <definedName name="ACwvu.受給権者テーブル." localSheetId="4" hidden="1">#REF!</definedName>
    <definedName name="ACwvu.受給権者テーブル." localSheetId="1" hidden="1">#REF!</definedName>
    <definedName name="ACwvu.受給権者テーブル." hidden="1">#REF!</definedName>
    <definedName name="b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b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b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d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d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d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e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e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e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_xlnm.Print_Area" localSheetId="2">FL_HK003!$A$1:$Y$44</definedName>
    <definedName name="_xlnm.Print_Area" localSheetId="3">FL_HK004!$A$1:$Y$33</definedName>
    <definedName name="_xlnm.Print_Area" localSheetId="5">FL_HK219!$A$1:$P$63</definedName>
    <definedName name="_xlnm.Print_Area" localSheetId="7">FL_HK221!$A$1:$O$59</definedName>
    <definedName name="_xlnm.Print_Area" localSheetId="9">FL_HK238!$A$1:$O$20</definedName>
    <definedName name="_xlnm.Print_Area" localSheetId="10">FL_HK239!$A$1:$O$16</definedName>
    <definedName name="_xlnm.Print_Area" localSheetId="11">FL_HK240!$A$1:$O$22</definedName>
    <definedName name="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2" hidden="1">#REF!</definedName>
    <definedName name="Rwvu.受給権者テーブル." localSheetId="4" hidden="1">#REF!</definedName>
    <definedName name="Rwvu.受給権者テーブル." localSheetId="1" hidden="1">#REF!</definedName>
    <definedName name="Rwvu.受給権者テーブル." hidden="1">#REF!</definedName>
    <definedName name="Swvu.受給権者テーブル." localSheetId="2" hidden="1">#REF!</definedName>
    <definedName name="Swvu.受給権者テーブル." localSheetId="4" hidden="1">#REF!</definedName>
    <definedName name="Swvu.受給権者テーブル." localSheetId="1" hidden="1">#REF!</definedName>
    <definedName name="Swvu.受給権者テーブル." hidden="1">#REF!</definedName>
    <definedName name="wrn.メッセージ一覧." localSheetId="2" hidden="1">{#N/A,#N/A,FALSE,"Message"}</definedName>
    <definedName name="wrn.メッセージ一覧." localSheetId="4" hidden="1">{#N/A,#N/A,FALSE,"Message"}</definedName>
    <definedName name="wrn.メッセージ一覧." hidden="1">{#N/A,#N/A,FALSE,"Message"}</definedName>
    <definedName name="wvu.受給権者テーブル.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ＸＸＸＸＸ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ＸＸＸＸＸ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ＸＸＸＸ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Z_3C00CB68_EF87_4F1F_BEF1_17B78A0ACD39_.wvu.Cols" localSheetId="2" hidden="1">FL_HK003!#REF!,FL_HK003!#REF!</definedName>
    <definedName name="Z_3C00CB68_EF87_4F1F_BEF1_17B78A0ACD39_.wvu.Cols" localSheetId="4" hidden="1">FL_HK215!#REF!,FL_HK215!#REF!</definedName>
    <definedName name="Z_3C00CB68_EF87_4F1F_BEF1_17B78A0ACD39_.wvu.PrintArea" localSheetId="2" hidden="1">FL_HK003!#REF!</definedName>
    <definedName name="Z_3C00CB68_EF87_4F1F_BEF1_17B78A0ACD39_.wvu.PrintArea" localSheetId="4" hidden="1">FL_HK215!#REF!</definedName>
    <definedName name="Z_3C00CB68_EF87_4F1F_BEF1_17B78A0ACD39_.wvu.PrintTitles" localSheetId="2" hidden="1">FL_HK003!#REF!</definedName>
    <definedName name="Z_3C00CB68_EF87_4F1F_BEF1_17B78A0ACD39_.wvu.PrintTitles" localSheetId="4" hidden="1">FL_HK215!#REF!</definedName>
    <definedName name="Z_50C54F94_BD63_4A1B_BAF1_9EA8EB5F33F2_.wvu.Cols" localSheetId="2" hidden="1">FL_HK003!#REF!,FL_HK003!#REF!</definedName>
    <definedName name="Z_50C54F94_BD63_4A1B_BAF1_9EA8EB5F33F2_.wvu.Cols" localSheetId="4" hidden="1">FL_HK215!#REF!,FL_HK215!#REF!</definedName>
    <definedName name="Z_50C54F94_BD63_4A1B_BAF1_9EA8EB5F33F2_.wvu.PrintArea" localSheetId="2" hidden="1">FL_HK003!#REF!</definedName>
    <definedName name="Z_50C54F94_BD63_4A1B_BAF1_9EA8EB5F33F2_.wvu.PrintArea" localSheetId="4" hidden="1">FL_HK215!#REF!</definedName>
    <definedName name="Z_50C54F94_BD63_4A1B_BAF1_9EA8EB5F33F2_.wvu.PrintTitles" localSheetId="2" hidden="1">FL_HK003!#REF!</definedName>
    <definedName name="Z_50C54F94_BD63_4A1B_BAF1_9EA8EB5F33F2_.wvu.PrintTitles" localSheetId="4" hidden="1">FL_HK215!#REF!</definedName>
    <definedName name="Z_71EB9794_391E_4CD6_BD59_C56B2DABF1B6_.wvu.Cols" localSheetId="2" hidden="1">FL_HK003!#REF!,FL_HK003!#REF!</definedName>
    <definedName name="Z_71EB9794_391E_4CD6_BD59_C56B2DABF1B6_.wvu.Cols" localSheetId="4" hidden="1">FL_HK215!#REF!,FL_HK215!#REF!</definedName>
    <definedName name="Z_71EB9794_391E_4CD6_BD59_C56B2DABF1B6_.wvu.PrintArea" localSheetId="2" hidden="1">FL_HK003!#REF!</definedName>
    <definedName name="Z_71EB9794_391E_4CD6_BD59_C56B2DABF1B6_.wvu.PrintArea" localSheetId="4" hidden="1">FL_HK215!#REF!</definedName>
    <definedName name="Z_71EB9794_391E_4CD6_BD59_C56B2DABF1B6_.wvu.PrintTitles" localSheetId="2" hidden="1">FL_HK003!#REF!</definedName>
    <definedName name="Z_71EB9794_391E_4CD6_BD59_C56B2DABF1B6_.wvu.PrintTitles" localSheetId="4" hidden="1">FL_HK215!#REF!</definedName>
    <definedName name="Z_98675AE7_8B41_4F26_82A1_BDDE3F00B959_.wvu.Cols" localSheetId="2" hidden="1">FL_HK003!#REF!,FL_HK003!#REF!</definedName>
    <definedName name="Z_98675AE7_8B41_4F26_82A1_BDDE3F00B959_.wvu.Cols" localSheetId="4" hidden="1">FL_HK215!#REF!,FL_HK215!#REF!</definedName>
    <definedName name="Z_98675AE7_8B41_4F26_82A1_BDDE3F00B959_.wvu.PrintArea" localSheetId="2" hidden="1">FL_HK003!#REF!</definedName>
    <definedName name="Z_98675AE7_8B41_4F26_82A1_BDDE3F00B959_.wvu.PrintArea" localSheetId="4" hidden="1">FL_HK215!#REF!</definedName>
    <definedName name="Z_98675AE7_8B41_4F26_82A1_BDDE3F00B959_.wvu.PrintTitles" localSheetId="2" hidden="1">FL_HK003!#REF!</definedName>
    <definedName name="Z_98675AE7_8B41_4F26_82A1_BDDE3F00B959_.wvu.PrintTitles" localSheetId="4" hidden="1">FL_HK215!#REF!</definedName>
    <definedName name="Z_F5DFB691_7EAF_4D52_9180_B1736FCB60C3_.wvu.Cols" localSheetId="2" hidden="1">FL_HK003!#REF!,FL_HK003!#REF!</definedName>
    <definedName name="Z_F5DFB691_7EAF_4D52_9180_B1736FCB60C3_.wvu.Cols" localSheetId="4" hidden="1">FL_HK215!#REF!,FL_HK215!#REF!</definedName>
    <definedName name="Z_F5DFB691_7EAF_4D52_9180_B1736FCB60C3_.wvu.PrintArea" localSheetId="2" hidden="1">FL_HK003!#REF!</definedName>
    <definedName name="Z_F5DFB691_7EAF_4D52_9180_B1736FCB60C3_.wvu.PrintArea" localSheetId="4" hidden="1">FL_HK215!#REF!</definedName>
    <definedName name="Z_F5DFB691_7EAF_4D52_9180_B1736FCB60C3_.wvu.PrintTitles" localSheetId="2" hidden="1">FL_HK003!#REF!</definedName>
    <definedName name="Z_F5DFB691_7EAF_4D52_9180_B1736FCB60C3_.wvu.PrintTitles" localSheetId="4" hidden="1">FL_HK215!#REF!</definedName>
    <definedName name="Z_F822046F_F2FC_484A_B8A6_0B0E149C0584_.wvu.Cols" localSheetId="2" hidden="1">FL_HK003!#REF!,FL_HK003!#REF!</definedName>
    <definedName name="Z_F822046F_F2FC_484A_B8A6_0B0E149C0584_.wvu.Cols" localSheetId="4" hidden="1">FL_HK215!#REF!,FL_HK215!#REF!</definedName>
    <definedName name="Z_F822046F_F2FC_484A_B8A6_0B0E149C0584_.wvu.PrintArea" localSheetId="2" hidden="1">FL_HK003!#REF!</definedName>
    <definedName name="Z_F822046F_F2FC_484A_B8A6_0B0E149C0584_.wvu.PrintArea" localSheetId="4" hidden="1">FL_HK215!#REF!</definedName>
    <definedName name="Z_F822046F_F2FC_484A_B8A6_0B0E149C0584_.wvu.PrintTitles" localSheetId="2" hidden="1">FL_HK003!#REF!</definedName>
    <definedName name="Z_F822046F_F2FC_484A_B8A6_0B0E149C0584_.wvu.PrintTitles" localSheetId="4" hidden="1">FL_HK215!#REF!</definedName>
    <definedName name="あ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Ｓ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Ｓ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Ｓ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くぁ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くぁ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くぁ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概要図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概要図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概要図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補足４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補足４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補足４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4" l="1"/>
  <c r="M24" i="24"/>
  <c r="N23" i="24"/>
  <c r="M23" i="24"/>
  <c r="N17" i="24"/>
  <c r="M17" i="24"/>
  <c r="N16" i="24"/>
  <c r="M16" i="24"/>
  <c r="N15" i="24"/>
  <c r="M15" i="24"/>
  <c r="N14" i="24"/>
  <c r="M14" i="24"/>
  <c r="N13" i="24"/>
  <c r="M13" i="24"/>
  <c r="N12" i="24"/>
  <c r="M12" i="24"/>
  <c r="N11" i="24"/>
  <c r="M11" i="24"/>
  <c r="N10" i="24"/>
  <c r="M10" i="24"/>
  <c r="N41" i="23"/>
  <c r="N40" i="23"/>
  <c r="N39" i="23"/>
  <c r="N38" i="23"/>
  <c r="N37" i="23"/>
  <c r="N36" i="23"/>
  <c r="N35" i="23"/>
  <c r="N28" i="23"/>
  <c r="M28" i="23"/>
  <c r="N27" i="23"/>
  <c r="M27" i="23"/>
  <c r="N24" i="23"/>
  <c r="M24" i="23"/>
  <c r="N23" i="23"/>
  <c r="M23" i="23"/>
  <c r="N22" i="23"/>
  <c r="M22" i="23"/>
  <c r="N16" i="23"/>
  <c r="M16" i="23"/>
  <c r="N15" i="23"/>
  <c r="M15" i="23"/>
  <c r="N14" i="23"/>
  <c r="M14" i="23"/>
  <c r="N13" i="23"/>
  <c r="M13" i="23"/>
  <c r="N12" i="23"/>
  <c r="M12" i="23"/>
  <c r="N11" i="23"/>
  <c r="M11" i="23"/>
  <c r="N10" i="23"/>
  <c r="M10" i="23"/>
  <c r="A37" i="21"/>
  <c r="M35" i="21"/>
  <c r="M34" i="21"/>
  <c r="M32" i="21"/>
  <c r="M31" i="21"/>
  <c r="M30" i="21"/>
  <c r="M27" i="21"/>
  <c r="M26" i="21"/>
  <c r="M25" i="21"/>
  <c r="M24" i="21"/>
  <c r="M23" i="21"/>
  <c r="M22" i="21"/>
  <c r="M20" i="21"/>
  <c r="M19" i="21"/>
  <c r="M18" i="21"/>
  <c r="M17" i="21"/>
  <c r="M16" i="21"/>
  <c r="M15" i="21"/>
  <c r="M14" i="21"/>
  <c r="M12" i="21"/>
  <c r="M11" i="21"/>
  <c r="M10" i="21"/>
  <c r="A10" i="21"/>
</calcChain>
</file>

<file path=xl/sharedStrings.xml><?xml version="1.0" encoding="utf-8"?>
<sst xmlns="http://schemas.openxmlformats.org/spreadsheetml/2006/main" count="1423" uniqueCount="497">
  <si>
    <t>■インターフェースファイル定義書一覧（情報提供サービス関連）</t>
    <rPh sb="13" eb="15">
      <t>テイギ</t>
    </rPh>
    <rPh sb="15" eb="16">
      <t>ショ</t>
    </rPh>
    <rPh sb="16" eb="18">
      <t>イチラン</t>
    </rPh>
    <rPh sb="19" eb="21">
      <t>ジョウホウ</t>
    </rPh>
    <rPh sb="21" eb="23">
      <t>テイキョウ</t>
    </rPh>
    <rPh sb="27" eb="29">
      <t>カンレン</t>
    </rPh>
    <phoneticPr fontId="6"/>
  </si>
  <si>
    <t>#</t>
    <phoneticPr fontId="6"/>
  </si>
  <si>
    <t>インターフェース
ファイル名</t>
    <rPh sb="13" eb="14">
      <t>メイ</t>
    </rPh>
    <phoneticPr fontId="6"/>
  </si>
  <si>
    <t>インターフェース
ファイルID</t>
    <phoneticPr fontId="6"/>
  </si>
  <si>
    <t>ファイル
形式</t>
    <rPh sb="5" eb="7">
      <t>ケイシキ</t>
    </rPh>
    <phoneticPr fontId="6"/>
  </si>
  <si>
    <t>変更有無</t>
    <rPh sb="0" eb="2">
      <t>ヘンコウ</t>
    </rPh>
    <rPh sb="2" eb="4">
      <t>ウム</t>
    </rPh>
    <phoneticPr fontId="6"/>
  </si>
  <si>
    <t>インターフェース
概要</t>
    <rPh sb="9" eb="11">
      <t>ガイヨウ</t>
    </rPh>
    <phoneticPr fontId="6"/>
  </si>
  <si>
    <t>インターフェース
変更点</t>
    <rPh sb="9" eb="12">
      <t>ヘンコウテン</t>
    </rPh>
    <phoneticPr fontId="6"/>
  </si>
  <si>
    <t>予約情報一覧ファイル</t>
    <phoneticPr fontId="6"/>
  </si>
  <si>
    <t>FL_HK003</t>
    <phoneticPr fontId="6"/>
  </si>
  <si>
    <t>CSV</t>
  </si>
  <si>
    <t>無</t>
    <rPh sb="0" eb="1">
      <t>ナシ</t>
    </rPh>
    <phoneticPr fontId="6"/>
  </si>
  <si>
    <t>該当の健診機関に健診予約されている加入者について、予約の状況と受診の状況、および決済状況を確認するためのデータ。</t>
  </si>
  <si>
    <t>変更なし</t>
    <phoneticPr fontId="6"/>
  </si>
  <si>
    <t>生活習慣病予防健診予定者名簿データ</t>
    <phoneticPr fontId="6"/>
  </si>
  <si>
    <t>FL_HK004</t>
    <phoneticPr fontId="6"/>
  </si>
  <si>
    <t>情報提供サービスから取得できる生活習慣病予防健診予定者名簿データ。生活習慣病予防健診結果データ作成ツールに読み込ませることができる。</t>
    <phoneticPr fontId="6"/>
  </si>
  <si>
    <t>動機付け支援相当照会結果ファイル</t>
    <phoneticPr fontId="6"/>
  </si>
  <si>
    <t>FL_HK215</t>
    <phoneticPr fontId="6"/>
  </si>
  <si>
    <t>健診機関に渡す動機付け支援相当照会結果。</t>
  </si>
  <si>
    <t>健診対象者データ</t>
    <rPh sb="0" eb="2">
      <t>ケンシン</t>
    </rPh>
    <rPh sb="2" eb="5">
      <t>タイショウシャ</t>
    </rPh>
    <phoneticPr fontId="6"/>
  </si>
  <si>
    <t>FL_HK219</t>
    <phoneticPr fontId="6"/>
  </si>
  <si>
    <t>健診対象事業所別に健診対象者の一覧データを作成する。
事業主は必要に応じて情報提供サービスよりダウンロードして利用する。</t>
    <phoneticPr fontId="6"/>
  </si>
  <si>
    <t>受診資格一括確認データ</t>
    <rPh sb="0" eb="2">
      <t>ジュシン</t>
    </rPh>
    <rPh sb="2" eb="4">
      <t>シカク</t>
    </rPh>
    <rPh sb="4" eb="6">
      <t>イッカツ</t>
    </rPh>
    <rPh sb="6" eb="8">
      <t>カクニン</t>
    </rPh>
    <phoneticPr fontId="6"/>
  </si>
  <si>
    <t>FL_HK220</t>
  </si>
  <si>
    <t>有</t>
    <rPh sb="0" eb="1">
      <t>アリ</t>
    </rPh>
    <phoneticPr fontId="6"/>
  </si>
  <si>
    <t>健診機関にて作成するファイルで、受診資格を一括確認したい対象者の情報が記載されたファイル。
受診資格確認（一括）、受診資格確認（支部用）の入力ファイル。</t>
    <phoneticPr fontId="6"/>
  </si>
  <si>
    <t>受診資格一括確認結果リスト</t>
    <phoneticPr fontId="6"/>
  </si>
  <si>
    <t>FL_HK221</t>
  </si>
  <si>
    <t>受診資格確認（一括）、受診資格確認（支部用）で出力される受診資格の一括確認結果。</t>
    <phoneticPr fontId="6"/>
  </si>
  <si>
    <t>受診資格一括確認フォーマットエラーリスト</t>
    <phoneticPr fontId="6"/>
  </si>
  <si>
    <t>FL_HK222</t>
  </si>
  <si>
    <t>受診資格確認（一括）、受診資格確認（支部用）で、受診資格一括確認データのフォーマットエラーが検出された場合に出力されるエラーリスト。</t>
    <phoneticPr fontId="6"/>
  </si>
  <si>
    <t>ファイルID</t>
    <phoneticPr fontId="6"/>
  </si>
  <si>
    <t>ファイル形式</t>
    <phoneticPr fontId="6"/>
  </si>
  <si>
    <t>CSV</t>
    <phoneticPr fontId="6"/>
  </si>
  <si>
    <t>ファイル名（物理名）</t>
    <rPh sb="4" eb="5">
      <t>メイ</t>
    </rPh>
    <rPh sb="6" eb="8">
      <t>ブツリ</t>
    </rPh>
    <rPh sb="8" eb="9">
      <t>メイ</t>
    </rPh>
    <phoneticPr fontId="6"/>
  </si>
  <si>
    <t>HKCV_9999999999_YYYYMMDDHHMMSS.CSV
(9999999999はログイン者の実施機関コード 10桁)</t>
    <phoneticPr fontId="4"/>
  </si>
  <si>
    <t>文字コード</t>
    <rPh sb="0" eb="2">
      <t>モジ</t>
    </rPh>
    <phoneticPr fontId="6"/>
  </si>
  <si>
    <t>Shift-JIS</t>
    <phoneticPr fontId="6"/>
  </si>
  <si>
    <t>ファイル名（論理名）</t>
    <rPh sb="4" eb="5">
      <t>メイ</t>
    </rPh>
    <rPh sb="6" eb="8">
      <t>ロンリ</t>
    </rPh>
    <rPh sb="8" eb="9">
      <t>メイ</t>
    </rPh>
    <rPh sb="9" eb="10">
      <t>リナ</t>
    </rPh>
    <phoneticPr fontId="6"/>
  </si>
  <si>
    <t>予約情報一覧ファイル</t>
    <phoneticPr fontId="4"/>
  </si>
  <si>
    <t>固定／可変</t>
    <rPh sb="0" eb="2">
      <t>コテイ</t>
    </rPh>
    <rPh sb="3" eb="5">
      <t>カヘン</t>
    </rPh>
    <phoneticPr fontId="6"/>
  </si>
  <si>
    <t>可変長</t>
    <rPh sb="0" eb="2">
      <t>カヘン</t>
    </rPh>
    <rPh sb="2" eb="3">
      <t>チョウ</t>
    </rPh>
    <phoneticPr fontId="6"/>
  </si>
  <si>
    <t>ファイル概要</t>
    <rPh sb="4" eb="6">
      <t>ガイヨウ</t>
    </rPh>
    <phoneticPr fontId="6"/>
  </si>
  <si>
    <t xml:space="preserve">該当の健診機関に健診予約されている加入者について、予約の状況と受診の状況、および決済状況を確認する。
</t>
    <rPh sb="0" eb="2">
      <t>ガイトウ</t>
    </rPh>
    <rPh sb="3" eb="5">
      <t>ケンシン</t>
    </rPh>
    <rPh sb="5" eb="7">
      <t>キカン</t>
    </rPh>
    <rPh sb="8" eb="10">
      <t>ケンシン</t>
    </rPh>
    <rPh sb="10" eb="12">
      <t>ヨヤク</t>
    </rPh>
    <rPh sb="17" eb="20">
      <t>カニュウシャ</t>
    </rPh>
    <rPh sb="25" eb="27">
      <t>ヨヤク</t>
    </rPh>
    <rPh sb="28" eb="30">
      <t>ジョウキョウ</t>
    </rPh>
    <rPh sb="31" eb="33">
      <t>ジュシン</t>
    </rPh>
    <rPh sb="34" eb="36">
      <t>ジョウキョウ</t>
    </rPh>
    <rPh sb="40" eb="42">
      <t>ケッサイ</t>
    </rPh>
    <rPh sb="42" eb="44">
      <t>ジョウキョウ</t>
    </rPh>
    <rPh sb="45" eb="47">
      <t>カクニン</t>
    </rPh>
    <phoneticPr fontId="6"/>
  </si>
  <si>
    <t>項目区切り</t>
    <rPh sb="0" eb="2">
      <t>コウモク</t>
    </rPh>
    <rPh sb="2" eb="4">
      <t>クギ</t>
    </rPh>
    <phoneticPr fontId="6"/>
  </si>
  <si>
    <t>カンマ</t>
    <phoneticPr fontId="6"/>
  </si>
  <si>
    <t>レコード区切り</t>
    <rPh sb="4" eb="6">
      <t>クギ</t>
    </rPh>
    <phoneticPr fontId="6"/>
  </si>
  <si>
    <t>改行（CR+LF）</t>
    <phoneticPr fontId="6"/>
  </si>
  <si>
    <t>備考</t>
    <rPh sb="0" eb="2">
      <t>ビコウ</t>
    </rPh>
    <phoneticPr fontId="6"/>
  </si>
  <si>
    <t>・ファイル拡張子の大文字、小文字は区別しない。
・受診資格確認により登録された内容を出力。</t>
    <phoneticPr fontId="6"/>
  </si>
  <si>
    <t>レベル</t>
    <phoneticPr fontId="6"/>
  </si>
  <si>
    <t>項目名（物理名）</t>
    <rPh sb="0" eb="2">
      <t>コウモク</t>
    </rPh>
    <rPh sb="2" eb="3">
      <t>メイ</t>
    </rPh>
    <rPh sb="4" eb="6">
      <t>ブツリ</t>
    </rPh>
    <rPh sb="6" eb="7">
      <t>メイ</t>
    </rPh>
    <phoneticPr fontId="6"/>
  </si>
  <si>
    <t>項目名（論理名）</t>
    <rPh sb="0" eb="2">
      <t>コウモク</t>
    </rPh>
    <rPh sb="2" eb="3">
      <t>メイ</t>
    </rPh>
    <rPh sb="4" eb="6">
      <t>ロンリ</t>
    </rPh>
    <rPh sb="6" eb="7">
      <t>メイ</t>
    </rPh>
    <phoneticPr fontId="6"/>
  </si>
  <si>
    <t>属性</t>
    <rPh sb="0" eb="2">
      <t>ゾクセイ</t>
    </rPh>
    <phoneticPr fontId="6"/>
  </si>
  <si>
    <t>全角／半角</t>
    <rPh sb="0" eb="2">
      <t>ゼンカク</t>
    </rPh>
    <rPh sb="3" eb="5">
      <t>ハンカク</t>
    </rPh>
    <phoneticPr fontId="6"/>
  </si>
  <si>
    <t>配置</t>
    <rPh sb="0" eb="2">
      <t>ハイチ</t>
    </rPh>
    <phoneticPr fontId="6"/>
  </si>
  <si>
    <t>埋め文字</t>
    <rPh sb="0" eb="1">
      <t>ウ</t>
    </rPh>
    <rPh sb="2" eb="4">
      <t>モジ</t>
    </rPh>
    <phoneticPr fontId="6"/>
  </si>
  <si>
    <t>Byte</t>
    <phoneticPr fontId="6"/>
  </si>
  <si>
    <t>内容</t>
    <rPh sb="0" eb="2">
      <t>ナイヨウ</t>
    </rPh>
    <phoneticPr fontId="6"/>
  </si>
  <si>
    <t>出力データ詳細</t>
    <rPh sb="0" eb="2">
      <t>シュツリョク</t>
    </rPh>
    <rPh sb="5" eb="7">
      <t>ショウサイ</t>
    </rPh>
    <phoneticPr fontId="6"/>
  </si>
  <si>
    <t>項目名レコードレイアウト（１行のみ）</t>
    <rPh sb="0" eb="2">
      <t>コウモク</t>
    </rPh>
    <rPh sb="2" eb="3">
      <t>メイ</t>
    </rPh>
    <phoneticPr fontId="9"/>
  </si>
  <si>
    <t>登録支部コード</t>
  </si>
  <si>
    <t>N</t>
    <phoneticPr fontId="6"/>
  </si>
  <si>
    <t>全角</t>
  </si>
  <si>
    <t>以下の固定文字を設定。
"登録支部コード"</t>
  </si>
  <si>
    <t>受付番号</t>
  </si>
  <si>
    <t>N</t>
  </si>
  <si>
    <t>全角</t>
    <phoneticPr fontId="6"/>
  </si>
  <si>
    <t>以下の固定文字を設定。
"受付番号"</t>
  </si>
  <si>
    <t>支部コード</t>
  </si>
  <si>
    <t>以下の固定文字を設定。
"支部コード"</t>
  </si>
  <si>
    <t>事業所記号</t>
  </si>
  <si>
    <t>以下の固定文字を設定。
"事業所記号"</t>
  </si>
  <si>
    <t>被保険者番号</t>
  </si>
  <si>
    <t>以下の固定文字を設定。
"被保険者番号"</t>
  </si>
  <si>
    <t>被扶養者番号</t>
    <phoneticPr fontId="6"/>
  </si>
  <si>
    <t>以下の固定文字を設定。
"被扶養者番号"</t>
  </si>
  <si>
    <t>生年月日</t>
  </si>
  <si>
    <t>以下の固定文字を設定。
"生年月日"</t>
  </si>
  <si>
    <t>性別</t>
  </si>
  <si>
    <t>以下の固定文字を設定。
"性別"</t>
  </si>
  <si>
    <t>対象者資格</t>
  </si>
  <si>
    <t>以下の固定文字を設定。
"対象者資格"</t>
  </si>
  <si>
    <t>健診区分</t>
  </si>
  <si>
    <t>以下の固定文字を設定。
"健診区分"</t>
  </si>
  <si>
    <t>追加検診</t>
  </si>
  <si>
    <t>以下の固定文字を設定。
"追加検診"</t>
  </si>
  <si>
    <t>資格確認日(申込日)</t>
  </si>
  <si>
    <t>以下の固定文字を設定。
"資格確認日(申込日)"</t>
  </si>
  <si>
    <t>健診予定日</t>
  </si>
  <si>
    <t>以下の固定文字を設定。
"健診予定日"</t>
  </si>
  <si>
    <t>健診受診日</t>
  </si>
  <si>
    <t>以下の固定文字を設定。
"健診受診日"</t>
  </si>
  <si>
    <t>決済状況</t>
  </si>
  <si>
    <t>以下の固定文字を設定。
"決済状況"</t>
  </si>
  <si>
    <t>予約キャンセル</t>
  </si>
  <si>
    <t>以下の固定文字を設定。
"予約キャンセル"</t>
  </si>
  <si>
    <t>予備</t>
  </si>
  <si>
    <t>以下の固定文字を設定。
"予備"</t>
  </si>
  <si>
    <t>明細レコードレイアウト（複数行）</t>
    <rPh sb="0" eb="2">
      <t>メイサイ</t>
    </rPh>
    <phoneticPr fontId="9"/>
  </si>
  <si>
    <t>登録支部コード</t>
    <phoneticPr fontId="6"/>
  </si>
  <si>
    <t>X</t>
    <phoneticPr fontId="6"/>
  </si>
  <si>
    <t>半角</t>
  </si>
  <si>
    <t>'01'～'47'</t>
    <phoneticPr fontId="6"/>
  </si>
  <si>
    <t>受付番号</t>
    <phoneticPr fontId="6"/>
  </si>
  <si>
    <t>全て半角スペース</t>
    <rPh sb="0" eb="1">
      <t>スベ</t>
    </rPh>
    <rPh sb="2" eb="4">
      <t>ハンカク</t>
    </rPh>
    <phoneticPr fontId="6"/>
  </si>
  <si>
    <t xml:space="preserve">対象となる加入者の該当する管轄支部コード（保険者番号の先頭から３桁目～４桁目と同じ）。
</t>
    <phoneticPr fontId="6"/>
  </si>
  <si>
    <t>ZZZZZZZ9</t>
  </si>
  <si>
    <t>対象となる加入者の事業所記号。</t>
  </si>
  <si>
    <t>ZZZZZZ9</t>
  </si>
  <si>
    <t>対象となる加入者の被保険者番号。</t>
  </si>
  <si>
    <t>対象となる加入者の被扶養者番号。</t>
    <phoneticPr fontId="6"/>
  </si>
  <si>
    <t>「00」固定</t>
    <phoneticPr fontId="4"/>
  </si>
  <si>
    <t>N</t>
    <phoneticPr fontId="4"/>
  </si>
  <si>
    <t>全半角</t>
  </si>
  <si>
    <t xml:space="preserve">GYY年MM月DD日形式
（G＝元号（令和／平成／昭和／大正／明治））
</t>
    <rPh sb="3" eb="4">
      <t>ネン</t>
    </rPh>
    <rPh sb="6" eb="7">
      <t>ガツ</t>
    </rPh>
    <rPh sb="9" eb="10">
      <t>ニチ</t>
    </rPh>
    <rPh sb="16" eb="18">
      <t>ゲンゴウ</t>
    </rPh>
    <rPh sb="19" eb="21">
      <t>レイワ</t>
    </rPh>
    <rPh sb="22" eb="24">
      <t>ヘイセイ</t>
    </rPh>
    <rPh sb="25" eb="27">
      <t>ショウワ</t>
    </rPh>
    <rPh sb="28" eb="30">
      <t>タイショウ</t>
    </rPh>
    <rPh sb="31" eb="33">
      <t>メイジ</t>
    </rPh>
    <phoneticPr fontId="4"/>
  </si>
  <si>
    <t>性別</t>
    <phoneticPr fontId="6"/>
  </si>
  <si>
    <t xml:space="preserve">・"男"
・"女"
・"三"
</t>
    <rPh sb="11" eb="12">
      <t>３</t>
    </rPh>
    <phoneticPr fontId="4"/>
  </si>
  <si>
    <t>対象者資格</t>
    <rPh sb="0" eb="3">
      <t>タイショウシャ</t>
    </rPh>
    <phoneticPr fontId="6"/>
  </si>
  <si>
    <t xml:space="preserve">・"資格有り"
・"資格無し"
</t>
    <rPh sb="12" eb="13">
      <t>ナ</t>
    </rPh>
    <phoneticPr fontId="4"/>
  </si>
  <si>
    <t>追加検診</t>
    <rPh sb="2" eb="4">
      <t>ケンシン</t>
    </rPh>
    <phoneticPr fontId="6"/>
  </si>
  <si>
    <t>資格確認日(申込日)</t>
    <phoneticPr fontId="6"/>
  </si>
  <si>
    <t xml:space="preserve">GYY年MM月DD日形式
（G＝元号（令和／平成／昭和／大正／明治））
</t>
    <phoneticPr fontId="6"/>
  </si>
  <si>
    <t>健診受診日</t>
    <phoneticPr fontId="6"/>
  </si>
  <si>
    <t>決済状況</t>
    <rPh sb="0" eb="2">
      <t>ケッサイ</t>
    </rPh>
    <phoneticPr fontId="4"/>
  </si>
  <si>
    <t xml:space="preserve">・"済"
・"未済"
</t>
    <phoneticPr fontId="6"/>
  </si>
  <si>
    <t>予約キャンセル</t>
    <rPh sb="0" eb="2">
      <t>ヨヤク</t>
    </rPh>
    <phoneticPr fontId="4"/>
  </si>
  <si>
    <r>
      <rPr>
        <strike/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 xml:space="preserve">
10</t>
    </r>
    <phoneticPr fontId="6"/>
  </si>
  <si>
    <t xml:space="preserve">・"キャンセル"
・""（空文字）
</t>
    <phoneticPr fontId="6"/>
  </si>
  <si>
    <t>予備</t>
    <phoneticPr fontId="6"/>
  </si>
  <si>
    <r>
      <t>・""（空文字）</t>
    </r>
    <r>
      <rPr>
        <strike/>
        <sz val="9"/>
        <rFont val="ＭＳ ゴシック"/>
        <family val="3"/>
        <charset val="128"/>
      </rPr>
      <t xml:space="preserve">
</t>
    </r>
    <phoneticPr fontId="4"/>
  </si>
  <si>
    <t>HLE-KENSHIN-LIST_9999999999_YYYYMMDDHHMMSS.CSV</t>
  </si>
  <si>
    <t xml:space="preserve">健診機関に渡す予定者名簿。
健診機関はダウンロード後に健診ソフトに読み込ませる。
圧縮後のzipファイル名はHLE-KENSHIN_9999999999_YYYYMMDDHHMMSS.zip
</t>
    <phoneticPr fontId="6"/>
  </si>
  <si>
    <t>・ファイル拡張子の大文字、小文字は区別しない。
・フィールドをダブルクォートで囲む。
・フィールドデータにダブルクォートが存在する場合は、エスケープ文字としてダブルクォートを挿入し、二つのダブルクォートとなるようにする（" → ""）。
・受診資格確認により登録された内容を出力。
・ＩＦ仕様書「HIF015」と同様。</t>
    <rPh sb="120" eb="122">
      <t>ジュシン</t>
    </rPh>
    <rPh sb="122" eb="124">
      <t>シカク</t>
    </rPh>
    <rPh sb="124" eb="126">
      <t>カクニン</t>
    </rPh>
    <rPh sb="129" eb="131">
      <t>トウロク</t>
    </rPh>
    <rPh sb="134" eb="136">
      <t>ナイヨウ</t>
    </rPh>
    <rPh sb="137" eb="139">
      <t>シュツリョク</t>
    </rPh>
    <rPh sb="144" eb="147">
      <t>シヨウショ</t>
    </rPh>
    <rPh sb="156" eb="158">
      <t>ドウヨウ</t>
    </rPh>
    <phoneticPr fontId="6"/>
  </si>
  <si>
    <t>保険者番号</t>
    <phoneticPr fontId="6"/>
  </si>
  <si>
    <t>X</t>
  </si>
  <si>
    <t>対象となる加入者の該当する保険者番号。</t>
  </si>
  <si>
    <t>支部コード</t>
    <phoneticPr fontId="6"/>
  </si>
  <si>
    <t>事業所記号</t>
    <rPh sb="0" eb="3">
      <t>ジギョウショ</t>
    </rPh>
    <rPh sb="3" eb="5">
      <t>キゴウ</t>
    </rPh>
    <phoneticPr fontId="4"/>
  </si>
  <si>
    <t>　</t>
  </si>
  <si>
    <t xml:space="preserve">対象となる加入者の事業所記号。
</t>
    <phoneticPr fontId="6"/>
  </si>
  <si>
    <t>被保険者番号</t>
    <rPh sb="0" eb="1">
      <t>ヒ</t>
    </rPh>
    <phoneticPr fontId="4"/>
  </si>
  <si>
    <t xml:space="preserve">対象となる加入者の被保険者番号。
</t>
    <phoneticPr fontId="6"/>
  </si>
  <si>
    <t>対象となる加入者の被扶養者番号</t>
    <phoneticPr fontId="17"/>
  </si>
  <si>
    <r>
      <rPr>
        <sz val="9"/>
        <rFont val="ＭＳ ゴシック"/>
        <family val="3"/>
        <charset val="128"/>
      </rPr>
      <t>「00」固定</t>
    </r>
    <r>
      <rPr>
        <strike/>
        <sz val="9"/>
        <rFont val="ＭＳ ゴシック"/>
        <family val="3"/>
        <charset val="128"/>
      </rPr>
      <t xml:space="preserve">
</t>
    </r>
    <phoneticPr fontId="6"/>
  </si>
  <si>
    <t>事業所名称</t>
    <phoneticPr fontId="6"/>
  </si>
  <si>
    <t>担当者名</t>
    <phoneticPr fontId="4"/>
  </si>
  <si>
    <t>''（空文字）
但し、任継の場合は全角スペース</t>
    <rPh sb="3" eb="4">
      <t>カラ</t>
    </rPh>
    <rPh sb="4" eb="6">
      <t>モジ</t>
    </rPh>
    <rPh sb="8" eb="9">
      <t>タダ</t>
    </rPh>
    <rPh sb="11" eb="13">
      <t>ニンケイ</t>
    </rPh>
    <rPh sb="14" eb="16">
      <t>バアイ</t>
    </rPh>
    <rPh sb="17" eb="19">
      <t>ゼンカク</t>
    </rPh>
    <phoneticPr fontId="6"/>
  </si>
  <si>
    <t>事業所所在地－郵便番号</t>
    <phoneticPr fontId="4"/>
  </si>
  <si>
    <t>999-9999形式の文字列。</t>
    <phoneticPr fontId="4"/>
  </si>
  <si>
    <t>事業所電話番号</t>
    <phoneticPr fontId="4"/>
  </si>
  <si>
    <t>半角英数字（全角文字以外）。</t>
    <rPh sb="0" eb="2">
      <t>ハンカク</t>
    </rPh>
    <rPh sb="2" eb="5">
      <t>エイスウジ</t>
    </rPh>
    <rPh sb="6" eb="8">
      <t>ゼンカク</t>
    </rPh>
    <rPh sb="8" eb="10">
      <t>モジ</t>
    </rPh>
    <rPh sb="10" eb="12">
      <t>イガイ</t>
    </rPh>
    <phoneticPr fontId="4"/>
  </si>
  <si>
    <t>所在地</t>
    <phoneticPr fontId="6"/>
  </si>
  <si>
    <t>全て半角スペース</t>
    <rPh sb="0" eb="1">
      <t>スベ</t>
    </rPh>
    <phoneticPr fontId="4"/>
  </si>
  <si>
    <t>申込者氏名（フリガナ）</t>
  </si>
  <si>
    <t>全て1バイト（"ｱ"～"ﾝ"、小文字はエラー）文字。</t>
    <phoneticPr fontId="4"/>
  </si>
  <si>
    <t>申込者氏名</t>
    <phoneticPr fontId="6"/>
  </si>
  <si>
    <t>XZ9.Z9.Z9形式で設定。X=[T|S|H|R]</t>
    <phoneticPr fontId="4"/>
  </si>
  <si>
    <t>年齢</t>
  </si>
  <si>
    <t>9</t>
    <phoneticPr fontId="4"/>
  </si>
  <si>
    <t>健診予定者が受診年度に達する年齢を設定。</t>
    <rPh sb="6" eb="8">
      <t>ジュシン</t>
    </rPh>
    <phoneticPr fontId="4"/>
  </si>
  <si>
    <t xml:space="preserve">生年月日から算出
※健診予定者が受診年度に達する年齢をセット。（年齢算出時の年度定義はn年4月2日～n+1年4月1日）
</t>
    <rPh sb="0" eb="2">
      <t>セイネン</t>
    </rPh>
    <rPh sb="2" eb="4">
      <t>ガッピ</t>
    </rPh>
    <rPh sb="6" eb="8">
      <t>サンシュツ</t>
    </rPh>
    <rPh sb="16" eb="18">
      <t>ジュシン</t>
    </rPh>
    <rPh sb="32" eb="34">
      <t>ネンレイ</t>
    </rPh>
    <rPh sb="34" eb="36">
      <t>サンシュツ</t>
    </rPh>
    <rPh sb="36" eb="37">
      <t>ジ</t>
    </rPh>
    <rPh sb="38" eb="40">
      <t>ネンド</t>
    </rPh>
    <rPh sb="40" eb="42">
      <t>テイギ</t>
    </rPh>
    <rPh sb="44" eb="45">
      <t>ネン</t>
    </rPh>
    <rPh sb="46" eb="47">
      <t>ツキ</t>
    </rPh>
    <rPh sb="48" eb="49">
      <t>ニチ</t>
    </rPh>
    <rPh sb="53" eb="54">
      <t>ネン</t>
    </rPh>
    <rPh sb="55" eb="56">
      <t>ツキ</t>
    </rPh>
    <rPh sb="57" eb="58">
      <t>ニチ</t>
    </rPh>
    <phoneticPr fontId="4"/>
  </si>
  <si>
    <t>'1'：男　'2'：女　'3'：三</t>
    <phoneticPr fontId="6"/>
  </si>
  <si>
    <t>健診区分</t>
    <rPh sb="2" eb="4">
      <t>クブン</t>
    </rPh>
    <phoneticPr fontId="4"/>
  </si>
  <si>
    <t>乳がん検診資格有無</t>
    <phoneticPr fontId="6"/>
  </si>
  <si>
    <t>'0'資格無し　 '1'：資格有り</t>
    <rPh sb="3" eb="5">
      <t>シカク</t>
    </rPh>
    <rPh sb="5" eb="6">
      <t>ナ</t>
    </rPh>
    <rPh sb="13" eb="15">
      <t>シカク</t>
    </rPh>
    <rPh sb="15" eb="16">
      <t>ア</t>
    </rPh>
    <phoneticPr fontId="6"/>
  </si>
  <si>
    <t>子宮頸がん検診資格有無</t>
    <rPh sb="0" eb="2">
      <t>シキュウ</t>
    </rPh>
    <rPh sb="2" eb="3">
      <t>ケイ</t>
    </rPh>
    <phoneticPr fontId="6"/>
  </si>
  <si>
    <t>'0'：資格無し　 '1'：資格有り</t>
    <rPh sb="4" eb="6">
      <t>シカク</t>
    </rPh>
    <rPh sb="6" eb="7">
      <t>ナ</t>
    </rPh>
    <rPh sb="14" eb="16">
      <t>シカク</t>
    </rPh>
    <rPh sb="16" eb="17">
      <t>ア</t>
    </rPh>
    <phoneticPr fontId="6"/>
  </si>
  <si>
    <t>検診車希望有無</t>
    <phoneticPr fontId="6"/>
  </si>
  <si>
    <t>'0'：希望しない</t>
    <phoneticPr fontId="6"/>
  </si>
  <si>
    <t>健診予定年月日（年）</t>
  </si>
  <si>
    <t>西暦で設定。</t>
    <phoneticPr fontId="4"/>
  </si>
  <si>
    <t>健診予定年月日（月）</t>
  </si>
  <si>
    <t>'01'～'12'</t>
    <phoneticPr fontId="6"/>
  </si>
  <si>
    <t>健診予定年月日（日）</t>
  </si>
  <si>
    <t>'01'～'31'</t>
    <phoneticPr fontId="6"/>
  </si>
  <si>
    <t>HLE-KENSHIN-DOSO_9999999999_YYYYMMDDHHMMSS.csv</t>
  </si>
  <si>
    <t>健診機関に渡す動機付け支援相当照会結果。
圧縮後のzipファイル名はHLE-KENSHIN-DOSO_9999999999_YYYYMMDDHHMMSS.zip</t>
  </si>
  <si>
    <t>・ファイル拡張子の大文字、小文字は区別しない。
・フィールドをダブルクォートで囲む。
・項目名レコード（１行）、明細レコード（複数行）。</t>
    <rPh sb="53" eb="54">
      <t>ギョウ</t>
    </rPh>
    <rPh sb="63" eb="66">
      <t>フクスウギョウ</t>
    </rPh>
    <phoneticPr fontId="6"/>
  </si>
  <si>
    <t>支部コード</t>
    <rPh sb="0" eb="2">
      <t>シブ</t>
    </rPh>
    <phoneticPr fontId="6"/>
  </si>
  <si>
    <t>以下の固定文字を設定する。
"支部コード"</t>
    <rPh sb="15" eb="17">
      <t>シブ</t>
    </rPh>
    <phoneticPr fontId="6"/>
  </si>
  <si>
    <t>以下の固定文字を設定する。
"事業所記号"</t>
    <phoneticPr fontId="6"/>
  </si>
  <si>
    <t>被保険者番号</t>
    <rPh sb="0" eb="4">
      <t>ヒホケンシャ</t>
    </rPh>
    <phoneticPr fontId="4"/>
  </si>
  <si>
    <t>以下の固定文字を設定する。
"被保険者番号"</t>
    <phoneticPr fontId="6"/>
  </si>
  <si>
    <t>以下の固定文字を設定する。
"被扶養者番号"</t>
    <phoneticPr fontId="6"/>
  </si>
  <si>
    <t>生年月日</t>
    <rPh sb="0" eb="2">
      <t>セイネン</t>
    </rPh>
    <rPh sb="2" eb="4">
      <t>ガッピ</t>
    </rPh>
    <phoneticPr fontId="6"/>
  </si>
  <si>
    <t>以下の固定文字を設定する。
"生年月日"</t>
    <rPh sb="15" eb="17">
      <t>セイネン</t>
    </rPh>
    <rPh sb="17" eb="19">
      <t>ガッピ</t>
    </rPh>
    <phoneticPr fontId="6"/>
  </si>
  <si>
    <t>健診受診日</t>
    <rPh sb="0" eb="2">
      <t>ケンシン</t>
    </rPh>
    <rPh sb="2" eb="4">
      <t>ジュシン</t>
    </rPh>
    <rPh sb="4" eb="5">
      <t>ヒ</t>
    </rPh>
    <phoneticPr fontId="6"/>
  </si>
  <si>
    <t>以下の固定文字を設定する。
"健診受診日"</t>
    <phoneticPr fontId="6"/>
  </si>
  <si>
    <t>身長(cm)</t>
    <phoneticPr fontId="4"/>
  </si>
  <si>
    <t>以下の固定文字を設定する。
"身長(cm)"</t>
    <phoneticPr fontId="6"/>
  </si>
  <si>
    <t>体重(kg)</t>
    <rPh sb="0" eb="2">
      <t>タイジュウ</t>
    </rPh>
    <phoneticPr fontId="4"/>
  </si>
  <si>
    <t>以下の固定文字を設定する。
"体重(kg)"</t>
    <phoneticPr fontId="6"/>
  </si>
  <si>
    <t>ＢＭＩ</t>
    <phoneticPr fontId="4"/>
  </si>
  <si>
    <t>以下の固定文字を設定する。
"ＢＭＩ"</t>
    <phoneticPr fontId="6"/>
  </si>
  <si>
    <t>腹囲(cm)</t>
    <rPh sb="0" eb="2">
      <t>フクイ</t>
    </rPh>
    <phoneticPr fontId="6"/>
  </si>
  <si>
    <t>以下の固定文字を設定する。
"腹囲(cm)"</t>
    <phoneticPr fontId="6"/>
  </si>
  <si>
    <t>動機付け支援相当の要件該当</t>
    <rPh sb="0" eb="2">
      <t>ドウキ</t>
    </rPh>
    <rPh sb="2" eb="3">
      <t>ツ</t>
    </rPh>
    <rPh sb="4" eb="6">
      <t>シエン</t>
    </rPh>
    <rPh sb="6" eb="8">
      <t>ソウトウ</t>
    </rPh>
    <rPh sb="9" eb="11">
      <t>ヨウケン</t>
    </rPh>
    <rPh sb="11" eb="13">
      <t>ガイトウ</t>
    </rPh>
    <phoneticPr fontId="6"/>
  </si>
  <si>
    <t>以下の固定文字を設定する。
"動機付け支援相当の要件該当"</t>
    <phoneticPr fontId="6"/>
  </si>
  <si>
    <t>要件該当補足</t>
    <rPh sb="0" eb="2">
      <t>ヨウケン</t>
    </rPh>
    <rPh sb="2" eb="4">
      <t>ガイトウ</t>
    </rPh>
    <rPh sb="4" eb="6">
      <t>ホソク</t>
    </rPh>
    <phoneticPr fontId="6"/>
  </si>
  <si>
    <t>以下の固定文字を設定する。
"要件該当補足"</t>
    <phoneticPr fontId="6"/>
  </si>
  <si>
    <t>確認日</t>
    <rPh sb="0" eb="2">
      <t>カクニン</t>
    </rPh>
    <rPh sb="2" eb="3">
      <t>ヒ</t>
    </rPh>
    <phoneticPr fontId="6"/>
  </si>
  <si>
    <t>以下の固定文字を設定する。
"確認日"</t>
    <phoneticPr fontId="6"/>
  </si>
  <si>
    <t>支部コード(2桁)</t>
    <rPh sb="0" eb="1">
      <t>シブ</t>
    </rPh>
    <rPh sb="6" eb="7">
      <t>ケタ</t>
    </rPh>
    <phoneticPr fontId="4"/>
  </si>
  <si>
    <t>動機付け支援相当照会履歴情報.入力情報・支部コード</t>
    <phoneticPr fontId="4"/>
  </si>
  <si>
    <t>99999999形式</t>
    <phoneticPr fontId="6"/>
  </si>
  <si>
    <t>動機付け支援相当照会履歴情報.入力情報・事業所記号</t>
    <rPh sb="20" eb="23">
      <t>ジギョウショ</t>
    </rPh>
    <rPh sb="23" eb="25">
      <t>キゴウ</t>
    </rPh>
    <phoneticPr fontId="4"/>
  </si>
  <si>
    <t>9999999形式</t>
    <phoneticPr fontId="6"/>
  </si>
  <si>
    <t>動機付け支援相当照会履歴情報.入力情報・被保険者番号</t>
    <rPh sb="20" eb="24">
      <t>ヒホケンシャ</t>
    </rPh>
    <rPh sb="24" eb="26">
      <t>バンゴウ</t>
    </rPh>
    <phoneticPr fontId="4"/>
  </si>
  <si>
    <t>99形式</t>
  </si>
  <si>
    <t>「00」固定</t>
    <rPh sb="4" eb="6">
      <t>コテイ</t>
    </rPh>
    <phoneticPr fontId="6"/>
  </si>
  <si>
    <t>YYYYMMDD形式</t>
    <rPh sb="8" eb="10">
      <t>ケイシキ</t>
    </rPh>
    <phoneticPr fontId="6"/>
  </si>
  <si>
    <t>動機付け支援相当照会履歴情報.入力情報・生年月日</t>
    <rPh sb="15" eb="17">
      <t>ニュウリョク</t>
    </rPh>
    <rPh sb="17" eb="19">
      <t>ジョウホウ</t>
    </rPh>
    <rPh sb="20" eb="22">
      <t>セイネン</t>
    </rPh>
    <rPh sb="22" eb="24">
      <t>ガッピ</t>
    </rPh>
    <phoneticPr fontId="4"/>
  </si>
  <si>
    <t>動機付け支援相当照会履歴情報.入力情報・受診年月日</t>
    <rPh sb="15" eb="17">
      <t>ニュウリョク</t>
    </rPh>
    <rPh sb="17" eb="19">
      <t>ジョウホウ</t>
    </rPh>
    <rPh sb="20" eb="22">
      <t>ジュシン</t>
    </rPh>
    <rPh sb="22" eb="25">
      <t>ネンガッピ</t>
    </rPh>
    <phoneticPr fontId="4"/>
  </si>
  <si>
    <t>ZZ9.9形式</t>
    <rPh sb="5" eb="7">
      <t>ケイシキ</t>
    </rPh>
    <phoneticPr fontId="6"/>
  </si>
  <si>
    <t>動機付け支援相当照会履歴情報.入力情報・身長</t>
    <rPh sb="20" eb="22">
      <t>シンチョウ</t>
    </rPh>
    <phoneticPr fontId="6"/>
  </si>
  <si>
    <t>動機付け支援相当照会履歴情報.入力情報・体重</t>
    <rPh sb="20" eb="22">
      <t>タイジュウ</t>
    </rPh>
    <phoneticPr fontId="6"/>
  </si>
  <si>
    <t>動機付け支援相当照会履歴情報.入力情報・ＢＭＩ</t>
  </si>
  <si>
    <t>動機付け支援相当照会履歴情報.入力情報・腹囲</t>
    <rPh sb="20" eb="22">
      <t>フクイ</t>
    </rPh>
    <phoneticPr fontId="6"/>
  </si>
  <si>
    <t xml:space="preserve">'該当'：動機付け支援相当に該当する
'非該当'：動機付け支援相当に該当しない
</t>
    <rPh sb="1" eb="3">
      <t>ガイトウ</t>
    </rPh>
    <rPh sb="14" eb="16">
      <t>ガイトウ</t>
    </rPh>
    <rPh sb="20" eb="23">
      <t>ヒガイトウ</t>
    </rPh>
    <phoneticPr fontId="6"/>
  </si>
  <si>
    <t>動機付け支援相当照会履歴情報.確認結果・要件該当補足
'01'：該当
'02'：非該当
'12'：非該当
上記以外の場合は設定しない</t>
    <rPh sb="32" eb="34">
      <t>ガイトウ</t>
    </rPh>
    <rPh sb="40" eb="41">
      <t>ヒ</t>
    </rPh>
    <rPh sb="41" eb="43">
      <t>ガイトウ</t>
    </rPh>
    <rPh sb="53" eb="55">
      <t>ジョウキ</t>
    </rPh>
    <rPh sb="55" eb="57">
      <t>イガイ</t>
    </rPh>
    <rPh sb="58" eb="60">
      <t>バアイ</t>
    </rPh>
    <rPh sb="61" eb="63">
      <t>セッテイ</t>
    </rPh>
    <phoneticPr fontId="6"/>
  </si>
  <si>
    <t>コード表[CD_HK032]のコード内容参照</t>
    <rPh sb="17" eb="19">
      <t>ナイヨウ</t>
    </rPh>
    <phoneticPr fontId="6"/>
  </si>
  <si>
    <t>動機付け支援相当照会履歴情報.確認結果・要件該当補足</t>
    <rPh sb="15" eb="17">
      <t>カクニン</t>
    </rPh>
    <rPh sb="17" eb="19">
      <t>ケッカ</t>
    </rPh>
    <phoneticPr fontId="6"/>
  </si>
  <si>
    <t>動機付け支援相当照会履歴情報.確認年月日</t>
    <phoneticPr fontId="6"/>
  </si>
  <si>
    <t>taishousha_YYYYMMDD.csv</t>
    <phoneticPr fontId="6"/>
  </si>
  <si>
    <t>健診対象者データ</t>
    <phoneticPr fontId="6"/>
  </si>
  <si>
    <t>可変長</t>
    <rPh sb="0" eb="3">
      <t>カヘンチョウ</t>
    </rPh>
    <phoneticPr fontId="6"/>
  </si>
  <si>
    <t>健診対象事業所別に健診対象者の一覧データを作成する。
事業主は必要に応じて情報提供サービスよりダウンロードして利用する。
ファイル名（物理名）のYYYYMMDDはファイル作成時点のシステム日付。</t>
    <phoneticPr fontId="6"/>
  </si>
  <si>
    <t>改行（CR+LF)</t>
    <phoneticPr fontId="6"/>
  </si>
  <si>
    <t xml:space="preserve">・フィールドをダブルクォートで囲む。
・項目名レコード（１行）、明細レコード（複数行）。
</t>
    <phoneticPr fontId="6"/>
  </si>
  <si>
    <t>支部名称</t>
  </si>
  <si>
    <t>保険者番号</t>
  </si>
  <si>
    <t>事業所名（漢字）</t>
  </si>
  <si>
    <t>事業所住所（漢字）</t>
  </si>
  <si>
    <t>事業所郵便番号</t>
  </si>
  <si>
    <t>事業所電話番号</t>
  </si>
  <si>
    <t>受診年度元号</t>
  </si>
  <si>
    <t>受診年度（和暦）</t>
  </si>
  <si>
    <t>被扶養者番号</t>
  </si>
  <si>
    <t>生年月日（西暦）</t>
  </si>
  <si>
    <t>カナ氏名</t>
  </si>
  <si>
    <t>漢字氏名</t>
  </si>
  <si>
    <t>受診対象表示（一般健診）</t>
  </si>
  <si>
    <t>受診対象表示（乳がん）</t>
  </si>
  <si>
    <t>受診対象表示（子宮頸がん）</t>
    <phoneticPr fontId="6"/>
  </si>
  <si>
    <t>以下の固定文字を設定。
"受診対象表示（子宮頸がん）"</t>
    <phoneticPr fontId="6"/>
  </si>
  <si>
    <t>受診対象表示（子宮頸がん単独）</t>
    <phoneticPr fontId="6"/>
  </si>
  <si>
    <t>以下の固定文字を設定。
"受診対象表示（子宮頸がん単独）"</t>
    <phoneticPr fontId="6"/>
  </si>
  <si>
    <t xml:space="preserve">対象となる加入者の該当する管轄支部コード（保険者番号
の先頭から３桁目～４桁目と同じ）。
</t>
    <phoneticPr fontId="6"/>
  </si>
  <si>
    <t>全半角混在</t>
  </si>
  <si>
    <t>対象となる加入者の該当する保険者番号。</t>
    <phoneticPr fontId="6"/>
  </si>
  <si>
    <t>事業所名（漢字）</t>
    <phoneticPr fontId="6"/>
  </si>
  <si>
    <t>全半角混在</t>
    <rPh sb="0" eb="1">
      <t>ゼン</t>
    </rPh>
    <rPh sb="1" eb="3">
      <t>ハンカク</t>
    </rPh>
    <rPh sb="3" eb="5">
      <t>コンザイ</t>
    </rPh>
    <phoneticPr fontId="6"/>
  </si>
  <si>
    <t>事業所住所（漢字）</t>
    <phoneticPr fontId="6"/>
  </si>
  <si>
    <t>3桁･4桁で計7桁の数値。</t>
    <phoneticPr fontId="6"/>
  </si>
  <si>
    <t>左12桁を設定。</t>
    <rPh sb="5" eb="7">
      <t>セッテイ</t>
    </rPh>
    <phoneticPr fontId="6"/>
  </si>
  <si>
    <t>現時点では、令和を表す「5」のみを設定。</t>
    <phoneticPr fontId="6"/>
  </si>
  <si>
    <t>和暦年度01～99を設定。</t>
    <phoneticPr fontId="6"/>
  </si>
  <si>
    <t>対象となる加入者の被保険者番号。</t>
    <phoneticPr fontId="6"/>
  </si>
  <si>
    <t xml:space="preserve">被保険者本人を表す「00」を設定。
</t>
    <phoneticPr fontId="6"/>
  </si>
  <si>
    <t>00</t>
  </si>
  <si>
    <t xml:space="preserve">YYYYMMDD形式の西暦年月日。
</t>
    <phoneticPr fontId="6"/>
  </si>
  <si>
    <t>半角カタカナで設定。</t>
    <phoneticPr fontId="6"/>
  </si>
  <si>
    <t>漢字氏名</t>
    <phoneticPr fontId="6"/>
  </si>
  <si>
    <t>'1'：男、'2'：女</t>
    <phoneticPr fontId="6"/>
  </si>
  <si>
    <t xml:space="preserve">'1'：受診可能、半角スペース：受診不可
</t>
    <rPh sb="9" eb="11">
      <t>ハンカク</t>
    </rPh>
    <phoneticPr fontId="6"/>
  </si>
  <si>
    <t>''（空文字）</t>
    <phoneticPr fontId="6"/>
  </si>
  <si>
    <t>FL_HK220</t>
    <phoneticPr fontId="6"/>
  </si>
  <si>
    <t>SIKAKU_9999999999xxx～xxx.csv</t>
    <phoneticPr fontId="6"/>
  </si>
  <si>
    <t>受診資格一括確認データ</t>
    <phoneticPr fontId="6"/>
  </si>
  <si>
    <t xml:space="preserve">健診機関にて作成するファイルで、受診資格を一括確認したい対象者の情報が記載されたファイル。
受診資格確認（一括）、受診資格確認（支部用）の入力ファイル。
受診資格確認（支部用）での使用時は、既定のパスワードを設定したzipファイルとする。圧縮後のzipファイル名はSIKAKU_9999999999xxx～xxx.zip
ファイル名（物理名）の9999999999は健診機関コード 10桁。
ファイル名（物理名）のxxx～xxxは半角英数とアンダーバーとハイフンを組み合わせた0～12桁までの任意の文字列。
</t>
    <phoneticPr fontId="6"/>
  </si>
  <si>
    <t>・ファイル名、ファイル拡張子ともに大文字、小文字は区別しない。
・各フィールドのダブルクォートでの囲みの有無は任意。
・ファイル作成時、先頭に項目名レコードを付けないこと。</t>
    <phoneticPr fontId="6"/>
  </si>
  <si>
    <t>保険者番号（支部コード）</t>
    <rPh sb="0" eb="3">
      <t>ホケンシャ</t>
    </rPh>
    <rPh sb="3" eb="5">
      <t>バンゴウ</t>
    </rPh>
    <rPh sb="6" eb="8">
      <t>シブ</t>
    </rPh>
    <phoneticPr fontId="10"/>
  </si>
  <si>
    <t xml:space="preserve">対象となる加入者の該当する保険者番号（8桁）、または対象となる加入者の該当する管轄支部コード（保険者番号の先頭から３桁目～４桁目と同じ）(2桁)。
</t>
    <phoneticPr fontId="17"/>
  </si>
  <si>
    <t>8桁、または、2桁のみ。
前ゼロ省略不可。
省略可能。</t>
    <rPh sb="1" eb="2">
      <t>ケタ</t>
    </rPh>
    <rPh sb="8" eb="9">
      <t>ケタ</t>
    </rPh>
    <rPh sb="17" eb="19">
      <t>フカ</t>
    </rPh>
    <phoneticPr fontId="6"/>
  </si>
  <si>
    <t>事業所記号</t>
    <rPh sb="0" eb="3">
      <t>ジギョウショ</t>
    </rPh>
    <rPh sb="3" eb="5">
      <t>キゴウ</t>
    </rPh>
    <phoneticPr fontId="10"/>
  </si>
  <si>
    <t>前ゼロ省略可能。
省略可能。</t>
    <phoneticPr fontId="6"/>
  </si>
  <si>
    <t>被保険者番号</t>
    <rPh sb="0" eb="4">
      <t>ヒホケンシャ</t>
    </rPh>
    <rPh sb="4" eb="6">
      <t>バンゴウ</t>
    </rPh>
    <phoneticPr fontId="10"/>
  </si>
  <si>
    <t>被扶養者番号</t>
    <rPh sb="0" eb="4">
      <t>ヒフヨウシャ</t>
    </rPh>
    <rPh sb="4" eb="6">
      <t>バンゴウ</t>
    </rPh>
    <phoneticPr fontId="10"/>
  </si>
  <si>
    <t xml:space="preserve">'00'：被保険者
</t>
    <rPh sb="5" eb="9">
      <t>ヒホケンシャ</t>
    </rPh>
    <phoneticPr fontId="6"/>
  </si>
  <si>
    <t>省略可能。</t>
    <phoneticPr fontId="6"/>
  </si>
  <si>
    <t>生年月日</t>
    <rPh sb="0" eb="2">
      <t>セイネン</t>
    </rPh>
    <rPh sb="2" eb="4">
      <t>ガッピ</t>
    </rPh>
    <phoneticPr fontId="10"/>
  </si>
  <si>
    <t xml:space="preserve">YYYYMMDD形式の西暦年月日。
</t>
    <rPh sb="8" eb="10">
      <t>ケイシキ</t>
    </rPh>
    <rPh sb="11" eb="13">
      <t>セイレキ</t>
    </rPh>
    <rPh sb="13" eb="16">
      <t>ネンガッピ</t>
    </rPh>
    <phoneticPr fontId="2"/>
  </si>
  <si>
    <t>健診予定日</t>
    <rPh sb="0" eb="2">
      <t>ケンシン</t>
    </rPh>
    <rPh sb="2" eb="5">
      <t>ヨテイビ</t>
    </rPh>
    <phoneticPr fontId="10"/>
  </si>
  <si>
    <t>健診の種類</t>
    <rPh sb="0" eb="2">
      <t>ケンシン</t>
    </rPh>
    <rPh sb="3" eb="5">
      <t>シュルイ</t>
    </rPh>
    <phoneticPr fontId="10"/>
  </si>
  <si>
    <t>カナ氏名</t>
    <phoneticPr fontId="6"/>
  </si>
  <si>
    <t xml:space="preserve">'1'：男、'2'：女
</t>
  </si>
  <si>
    <t>省略可能。</t>
  </si>
  <si>
    <t>郵便番号(被保険者の居住地)</t>
    <rPh sb="0" eb="4">
      <t>ユウビンバンゴウ</t>
    </rPh>
    <rPh sb="5" eb="9">
      <t>ヒホケンシャ</t>
    </rPh>
    <rPh sb="10" eb="13">
      <t>キョジュウチ</t>
    </rPh>
    <phoneticPr fontId="2"/>
  </si>
  <si>
    <t xml:space="preserve">ハイフンなし9999999形式。
</t>
  </si>
  <si>
    <t>事業所名(カナ)</t>
    <rPh sb="0" eb="3">
      <t>ジギョウショ</t>
    </rPh>
    <rPh sb="3" eb="4">
      <t>メイ</t>
    </rPh>
    <phoneticPr fontId="7"/>
  </si>
  <si>
    <t xml:space="preserve">'0'：一般、'1'：任意継続
</t>
  </si>
  <si>
    <t>FL_HK221</t>
    <phoneticPr fontId="6"/>
  </si>
  <si>
    <t>HLE-SIKAKU-KEKKA_9999999999xxx～xxx_YYMMDD.csv</t>
    <phoneticPr fontId="6"/>
  </si>
  <si>
    <t>受診資格確認（一括）、受診資格確認（支部用）で出力される受診資格の一括確認結果。
圧縮後のzipファイル名はHLE-SIKAKU-KEKKA_9999999999xxx～xxx_YYMMDD.zip
ファイル名（物理名）の9999999999は健診機関コード 10桁。
ファイル名（物理名）のxxx～xxxは対象の受診資格一括確認データ(FL_HK220)に健診機関が付与した0～12桁の任意の文字列
ファイル名（物理名）のYYMMDDはファイル作成時点のシステム日付(YYは西暦下２桁)</t>
    <phoneticPr fontId="6"/>
  </si>
  <si>
    <t>・フィールドをダブルクォートで囲む。
・項目名レコード（１行）、明細レコード（複数行）。</t>
    <rPh sb="29" eb="30">
      <t>ギョウ</t>
    </rPh>
    <rPh sb="39" eb="42">
      <t>フクスウギョウ</t>
    </rPh>
    <phoneticPr fontId="6"/>
  </si>
  <si>
    <t>カナ氏名</t>
    <rPh sb="2" eb="4">
      <t>シメイ</t>
    </rPh>
    <phoneticPr fontId="8"/>
  </si>
  <si>
    <t>以下の固定文字を設定。
"カナ氏名"</t>
  </si>
  <si>
    <t>性別</t>
    <rPh sb="0" eb="2">
      <t>セイベツ</t>
    </rPh>
    <phoneticPr fontId="8"/>
  </si>
  <si>
    <t>郵便番号（被保険者の居住地）</t>
    <rPh sb="0" eb="4">
      <t>ユウビンバンゴウ</t>
    </rPh>
    <rPh sb="5" eb="9">
      <t>ヒホケンシャ</t>
    </rPh>
    <rPh sb="10" eb="13">
      <t>キョジュウチ</t>
    </rPh>
    <phoneticPr fontId="8"/>
  </si>
  <si>
    <t>以下の固定文字を設定。
"郵便番号（被保険者の居住地）"</t>
  </si>
  <si>
    <t>事業所名（カナ）</t>
    <rPh sb="0" eb="3">
      <t>ジギョウショ</t>
    </rPh>
    <rPh sb="3" eb="4">
      <t>メイ</t>
    </rPh>
    <phoneticPr fontId="8"/>
  </si>
  <si>
    <t>以下の固定文字を設定。
"事業所名（カナ）"</t>
  </si>
  <si>
    <t>一般／任意継続区分</t>
    <rPh sb="0" eb="2">
      <t>イッパン</t>
    </rPh>
    <rPh sb="3" eb="5">
      <t>ニンイ</t>
    </rPh>
    <rPh sb="5" eb="7">
      <t>ケイゾク</t>
    </rPh>
    <rPh sb="7" eb="9">
      <t>クブン</t>
    </rPh>
    <phoneticPr fontId="8"/>
  </si>
  <si>
    <t>以下の固定文字を設定。
"一般／任意継続区分"</t>
  </si>
  <si>
    <t>受診資格</t>
    <rPh sb="0" eb="2">
      <t>ジュシン</t>
    </rPh>
    <rPh sb="2" eb="4">
      <t>シカク</t>
    </rPh>
    <phoneticPr fontId="10"/>
  </si>
  <si>
    <t>追加検診（乳）</t>
    <rPh sb="0" eb="2">
      <t>ツイカ</t>
    </rPh>
    <rPh sb="2" eb="4">
      <t>ケンシン</t>
    </rPh>
    <rPh sb="5" eb="6">
      <t>ニュウ</t>
    </rPh>
    <phoneticPr fontId="2"/>
  </si>
  <si>
    <t>追加検診（子）</t>
    <rPh sb="0" eb="2">
      <t>ツイカ</t>
    </rPh>
    <rPh sb="2" eb="4">
      <t>ケンシン</t>
    </rPh>
    <rPh sb="5" eb="6">
      <t>コ</t>
    </rPh>
    <phoneticPr fontId="2"/>
  </si>
  <si>
    <t>補足情報ＩＤ</t>
    <phoneticPr fontId="6"/>
  </si>
  <si>
    <t>補足情報</t>
  </si>
  <si>
    <t>検索区分</t>
  </si>
  <si>
    <t>以下の固定文字を設定。
"検索区分"</t>
  </si>
  <si>
    <t>氏名（カナ）検索結果</t>
  </si>
  <si>
    <t>以下の固定文字を設定。
"氏名（カナ）検索結果"</t>
  </si>
  <si>
    <t>氏名（漢字）検索結果</t>
  </si>
  <si>
    <t>以下の固定文字を設定。
"氏名（漢字）検索結果"</t>
  </si>
  <si>
    <t>事業所名（カナ）検索結果</t>
  </si>
  <si>
    <t>以下の固定文字を設定。
"事業所名（カナ）検索結果"</t>
  </si>
  <si>
    <t>事業所名（漢字）検索結果</t>
  </si>
  <si>
    <t>以下の固定文字を設定。
"事業所名（漢字）検索結果"</t>
  </si>
  <si>
    <t>※検索区分がカナ氏名等検索の場合、協会システム(加入者資格DB)から取得した値を設定。</t>
  </si>
  <si>
    <t xml:space="preserve">受診資格一括確認データ(FL_HK220)のカナ氏名を設定。
</t>
  </si>
  <si>
    <t xml:space="preserve">受診資格一括確認データ(FL_HK220)の性別を設定。
</t>
  </si>
  <si>
    <t xml:space="preserve">受診資格一括確認データ(FL_HK220)の郵便番号（被保険者の居住地）を設定。
</t>
  </si>
  <si>
    <t xml:space="preserve">受診資格一括確認データ(FL_HK220)の事業所名（カナ）を設定。
</t>
  </si>
  <si>
    <t xml:space="preserve">受診資格一括確認データ(FL_HK220)の一般／任意継続区分を設定。
</t>
  </si>
  <si>
    <t xml:space="preserve">「資格無し」、「資格有り」、または、''（空文字）
</t>
    <rPh sb="10" eb="11">
      <t>ア</t>
    </rPh>
    <phoneticPr fontId="6"/>
  </si>
  <si>
    <t xml:space="preserve">資格有無の詳細理由をコードで表したものを設定。
補足情報なしの場合、''（空文字）を設定。
</t>
    <rPh sb="0" eb="2">
      <t>シカク</t>
    </rPh>
    <rPh sb="2" eb="4">
      <t>ウム</t>
    </rPh>
    <rPh sb="5" eb="7">
      <t>ショウサイ</t>
    </rPh>
    <rPh sb="7" eb="9">
      <t>リユウ</t>
    </rPh>
    <rPh sb="14" eb="15">
      <t>アラワ</t>
    </rPh>
    <rPh sb="20" eb="22">
      <t>セッテイ</t>
    </rPh>
    <rPh sb="24" eb="26">
      <t>ホソク</t>
    </rPh>
    <rPh sb="26" eb="28">
      <t>ジョウホウ</t>
    </rPh>
    <rPh sb="31" eb="33">
      <t>バアイ</t>
    </rPh>
    <rPh sb="37" eb="38">
      <t>カラ</t>
    </rPh>
    <rPh sb="38" eb="40">
      <t>モジ</t>
    </rPh>
    <rPh sb="42" eb="44">
      <t>セッテイ</t>
    </rPh>
    <phoneticPr fontId="6"/>
  </si>
  <si>
    <t xml:space="preserve">補足情報ＩＤに該当するメッセージを設定。
補足情報なしの場合、''（空文字）を設定。
</t>
    <phoneticPr fontId="2"/>
  </si>
  <si>
    <t>検索区分に該当する検索方法を設定。</t>
    <rPh sb="9" eb="11">
      <t>ケンサク</t>
    </rPh>
    <rPh sb="11" eb="13">
      <t>ホウホウ</t>
    </rPh>
    <rPh sb="14" eb="16">
      <t>セッテイ</t>
    </rPh>
    <phoneticPr fontId="4"/>
  </si>
  <si>
    <t>最大25文字で設定。</t>
  </si>
  <si>
    <t>最大26文字で設定。</t>
  </si>
  <si>
    <t>最大50文字で設定。</t>
  </si>
  <si>
    <t>FL_HK222</t>
    <phoneticPr fontId="6"/>
  </si>
  <si>
    <t>HLE-SIKAKU-ERROR_9999999999xxx～xxx_YYMMDD.csv</t>
    <phoneticPr fontId="6"/>
  </si>
  <si>
    <t>受診資格確認（一括）、受診資格確認（支部用）で、受診資格一括確認データのフォーマットエラーが検出された場合に出力されるエラーリスト。
圧縮後のzipファイル名はHLE-SIKAKU-ERROR_9999999999xxx～xxx_YYMMDD.zip
ファイル名（物理名）の9999999999は健診機関コード 10桁。
ファイル名（物理名）のxxx～xxxは対象の受診資格一括確認データ(FL_HK220)に健診機関が付与した0～12桁の任意の文字列
ファイル名（物理名）のYYMMDDはファイル作成時点のシステム日付(YYは西暦下２桁)</t>
    <phoneticPr fontId="6"/>
  </si>
  <si>
    <t>エラー発生行</t>
    <rPh sb="3" eb="5">
      <t>ハッセイ</t>
    </rPh>
    <rPh sb="5" eb="6">
      <t>ギョウ</t>
    </rPh>
    <phoneticPr fontId="10"/>
  </si>
  <si>
    <t>エラーＩＤ</t>
    <phoneticPr fontId="6"/>
  </si>
  <si>
    <t>エラー内容</t>
    <rPh sb="3" eb="5">
      <t>ナイヨウ</t>
    </rPh>
    <phoneticPr fontId="10"/>
  </si>
  <si>
    <t>明細レコードレイアウト（複数行）</t>
    <rPh sb="0" eb="2">
      <t>メイサイ</t>
    </rPh>
    <rPh sb="12" eb="15">
      <t>フクスウギョウ</t>
    </rPh>
    <phoneticPr fontId="9"/>
  </si>
  <si>
    <t>半角</t>
    <rPh sb="0" eb="2">
      <t>ハンカク</t>
    </rPh>
    <phoneticPr fontId="2"/>
  </si>
  <si>
    <t xml:space="preserve">エラーを検出した行番号を設定。
ZZZ9形式。
</t>
    <rPh sb="4" eb="6">
      <t>ケンシュツ</t>
    </rPh>
    <rPh sb="8" eb="9">
      <t>ギョウ</t>
    </rPh>
    <rPh sb="9" eb="11">
      <t>バンゴウ</t>
    </rPh>
    <rPh sb="12" eb="14">
      <t>セッテイ</t>
    </rPh>
    <rPh sb="20" eb="22">
      <t>ケイシキ</t>
    </rPh>
    <phoneticPr fontId="6"/>
  </si>
  <si>
    <t>8
※</t>
    <phoneticPr fontId="6"/>
  </si>
  <si>
    <t xml:space="preserve">受診資格一括確認データ(FL_HK220)の１項目目を設定。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</si>
  <si>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 xml:space="preserve">※Byteは項目が正常な場合の最大長。
該当項目のサイズが最大長を超える場合でも、最大長で切らずに全て設定。
</t>
    <rPh sb="6" eb="8">
      <t>コウモク</t>
    </rPh>
    <rPh sb="9" eb="11">
      <t>セイジョウ</t>
    </rPh>
    <rPh sb="12" eb="14">
      <t>バアイ</t>
    </rPh>
    <rPh sb="15" eb="17">
      <t>サイダイ</t>
    </rPh>
    <rPh sb="17" eb="18">
      <t>チョウ</t>
    </rPh>
    <rPh sb="20" eb="22">
      <t>ガイトウ</t>
    </rPh>
    <rPh sb="22" eb="24">
      <t>コウモク</t>
    </rPh>
    <rPh sb="29" eb="31">
      <t>サイダイ</t>
    </rPh>
    <rPh sb="31" eb="32">
      <t>チョウ</t>
    </rPh>
    <rPh sb="33" eb="34">
      <t>コ</t>
    </rPh>
    <rPh sb="36" eb="38">
      <t>バアイ</t>
    </rPh>
    <rPh sb="41" eb="43">
      <t>サイダイ</t>
    </rPh>
    <rPh sb="43" eb="44">
      <t>チョウ</t>
    </rPh>
    <rPh sb="45" eb="46">
      <t>キ</t>
    </rPh>
    <rPh sb="49" eb="50">
      <t>スベ</t>
    </rPh>
    <rPh sb="51" eb="53">
      <t>セッテイ</t>
    </rPh>
    <phoneticPr fontId="6"/>
  </si>
  <si>
    <t xml:space="preserve">受診資格一括確認データ(FL_HK220)の２項目目を設定。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</si>
  <si>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>7
※</t>
    <phoneticPr fontId="6"/>
  </si>
  <si>
    <t xml:space="preserve">受診資格一括確認データ(FL_HK220)の３項目目を設定。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</si>
  <si>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>2
※</t>
    <phoneticPr fontId="6"/>
  </si>
  <si>
    <t xml:space="preserve">受診資格一括確認データ(FL_HK220)の４項目目を設定。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</si>
  <si>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 xml:space="preserve">受診資格一括確認データ(FL_HK220)の５項目目を設定。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</si>
  <si>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 xml:space="preserve">受診資格一括確認データ(FL_HK220)の６項目目を設定。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</si>
  <si>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>1
※</t>
    <phoneticPr fontId="6"/>
  </si>
  <si>
    <t xml:space="preserve">受診資格一括確認データ(FL_HK220)の７項目目を設定。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6"/>
  </si>
  <si>
    <t>50
※</t>
  </si>
  <si>
    <t xml:space="preserve">受診資格一括確認データ(FL_HK220)の８項目目を設定。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4"/>
  </si>
  <si>
    <t xml:space="preserve">※Byteは項目が正常な場合の最大長。
該当項目のサイズが最大長を超える場合でも、最大長で切らずに全て設定。
</t>
    <rPh sb="6" eb="8">
      <t>コウモク</t>
    </rPh>
    <rPh sb="9" eb="11">
      <t>セイジョウ</t>
    </rPh>
    <rPh sb="12" eb="14">
      <t>バアイ</t>
    </rPh>
    <rPh sb="15" eb="17">
      <t>サイダイ</t>
    </rPh>
    <rPh sb="17" eb="18">
      <t>チョウ</t>
    </rPh>
    <rPh sb="20" eb="22">
      <t>ガイトウ</t>
    </rPh>
    <rPh sb="22" eb="24">
      <t>コウモク</t>
    </rPh>
    <rPh sb="29" eb="31">
      <t>サイダイ</t>
    </rPh>
    <rPh sb="31" eb="32">
      <t>チョウ</t>
    </rPh>
    <rPh sb="33" eb="34">
      <t>コ</t>
    </rPh>
    <rPh sb="36" eb="38">
      <t>バアイ</t>
    </rPh>
    <rPh sb="41" eb="43">
      <t>サイダイ</t>
    </rPh>
    <rPh sb="43" eb="44">
      <t>チョウ</t>
    </rPh>
    <rPh sb="45" eb="46">
      <t>キ</t>
    </rPh>
    <rPh sb="49" eb="50">
      <t>スベ</t>
    </rPh>
    <rPh sb="51" eb="53">
      <t>セッテイ</t>
    </rPh>
    <phoneticPr fontId="4"/>
  </si>
  <si>
    <t>1
※</t>
  </si>
  <si>
    <t xml:space="preserve">受診資格一括確認データ(FL_HK220)の９項目目を設定。
該当項目が存在しない場合は''（空文字）
</t>
    <rPh sb="23" eb="25">
      <t>コウモク</t>
    </rPh>
    <rPh sb="25" eb="26">
      <t>メ</t>
    </rPh>
    <rPh sb="31" eb="33">
      <t>ガイトウ</t>
    </rPh>
    <rPh sb="33" eb="35">
      <t>コウモク</t>
    </rPh>
    <rPh sb="36" eb="38">
      <t>ソンザイ</t>
    </rPh>
    <rPh sb="41" eb="43">
      <t>バアイ</t>
    </rPh>
    <rPh sb="47" eb="48">
      <t>カラ</t>
    </rPh>
    <rPh sb="48" eb="50">
      <t>モジ</t>
    </rPh>
    <phoneticPr fontId="4"/>
  </si>
  <si>
    <t>7
※</t>
  </si>
  <si>
    <t xml:space="preserve">受診資格一括確認データ(FL_HK220)の１０項目目を設定。
該当項目が存在しない場合は''（空文字）
</t>
    <rPh sb="24" eb="26">
      <t>コウモク</t>
    </rPh>
    <rPh sb="26" eb="27">
      <t>メ</t>
    </rPh>
    <rPh sb="32" eb="34">
      <t>ガイトウ</t>
    </rPh>
    <rPh sb="34" eb="36">
      <t>コウモク</t>
    </rPh>
    <rPh sb="37" eb="39">
      <t>ソンザイ</t>
    </rPh>
    <rPh sb="42" eb="44">
      <t>バアイ</t>
    </rPh>
    <rPh sb="48" eb="49">
      <t>カラ</t>
    </rPh>
    <rPh sb="49" eb="51">
      <t>モジ</t>
    </rPh>
    <phoneticPr fontId="4"/>
  </si>
  <si>
    <t>100
※</t>
  </si>
  <si>
    <t xml:space="preserve">受診資格一括確認データ(FL_HK220)の１１項目目を設定。
該当項目が存在しない場合は''（空文字）
</t>
    <rPh sb="24" eb="26">
      <t>コウモク</t>
    </rPh>
    <rPh sb="26" eb="27">
      <t>メ</t>
    </rPh>
    <rPh sb="32" eb="34">
      <t>ガイトウ</t>
    </rPh>
    <rPh sb="34" eb="36">
      <t>コウモク</t>
    </rPh>
    <rPh sb="37" eb="39">
      <t>ソンザイ</t>
    </rPh>
    <rPh sb="42" eb="44">
      <t>バアイ</t>
    </rPh>
    <rPh sb="48" eb="49">
      <t>カラ</t>
    </rPh>
    <rPh sb="49" eb="51">
      <t>モジ</t>
    </rPh>
    <phoneticPr fontId="4"/>
  </si>
  <si>
    <t xml:space="preserve">受診資格一括確認データ(FL_HK220)の１２項目目を設定。
該当項目が存在しない場合は''（空文字）
</t>
    <rPh sb="24" eb="26">
      <t>コウモク</t>
    </rPh>
    <rPh sb="26" eb="27">
      <t>メ</t>
    </rPh>
    <rPh sb="32" eb="34">
      <t>ガイトウ</t>
    </rPh>
    <rPh sb="34" eb="36">
      <t>コウモク</t>
    </rPh>
    <rPh sb="37" eb="39">
      <t>ソンザイ</t>
    </rPh>
    <rPh sb="42" eb="44">
      <t>バアイ</t>
    </rPh>
    <rPh sb="48" eb="49">
      <t>カラ</t>
    </rPh>
    <rPh sb="49" eb="51">
      <t>モジ</t>
    </rPh>
    <phoneticPr fontId="4"/>
  </si>
  <si>
    <t xml:space="preserve">検出したエラーに該当するメッセージＩＤを設定。
</t>
    <phoneticPr fontId="2"/>
  </si>
  <si>
    <t xml:space="preserve">エラーＩＤ（メッセージＩＤ）に該当するメッセージを設定。
</t>
    <phoneticPr fontId="2"/>
  </si>
  <si>
    <t>※エラー内容の文字桁数は最大100文字になっている為、100文字以上の場合は文字切りをして設定する。</t>
    <phoneticPr fontId="6"/>
  </si>
  <si>
    <t>※検索区分がカナ氏名等検索の場合、協会システム(加入者資格DB)から取得した支部コードを設定。</t>
    <rPh sb="38" eb="40">
      <t>シブ</t>
    </rPh>
    <phoneticPr fontId="6"/>
  </si>
  <si>
    <r>
      <t>全半角カタカナ（最大</t>
    </r>
    <r>
      <rPr>
        <sz val="9"/>
        <rFont val="ＭＳ 明朝"/>
        <family val="1"/>
        <charset val="128"/>
      </rPr>
      <t xml:space="preserve">25文字）。
</t>
    </r>
    <rPh sb="0" eb="2">
      <t>ゼンハンカク</t>
    </rPh>
    <rPh sb="8" eb="10">
      <t>サイダイ</t>
    </rPh>
    <rPh sb="12" eb="14">
      <t>モジ</t>
    </rPh>
    <phoneticPr fontId="22"/>
  </si>
  <si>
    <r>
      <t>全半角カタカナ（最大</t>
    </r>
    <r>
      <rPr>
        <sz val="9"/>
        <rFont val="ＭＳ 明朝"/>
        <family val="1"/>
        <charset val="128"/>
      </rPr>
      <t xml:space="preserve">50文字）。
</t>
    </r>
    <rPh sb="1" eb="3">
      <t>ハンカク</t>
    </rPh>
    <phoneticPr fontId="22"/>
  </si>
  <si>
    <r>
      <t>一般</t>
    </r>
    <r>
      <rPr>
        <sz val="9"/>
        <rFont val="ＭＳ 明朝"/>
        <family val="1"/>
        <charset val="128"/>
      </rPr>
      <t>／</t>
    </r>
    <r>
      <rPr>
        <sz val="9"/>
        <rFont val="ＭＳ 明朝"/>
        <family val="1"/>
      </rPr>
      <t xml:space="preserve">任意継続区分 </t>
    </r>
    <rPh sb="0" eb="2">
      <t>イッパン</t>
    </rPh>
    <rPh sb="3" eb="5">
      <t>ニンイ</t>
    </rPh>
    <rPh sb="5" eb="7">
      <t>ケイゾク</t>
    </rPh>
    <rPh sb="7" eb="9">
      <t>クブン</t>
    </rPh>
    <phoneticPr fontId="7"/>
  </si>
  <si>
    <t>新規追加</t>
    <rPh sb="0" eb="4">
      <t>シンキツイカ</t>
    </rPh>
    <phoneticPr fontId="6"/>
  </si>
  <si>
    <t>エラーリスト（特定保健指導結果データ）</t>
    <phoneticPr fontId="6"/>
  </si>
  <si>
    <t>エラーリスト（事業者健診結果データ）</t>
    <phoneticPr fontId="6"/>
  </si>
  <si>
    <t>FL_HK240</t>
    <phoneticPr fontId="6"/>
  </si>
  <si>
    <t>FL_HK238</t>
  </si>
  <si>
    <t>FL_HK239</t>
  </si>
  <si>
    <t>エラーリスト（ダウンロードパスワード変更（特定保健指導））</t>
    <phoneticPr fontId="6"/>
  </si>
  <si>
    <t>特定保健指導委託データ取得の際に使用するダウンロードパスワードの変更処理でエラーが検出された場合に出力されるエラーリスト。</t>
    <rPh sb="0" eb="2">
      <t>トクテイ</t>
    </rPh>
    <rPh sb="2" eb="4">
      <t>ホケン</t>
    </rPh>
    <rPh sb="4" eb="6">
      <t>シドウ</t>
    </rPh>
    <rPh sb="6" eb="8">
      <t>イタク</t>
    </rPh>
    <rPh sb="11" eb="13">
      <t>シュトク</t>
    </rPh>
    <rPh sb="14" eb="15">
      <t>サイ</t>
    </rPh>
    <rPh sb="16" eb="18">
      <t>シヨウ</t>
    </rPh>
    <phoneticPr fontId="6"/>
  </si>
  <si>
    <t>特定保健指導結果登録で、特定保健指導結果結果データの形式チェック・妥当性チェックエラーが検出された場合に出力されるエラーリスト。</t>
    <phoneticPr fontId="6"/>
  </si>
  <si>
    <t>事業者健診結果登録で、事業者健診結果データの形式チェック・妥当性チェックエラーが検出された場合に出力されるエラーリスト。</t>
    <phoneticPr fontId="6"/>
  </si>
  <si>
    <t>エラー発生ファイル名</t>
    <rPh sb="3" eb="5">
      <t>ハッセイ</t>
    </rPh>
    <rPh sb="9" eb="10">
      <t>メイ</t>
    </rPh>
    <phoneticPr fontId="4"/>
  </si>
  <si>
    <t>以下の固定文字を設定。
"エラー発生ファイル名"</t>
  </si>
  <si>
    <t>エラー名称</t>
    <rPh sb="3" eb="5">
      <t>メイショウ</t>
    </rPh>
    <phoneticPr fontId="4"/>
  </si>
  <si>
    <t>以下の固定文字を設定。
"エラー名称"</t>
  </si>
  <si>
    <t>エラー項目</t>
    <rPh sb="3" eb="5">
      <t>コウモク</t>
    </rPh>
    <phoneticPr fontId="7"/>
  </si>
  <si>
    <t>以下の固定文字を設定。
"エラー項目"</t>
  </si>
  <si>
    <t>エラー内容</t>
    <rPh sb="3" eb="5">
      <t>ナイヨウ</t>
    </rPh>
    <phoneticPr fontId="7"/>
  </si>
  <si>
    <t>以下の固定文字を設定。
"エラー内容"</t>
  </si>
  <si>
    <t>FL_HK238</t>
    <phoneticPr fontId="6"/>
  </si>
  <si>
    <t>HSCU-YYYYMMDDHHMMSS_ERROR.csv</t>
    <phoneticPr fontId="6"/>
  </si>
  <si>
    <t>特定保健指導結果登録で、特定保健指導結果結果データの形式チェック・妥当性チェックエラーが検出された場合に出力されるエラーリスト。
ファイル名（物理名）のYYYYMMDDHHMMSSはファイル作成時点のシステム日時。</t>
    <phoneticPr fontId="6"/>
  </si>
  <si>
    <t>Shift-JIS</t>
  </si>
  <si>
    <t>可変長</t>
    <phoneticPr fontId="6"/>
  </si>
  <si>
    <t>カンマ</t>
  </si>
  <si>
    <t>改行（CR+LF）</t>
  </si>
  <si>
    <t>・フィールドをダブルクォートで囲む。
・項目名レコード（１行）、明細レコード（複数行）。</t>
    <phoneticPr fontId="6"/>
  </si>
  <si>
    <t>エラー発生ファイル名</t>
    <rPh sb="3" eb="5">
      <t>ハッセイ</t>
    </rPh>
    <rPh sb="9" eb="10">
      <t>メイ</t>
    </rPh>
    <phoneticPr fontId="7"/>
  </si>
  <si>
    <t xml:space="preserve">エラーを検出した行番号のファイル名称を設定。
</t>
    <rPh sb="4" eb="6">
      <t>ケンシュツ</t>
    </rPh>
    <rPh sb="8" eb="9">
      <t>ギョウ</t>
    </rPh>
    <rPh sb="9" eb="11">
      <t>バンゴウ</t>
    </rPh>
    <rPh sb="16" eb="18">
      <t>メイショウ</t>
    </rPh>
    <rPh sb="19" eb="21">
      <t>セッテイ</t>
    </rPh>
    <phoneticPr fontId="4"/>
  </si>
  <si>
    <t xml:space="preserve">検出したエラーに該当するエラー名称を設定。
</t>
    <rPh sb="15" eb="17">
      <t>メイショウ</t>
    </rPh>
    <phoneticPr fontId="3"/>
  </si>
  <si>
    <t xml:space="preserve">検出したエラーに該当するエラー項目を設定。
</t>
    <rPh sb="15" eb="17">
      <t>コウモク</t>
    </rPh>
    <phoneticPr fontId="3"/>
  </si>
  <si>
    <t xml:space="preserve">検出したエラーに該当するエラー内容を設定。
</t>
    <rPh sb="15" eb="17">
      <t>ナイヨウ</t>
    </rPh>
    <phoneticPr fontId="3"/>
  </si>
  <si>
    <t>エラーリスト（ダウンロードパスワード変更（特定保健指導）)</t>
    <phoneticPr fontId="6"/>
  </si>
  <si>
    <t>特定保健指導委託データ取得の際に使用するダウンロードパスワードの変更処理でエラーが検出された場合に出力されるエラーリスト。</t>
    <phoneticPr fontId="6"/>
  </si>
  <si>
    <t>FL_HK239</t>
    <phoneticPr fontId="6"/>
  </si>
  <si>
    <t>HSPG-YYYYMMDDHHMMSS_ERROR.csv</t>
    <phoneticPr fontId="6"/>
  </si>
  <si>
    <t>エラーコード</t>
  </si>
  <si>
    <t>エラー内容</t>
    <rPh sb="3" eb="5">
      <t>ナイヨウ</t>
    </rPh>
    <phoneticPr fontId="3"/>
  </si>
  <si>
    <t>以下の固定文字を設定する。
"エラーコード"</t>
    <rPh sb="0" eb="2">
      <t>イカ</t>
    </rPh>
    <rPh sb="3" eb="5">
      <t>コテイ</t>
    </rPh>
    <rPh sb="5" eb="7">
      <t>モジ</t>
    </rPh>
    <rPh sb="8" eb="10">
      <t>セッテイ</t>
    </rPh>
    <phoneticPr fontId="3"/>
  </si>
  <si>
    <t>以下の固定文字を設定する。
"エラー内容"</t>
    <rPh sb="0" eb="2">
      <t>イカ</t>
    </rPh>
    <rPh sb="3" eb="5">
      <t>コテイ</t>
    </rPh>
    <rPh sb="5" eb="7">
      <t>モジ</t>
    </rPh>
    <rPh sb="8" eb="10">
      <t>セッテイ</t>
    </rPh>
    <rPh sb="18" eb="20">
      <t>ナイヨウ</t>
    </rPh>
    <phoneticPr fontId="3"/>
  </si>
  <si>
    <t xml:space="preserve">上記エラーコードに関連付くメッセージを設定する。
</t>
    <rPh sb="0" eb="2">
      <t>ジョウキ</t>
    </rPh>
    <rPh sb="9" eb="12">
      <t>カンレンヅ</t>
    </rPh>
    <rPh sb="19" eb="21">
      <t>セッテイ</t>
    </rPh>
    <phoneticPr fontId="3"/>
  </si>
  <si>
    <t xml:space="preserve">以下のいずれかを設定する。
"MSG_E029"or"MSG_E030"or"MSG_E031"
</t>
    <phoneticPr fontId="6"/>
  </si>
  <si>
    <t>可変長</t>
    <rPh sb="0" eb="3">
      <t>カヘンチョウ</t>
    </rPh>
    <phoneticPr fontId="3"/>
  </si>
  <si>
    <t xml:space="preserve">・フィールドをダブルクォートで囲む。
・項目名レコード、明細レコードで１セット。
</t>
    <rPh sb="20" eb="22">
      <t>コウモク</t>
    </rPh>
    <rPh sb="22" eb="23">
      <t>メイ</t>
    </rPh>
    <rPh sb="28" eb="30">
      <t>メイサイ</t>
    </rPh>
    <phoneticPr fontId="3"/>
  </si>
  <si>
    <t>エラーコードを設定する。</t>
    <phoneticPr fontId="6"/>
  </si>
  <si>
    <t>FL_HK240</t>
    <phoneticPr fontId="6"/>
  </si>
  <si>
    <t>HJTU-YYYYMMDDHHMMSS_ERROR.csv</t>
    <phoneticPr fontId="6"/>
  </si>
  <si>
    <t>事業者健診結果登録で、事業者健診結果データの形式チェック・妥当性チェックエラーが検出された場合に出力されるエラーリスト。
ファイル名（物理名）のYYYYMMDDHHMMSSはファイル作成時点のシステム日時。</t>
    <phoneticPr fontId="6"/>
  </si>
  <si>
    <t>エラー発生行</t>
    <rPh sb="3" eb="5">
      <t>ハッセイ</t>
    </rPh>
    <rPh sb="5" eb="6">
      <t>ギョウ</t>
    </rPh>
    <phoneticPr fontId="7"/>
  </si>
  <si>
    <t>以下の固定文字を設定。
"エラー発生行"</t>
  </si>
  <si>
    <t xml:space="preserve">エラーを検出した行番号を設定。
ZZZ9形式。
</t>
    <rPh sb="4" eb="6">
      <t>ケンシュツ</t>
    </rPh>
    <rPh sb="8" eb="9">
      <t>ギョウ</t>
    </rPh>
    <rPh sb="9" eb="11">
      <t>バンゴウ</t>
    </rPh>
    <rPh sb="12" eb="14">
      <t>セッテイ</t>
    </rPh>
    <rPh sb="20" eb="22">
      <t>ケイシキ</t>
    </rPh>
    <phoneticPr fontId="4"/>
  </si>
  <si>
    <t xml:space="preserve">事業者健診結果データの対象ファイルが下記xmlの場合は「-」とする。
・交換用基本情報ファイル（事業者健診）(XML)
・特定健診情報ファイル（事業者健診）(XML)
</t>
    <rPh sb="0" eb="3">
      <t>ジギョウシャ</t>
    </rPh>
    <rPh sb="3" eb="7">
      <t>ケンシンケッカ</t>
    </rPh>
    <phoneticPr fontId="6"/>
  </si>
  <si>
    <t>明細レコード（１行のみ）</t>
    <rPh sb="0" eb="2">
      <t>メイサイ</t>
    </rPh>
    <rPh sb="8" eb="9">
      <t>ギョウ</t>
    </rPh>
    <phoneticPr fontId="9"/>
  </si>
  <si>
    <t>項目名レコードレイアウト（１行のみ）</t>
    <phoneticPr fontId="9"/>
  </si>
  <si>
    <t>以下の固定文字を設定。
"支部名称"</t>
  </si>
  <si>
    <t>以下の固定文字を設定。
"保険者番号"</t>
  </si>
  <si>
    <t>以下の固定文字を設定。
"事業所名（漢字）"</t>
  </si>
  <si>
    <t>以下の固定文字を設定。
"事業所住所（漢字）"</t>
  </si>
  <si>
    <t>以下の固定文字を設定。
"事業所郵便番号"</t>
  </si>
  <si>
    <t>以下の固定文字を設定。
"事業所電話番号"</t>
  </si>
  <si>
    <t>以下の固定文字を設定。
"受診年度元号"</t>
  </si>
  <si>
    <t>以下の固定文字を設定。
"受診年度（和暦）"</t>
  </si>
  <si>
    <t>以下の固定文字を設定。
"生年月日（西暦）"</t>
  </si>
  <si>
    <t>以下の固定文字を設定。
"漢字氏名"</t>
  </si>
  <si>
    <t>以下の固定文字を設定。
"受診対象表示（一般健診）"</t>
  </si>
  <si>
    <t>以下の固定文字を設定。
"受診対象表示（乳がん）"</t>
  </si>
  <si>
    <t>受診対象表示（人間ドック）</t>
    <rPh sb="7" eb="9">
      <t>ニンゲン</t>
    </rPh>
    <phoneticPr fontId="29"/>
  </si>
  <si>
    <t>以下の固定文字を設定。
2025年度以前："受診対象表示（付加健診）"
2026年度以降："受診対象表示（節目健診）"</t>
    <rPh sb="18" eb="20">
      <t>イゼン</t>
    </rPh>
    <rPh sb="29" eb="31">
      <t>フカ</t>
    </rPh>
    <phoneticPr fontId="31"/>
  </si>
  <si>
    <t>以下の固定文字を設定。
"受診対象表示（人間ドック）"</t>
  </si>
  <si>
    <t>受診対象表示（骨粗鬆症）</t>
    <rPh sb="7" eb="11">
      <t>コツソショウショウ</t>
    </rPh>
    <phoneticPr fontId="30"/>
  </si>
  <si>
    <t>以下の固定文字を設定。
"受診対象表示（骨粗鬆症）"</t>
  </si>
  <si>
    <t>受診対象表示（節目健診）</t>
    <rPh sb="7" eb="9">
      <t>フシメ</t>
    </rPh>
    <phoneticPr fontId="6"/>
  </si>
  <si>
    <t>'1'：受診可能、半角スペース：受診不可
※2025年度以前は"受診対象表示（付加健診）"として扱う。</t>
    <rPh sb="9" eb="11">
      <t>ハンカク</t>
    </rPh>
    <phoneticPr fontId="6"/>
  </si>
  <si>
    <t>追加検診（骨）</t>
    <rPh sb="0" eb="2">
      <t>ツイカ</t>
    </rPh>
    <rPh sb="2" eb="4">
      <t>ケンシン</t>
    </rPh>
    <rPh sb="5" eb="6">
      <t>ホネ</t>
    </rPh>
    <phoneticPr fontId="1"/>
  </si>
  <si>
    <t>追加検診（ＰＳＡ）</t>
    <rPh sb="0" eb="2">
      <t>ツイカ</t>
    </rPh>
    <rPh sb="2" eb="4">
      <t>ケンシン</t>
    </rPh>
    <phoneticPr fontId="1"/>
  </si>
  <si>
    <t>以下の固定文字を設定。
"追加検診（骨）"</t>
  </si>
  <si>
    <t>以下の固定文字を設定。
"追加検診（ＰＳＡ）"</t>
  </si>
  <si>
    <t xml:space="preserve">2026年度以降：
　「資格無し」、「資格有り」、または、''（空文字）
2025年度以前：
　「資格無し」、または、''（空文字）
</t>
    <rPh sb="4" eb="6">
      <t>ネンド</t>
    </rPh>
    <rPh sb="6" eb="8">
      <t>イコウ</t>
    </rPh>
    <rPh sb="41" eb="43">
      <t>ネンド</t>
    </rPh>
    <rPh sb="43" eb="45">
      <t>イゼン</t>
    </rPh>
    <phoneticPr fontId="1"/>
  </si>
  <si>
    <t>健診区分</t>
    <phoneticPr fontId="6"/>
  </si>
  <si>
    <t>※11byte以上を切り捨てる。</t>
    <rPh sb="7" eb="9">
      <t>イジョウ</t>
    </rPh>
    <rPh sb="10" eb="11">
      <t>キ</t>
    </rPh>
    <rPh sb="12" eb="13">
      <t>ス</t>
    </rPh>
    <phoneticPr fontId="6"/>
  </si>
  <si>
    <t>外字を含む場合は、外字を"・"に変換。</t>
    <phoneticPr fontId="6"/>
  </si>
  <si>
    <t>※外字を含む場合は、外字を"・"に変換。
※361byte以上を切り捨てる。</t>
    <rPh sb="29" eb="31">
      <t>イジョウ</t>
    </rPh>
    <rPh sb="32" eb="33">
      <t>キ</t>
    </rPh>
    <rPh sb="34" eb="35">
      <t>ス</t>
    </rPh>
    <phoneticPr fontId="6"/>
  </si>
  <si>
    <t xml:space="preserve">※ハイフンを除く、8byte以上を切り捨てる。
</t>
    <rPh sb="6" eb="7">
      <t>ノゾ</t>
    </rPh>
    <rPh sb="14" eb="16">
      <t>イジョウ</t>
    </rPh>
    <rPh sb="17" eb="18">
      <t>キ</t>
    </rPh>
    <rPh sb="19" eb="20">
      <t>ス</t>
    </rPh>
    <phoneticPr fontId="6"/>
  </si>
  <si>
    <t xml:space="preserve">※13桁目を切り捨てる。
</t>
    <phoneticPr fontId="6"/>
  </si>
  <si>
    <t xml:space="preserve">
</t>
    <phoneticPr fontId="6"/>
  </si>
  <si>
    <t>※26byte以上を切り捨てる。</t>
    <rPh sb="7" eb="9">
      <t>イジョウ</t>
    </rPh>
    <rPh sb="10" eb="11">
      <t>キ</t>
    </rPh>
    <rPh sb="12" eb="13">
      <t>ス</t>
    </rPh>
    <phoneticPr fontId="6"/>
  </si>
  <si>
    <t xml:space="preserve">※外字を含む場合は、外字を"・"に変換。
</t>
    <phoneticPr fontId="6"/>
  </si>
  <si>
    <t>対象となる加入者の事業所記号。</t>
    <phoneticPr fontId="6"/>
  </si>
  <si>
    <t>対象となる加入者の該当する管轄支部コード（保険者番号の先頭から３桁目～４桁目と同じ）。</t>
    <phoneticPr fontId="6"/>
  </si>
  <si>
    <t xml:space="preserve">※受診年度に対応する年齢と性別から受診可否を設定。
</t>
    <phoneticPr fontId="6"/>
  </si>
  <si>
    <t xml:space="preserve">※受診年度に対応する年齢と性別から受診可否を設定。
</t>
  </si>
  <si>
    <t>※検索区分が記号番号等検索の場合、''（空文字）を設定。</t>
    <phoneticPr fontId="6"/>
  </si>
  <si>
    <t>※外字を含む場合は、外字を"・"に変換。
※検索区分が記号番号等検索の場合、''（空文字）を設定。</t>
    <phoneticPr fontId="6"/>
  </si>
  <si>
    <t>※検索区分が記号番号等検索、または検索区分がカナ氏名等検索および一般／任意継続区分 ：1の場合、値''（空文字）を設定。</t>
    <phoneticPr fontId="6"/>
  </si>
  <si>
    <t xml:space="preserve">※外字を含む場合は、外字を"・"に変換。
※検索区分が記号番号等検索、または検索区分がカナ氏名等検索および一般／任意継続区分 ：1の場合、値''（空文字）を設定。
</t>
    <phoneticPr fontId="6"/>
  </si>
  <si>
    <t>受診対象表示（乳がん）</t>
    <phoneticPr fontId="6"/>
  </si>
  <si>
    <t>(1)健康保険証の廃止に伴い、以下文言を変更。
　・「保険証の記号」→「事業所記号」
　・「保険証の番号」→「被保険者番号」
(2)保健事業の一層の推進に伴う修正
　①以下項目を追加
　・「受診対象表示（人間ドック）」
　・「受診対象表示（節目健診）」
　・「受診対象表示（骨粗鬆症）」
　②以下項目を削除
　・「受診対象表示（付加健診）」
　③下記項目について、備考欄に人間ドックの場合を追記。
　・「受診対象表示（乳がん）」
　・「受診対象表示（子宮頸がん）」</t>
    <rPh sb="3" eb="5">
      <t>ケンコウ</t>
    </rPh>
    <rPh sb="5" eb="8">
      <t>ホケンショウ</t>
    </rPh>
    <rPh sb="9" eb="11">
      <t>ハイシ</t>
    </rPh>
    <rPh sb="12" eb="13">
      <t>トモナ</t>
    </rPh>
    <rPh sb="15" eb="17">
      <t>イカ</t>
    </rPh>
    <rPh sb="17" eb="19">
      <t>モンゴン</t>
    </rPh>
    <rPh sb="20" eb="22">
      <t>ヘンコウ</t>
    </rPh>
    <rPh sb="50" eb="52">
      <t>バンゴウ</t>
    </rPh>
    <rPh sb="85" eb="89">
      <t>イカコウモク</t>
    </rPh>
    <rPh sb="90" eb="92">
      <t>ツイカ</t>
    </rPh>
    <rPh sb="147" eb="151">
      <t>イカコウモク</t>
    </rPh>
    <rPh sb="152" eb="154">
      <t>サクジョ</t>
    </rPh>
    <rPh sb="174" eb="176">
      <t>カキ</t>
    </rPh>
    <rPh sb="176" eb="178">
      <t>コウモク</t>
    </rPh>
    <rPh sb="183" eb="186">
      <t>ビコウラン</t>
    </rPh>
    <rPh sb="187" eb="189">
      <t>ニンゲン</t>
    </rPh>
    <rPh sb="193" eb="195">
      <t>バアイ</t>
    </rPh>
    <rPh sb="196" eb="198">
      <t>ツイキ</t>
    </rPh>
    <phoneticPr fontId="6"/>
  </si>
  <si>
    <t>(1)保健事業の一層の推進に伴う修正
　①健診の種類に以下を追加
　・「節目健診」　※2026年度以降、「一般＋付加」を変更し、左記とする。2025年度以前は、「一般＋付加」とする。
　・「人間ドック」　※2026年度以降追加する</t>
    <rPh sb="21" eb="23">
      <t>ケンシン</t>
    </rPh>
    <rPh sb="24" eb="26">
      <t>シュルイ</t>
    </rPh>
    <rPh sb="27" eb="29">
      <t>イカ</t>
    </rPh>
    <rPh sb="30" eb="32">
      <t>ツイカ</t>
    </rPh>
    <phoneticPr fontId="6"/>
  </si>
  <si>
    <t>(1)保健事業の一層の推進に伴う修正
　①以下項目を追加
　・「追加検診（骨）」
　・「追加検診（ＰＳＡ）」</t>
    <phoneticPr fontId="6"/>
  </si>
  <si>
    <t>(1)保健事業の一層の推進に伴う修正
　①「健診区分」について、以下の区分を追加変更
　　・「節目健診」　※2026年度以降、「一般＋付加」を変更し、「節目健診」とする。2025年度以前は、「一般＋付加」とする。
　　・「人間ドック」　※2026年度以降追加する
　②追加健診について、2026年度以降に以下を追加。
　　・「骨」
　　・「乳／骨」
　　・「子／骨」
　　・「乳／子／骨」
　　・「ＰＳＡ」
　③出力データ詳細について、不要な説明の記載を削除。</t>
    <rPh sb="71" eb="73">
      <t>ヘンコウ</t>
    </rPh>
    <rPh sb="134" eb="136">
      <t>ツイカ</t>
    </rPh>
    <rPh sb="136" eb="138">
      <t>ケンシン</t>
    </rPh>
    <rPh sb="153" eb="155">
      <t>イカ</t>
    </rPh>
    <rPh sb="218" eb="220">
      <t>フヨウ</t>
    </rPh>
    <rPh sb="221" eb="223">
      <t>セツメイ</t>
    </rPh>
    <rPh sb="224" eb="226">
      <t>キサイ</t>
    </rPh>
    <rPh sb="227" eb="229">
      <t>サクジョ</t>
    </rPh>
    <phoneticPr fontId="6"/>
  </si>
  <si>
    <t>(1)保健事業の一層の推進に伴う修正
　①「健診区分」について、以下の区分を追加変更
　　・「節目健診」　※2026年度以降、「一般＋付加」を変更し、「節目健診」とする。2025年度以前は、「一般＋付加」とする。
　　・「人間ドック」　※2026年度以降追加する
　②以下項目を変更
　　・「肝炎ウィルス検査対象年齢識別(備考)」→「骨粗鬆症検診資格有無」
　　・「予備２」→「ＰＳＡ検診資格有無」
　③出力データ詳細について、不要な説明の記載を削除。</t>
    <rPh sb="139" eb="141">
      <t>ヘンコウ</t>
    </rPh>
    <rPh sb="146" eb="148">
      <t>カンエン</t>
    </rPh>
    <rPh sb="152" eb="154">
      <t>ケンサ</t>
    </rPh>
    <rPh sb="154" eb="156">
      <t>タイショウ</t>
    </rPh>
    <rPh sb="156" eb="158">
      <t>ネンレイ</t>
    </rPh>
    <rPh sb="158" eb="160">
      <t>シキベツ</t>
    </rPh>
    <rPh sb="161" eb="163">
      <t>ビコウ</t>
    </rPh>
    <rPh sb="167" eb="171">
      <t>コツソショウショウ</t>
    </rPh>
    <rPh sb="171" eb="173">
      <t>ケンシン</t>
    </rPh>
    <rPh sb="173" eb="175">
      <t>シカク</t>
    </rPh>
    <rPh sb="175" eb="177">
      <t>ウム</t>
    </rPh>
    <phoneticPr fontId="6"/>
  </si>
  <si>
    <r>
      <t>※予約情報</t>
    </r>
    <r>
      <rPr>
        <sz val="9"/>
        <color rgb="FFFF0000"/>
        <rFont val="ＭＳ ゴシック"/>
        <family val="3"/>
        <charset val="128"/>
      </rPr>
      <t>の</t>
    </r>
    <r>
      <rPr>
        <sz val="9"/>
        <rFont val="ＭＳ ゴシック"/>
        <family val="3"/>
        <charset val="128"/>
      </rPr>
      <t xml:space="preserve">健診受診日が未設定(未受診)の場合、'-'を出力
</t>
    </r>
    <rPh sb="1" eb="3">
      <t>ヨヤク</t>
    </rPh>
    <rPh sb="3" eb="5">
      <t>ジョウホウ</t>
    </rPh>
    <rPh sb="6" eb="8">
      <t>ケンシン</t>
    </rPh>
    <rPh sb="8" eb="11">
      <t>ジュシンビ</t>
    </rPh>
    <rPh sb="12" eb="15">
      <t>ミセッテイ</t>
    </rPh>
    <rPh sb="16" eb="17">
      <t>ミ</t>
    </rPh>
    <rPh sb="17" eb="19">
      <t>ジュシン</t>
    </rPh>
    <rPh sb="21" eb="23">
      <t>バアイ</t>
    </rPh>
    <rPh sb="28" eb="30">
      <t>シュツリョク</t>
    </rPh>
    <phoneticPr fontId="4"/>
  </si>
  <si>
    <r>
      <t xml:space="preserve">・""（空文字）
・"乳"
・"子"
・"乳／子"
</t>
    </r>
    <r>
      <rPr>
        <sz val="10"/>
        <rFont val="ＭＳ 明朝"/>
        <family val="1"/>
        <charset val="128"/>
      </rPr>
      <t>下記は2026年度以降に追加
・"骨"
・"乳／骨"
・"子／骨"
・"乳／子／骨"</t>
    </r>
    <r>
      <rPr>
        <sz val="9"/>
        <rFont val="ＭＳ ゴシック"/>
        <family val="3"/>
        <charset val="128"/>
      </rPr>
      <t xml:space="preserve">
・"ＰＳＡ"
</t>
    </r>
    <rPh sb="26" eb="28">
      <t>カキ</t>
    </rPh>
    <rPh sb="38" eb="40">
      <t>ツイカ</t>
    </rPh>
    <rPh sb="43" eb="44">
      <t>ホネ</t>
    </rPh>
    <phoneticPr fontId="5"/>
  </si>
  <si>
    <r>
      <t>・"一般健診"</t>
    </r>
    <r>
      <rPr>
        <sz val="10"/>
        <rFont val="ＭＳ 明朝"/>
        <family val="1"/>
        <charset val="128"/>
      </rPr>
      <t xml:space="preserve">
・"節目健診"　※2026年度以降
　"一般＋付加"　※2025年度以前
・"子宮頸がん検診"
下記は2026年度以降に追加
・"人間ドック"
</t>
    </r>
    <r>
      <rPr>
        <sz val="9"/>
        <rFont val="ＭＳ ゴシック"/>
        <family val="3"/>
        <charset val="128"/>
      </rPr>
      <t xml:space="preserve">
</t>
    </r>
    <rPh sb="12" eb="14">
      <t>ケンシン</t>
    </rPh>
    <rPh sb="31" eb="33">
      <t>フカ</t>
    </rPh>
    <rPh sb="40" eb="42">
      <t>ネンド</t>
    </rPh>
    <rPh sb="42" eb="44">
      <t>イゼン</t>
    </rPh>
    <rPh sb="73" eb="75">
      <t>ニンゲン</t>
    </rPh>
    <phoneticPr fontId="5"/>
  </si>
  <si>
    <t>※外字を含む場合は、外字共通関数で外字を"・"に変換。
※半角⇒全角変換を行う。
※末尾に全角スペースがある場合は全てトリムする。</t>
    <phoneticPr fontId="17"/>
  </si>
  <si>
    <t xml:space="preserve">※任継の場合ALLスペース
※外字を含む場合は、外字共通関数で外字を"・"に変換。
※半角⇒全角変換を行う。
※末尾に全角スペースがある場合は全てトリムする。但し、任継の場合は除く。
</t>
    <rPh sb="1" eb="3">
      <t>ニンケイ</t>
    </rPh>
    <rPh sb="4" eb="6">
      <t>バアイ</t>
    </rPh>
    <phoneticPr fontId="17"/>
  </si>
  <si>
    <t xml:space="preserve">※全角⇒半角変換を行い、ハイフンを4桁目に追加し、9byte以上を切り捨てる。
</t>
    <rPh sb="1" eb="3">
      <t>ゼンカク</t>
    </rPh>
    <rPh sb="4" eb="6">
      <t>ハンカク</t>
    </rPh>
    <rPh sb="6" eb="8">
      <t>ヘンカン</t>
    </rPh>
    <rPh sb="9" eb="10">
      <t>オコナ</t>
    </rPh>
    <rPh sb="18" eb="19">
      <t>ケタ</t>
    </rPh>
    <rPh sb="19" eb="20">
      <t>メ</t>
    </rPh>
    <rPh sb="21" eb="23">
      <t>ツイカ</t>
    </rPh>
    <rPh sb="30" eb="32">
      <t>イジョウ</t>
    </rPh>
    <rPh sb="33" eb="34">
      <t>キ</t>
    </rPh>
    <rPh sb="35" eb="36">
      <t>ス</t>
    </rPh>
    <phoneticPr fontId="4"/>
  </si>
  <si>
    <t>※外字を含む場合は、外字共通関数で外字を"・"に変換。
※半角⇒全角変換を行う。
※末尾に全角スペースがある場合は全てトリムする。
※"ＮＵＬＬ"の文字列（大文字小文字問わず）である場合は空文字に変換する。</t>
    <rPh sb="42" eb="44">
      <t>マツビ</t>
    </rPh>
    <rPh sb="54" eb="56">
      <t>バアイ</t>
    </rPh>
    <rPh sb="74" eb="76">
      <t>モジ</t>
    </rPh>
    <rPh sb="76" eb="77">
      <t>レツ</t>
    </rPh>
    <rPh sb="91" eb="93">
      <t>バアイ</t>
    </rPh>
    <rPh sb="94" eb="95">
      <t>カラ</t>
    </rPh>
    <rPh sb="95" eb="97">
      <t>モジ</t>
    </rPh>
    <rPh sb="98" eb="100">
      <t>ヘンカン</t>
    </rPh>
    <phoneticPr fontId="17"/>
  </si>
  <si>
    <t>※外字を含む場合は、外字共通関数で外字を"・"に変換。
※半角⇒全角変換を行う。
※末尾に全角スペースがある場合は全てトリムする。
※編集した文字列の14文字以降を切り捨てる。</t>
    <phoneticPr fontId="4"/>
  </si>
  <si>
    <t xml:space="preserve">※上１桁の元号コードを以下のように変換した値をセット。
　3：大正→'T'
　5：昭和→'S'
　7：平成→'H'
　9：令和→'R'
</t>
    <rPh sb="11" eb="13">
      <t>イカ</t>
    </rPh>
    <rPh sb="17" eb="19">
      <t>ヘンカン</t>
    </rPh>
    <rPh sb="21" eb="22">
      <t>アタイ</t>
    </rPh>
    <rPh sb="61" eb="63">
      <t>レイワ</t>
    </rPh>
    <phoneticPr fontId="4"/>
  </si>
  <si>
    <r>
      <t xml:space="preserve">'1'：一般健診
</t>
    </r>
    <r>
      <rPr>
        <sz val="10"/>
        <rFont val="ＭＳ 明朝"/>
        <family val="1"/>
        <charset val="128"/>
      </rPr>
      <t xml:space="preserve">'2'：節目健診　※2025年度以前は、一般健診及び付加健診
'3'：20・30歳代子宮頸がん検診（単独）
下記は2026年度以降に追加
'6'：人間ドック
</t>
    </r>
    <rPh sb="25" eb="27">
      <t>イゼン</t>
    </rPh>
    <rPh sb="59" eb="61">
      <t>タンドク</t>
    </rPh>
    <rPh sb="82" eb="84">
      <t>ニンゲン</t>
    </rPh>
    <phoneticPr fontId="1"/>
  </si>
  <si>
    <t>0'：資格無し　 '1'：資格有り</t>
    <phoneticPr fontId="17"/>
  </si>
  <si>
    <t>0'：資格無し　 '1'：資格有り</t>
    <phoneticPr fontId="4"/>
  </si>
  <si>
    <t>骨粗鬆症検診資格有無</t>
    <phoneticPr fontId="6"/>
  </si>
  <si>
    <t>ＰＳＡ検診資格有無</t>
    <phoneticPr fontId="6"/>
  </si>
  <si>
    <t>9</t>
    <phoneticPr fontId="6"/>
  </si>
  <si>
    <t>事業所記号</t>
    <phoneticPr fontId="6"/>
  </si>
  <si>
    <t>以下の固定文字を設定。
"事業所記号"</t>
    <phoneticPr fontId="6"/>
  </si>
  <si>
    <t>事業所記号</t>
    <rPh sb="0" eb="5">
      <t>ジギョウショキゴウ</t>
    </rPh>
    <phoneticPr fontId="0"/>
  </si>
  <si>
    <t>被保険者番号</t>
    <rPh sb="0" eb="6">
      <t>ヒホケンシャバンゴウ</t>
    </rPh>
    <phoneticPr fontId="0"/>
  </si>
  <si>
    <t>以下の固定文字を設定。
"被保険者番号"</t>
    <phoneticPr fontId="6"/>
  </si>
  <si>
    <t xml:space="preserve">※受診年度に対応する年齢と性別から受診可否を設定。
※人間ドックの場合は当項目に関わらず女性であれば受診可能。
</t>
    <rPh sb="50" eb="52">
      <t>ジュシン</t>
    </rPh>
    <phoneticPr fontId="6"/>
  </si>
  <si>
    <t xml:space="preserve">※受診年度に対応する年齢と性別から受診可否を設定。
※人間ドックの場合は当項目に関わらず女性であれば受診可能。
</t>
    <phoneticPr fontId="6"/>
  </si>
  <si>
    <r>
      <t>受診対象表示（</t>
    </r>
    <r>
      <rPr>
        <sz val="10"/>
        <rFont val="ＭＳ 明朝"/>
        <family val="1"/>
        <charset val="128"/>
      </rPr>
      <t>節目健診）</t>
    </r>
    <rPh sb="7" eb="9">
      <t>フシメ</t>
    </rPh>
    <phoneticPr fontId="29"/>
  </si>
  <si>
    <r>
      <t xml:space="preserve">'1'：一般健診
</t>
    </r>
    <r>
      <rPr>
        <sz val="9"/>
        <rFont val="ＭＳ 明朝"/>
        <family val="1"/>
        <charset val="128"/>
      </rPr>
      <t>'2'：節目健診　※2025年度以前は、一般＋付加
'3'：子宮頸がん検診（単独）
下記は2026年度以降に追加
'6'：人間ドック</t>
    </r>
    <r>
      <rPr>
        <sz val="9"/>
        <rFont val="ＭＳ ゴシック"/>
        <family val="3"/>
        <charset val="128"/>
      </rPr>
      <t xml:space="preserve">
</t>
    </r>
    <rPh sb="4" eb="6">
      <t>イッパン</t>
    </rPh>
    <rPh sb="6" eb="8">
      <t>ケンシン</t>
    </rPh>
    <rPh sb="13" eb="15">
      <t>フシメ</t>
    </rPh>
    <rPh sb="15" eb="17">
      <t>ケンシン</t>
    </rPh>
    <rPh sb="23" eb="25">
      <t>ネンド</t>
    </rPh>
    <rPh sb="25" eb="27">
      <t>イゼン</t>
    </rPh>
    <rPh sb="39" eb="41">
      <t>シキュウ</t>
    </rPh>
    <rPh sb="41" eb="42">
      <t>ケイ</t>
    </rPh>
    <rPh sb="44" eb="46">
      <t>ケンシン</t>
    </rPh>
    <rPh sb="47" eb="49">
      <t>タンドク</t>
    </rPh>
    <rPh sb="70" eb="72">
      <t>ニンゲン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</si>
</sst>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明朝"/>
      <family val="1"/>
    </font>
    <font>
      <sz val="10"/>
      <color rgb="FFFF0000"/>
      <name val="ＭＳ 明朝"/>
      <family val="1"/>
      <charset val="128"/>
    </font>
    <font>
      <strike/>
      <sz val="9"/>
      <color rgb="FFFF0000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0"/>
      <color rgb="FF00B0F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/>
  </cellStyleXfs>
  <cellXfs count="2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7" fillId="3" borderId="2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top"/>
    </xf>
    <xf numFmtId="176" fontId="10" fillId="0" borderId="7" xfId="0" applyNumberFormat="1" applyFont="1" applyBorder="1" applyAlignment="1">
      <alignment horizontal="right" vertical="top"/>
    </xf>
    <xf numFmtId="49" fontId="10" fillId="0" borderId="7" xfId="0" applyNumberFormat="1" applyFont="1" applyBorder="1" applyAlignment="1">
      <alignment horizontal="left" vertical="top"/>
    </xf>
    <xf numFmtId="49" fontId="10" fillId="0" borderId="32" xfId="0" applyNumberFormat="1" applyFont="1" applyBorder="1" applyAlignment="1">
      <alignment horizontal="center" vertical="top"/>
    </xf>
    <xf numFmtId="49" fontId="10" fillId="0" borderId="33" xfId="0" applyNumberFormat="1" applyFont="1" applyBorder="1" applyAlignment="1">
      <alignment horizontal="center" vertical="top"/>
    </xf>
    <xf numFmtId="49" fontId="10" fillId="0" borderId="34" xfId="0" applyNumberFormat="1" applyFont="1" applyBorder="1" applyAlignment="1">
      <alignment horizontal="center" vertical="top"/>
    </xf>
    <xf numFmtId="0" fontId="10" fillId="0" borderId="34" xfId="0" applyFont="1" applyBorder="1" applyAlignment="1">
      <alignment horizontal="right" vertical="top"/>
    </xf>
    <xf numFmtId="49" fontId="10" fillId="0" borderId="34" xfId="0" applyNumberFormat="1" applyFont="1" applyBorder="1" applyAlignment="1">
      <alignment horizontal="left" vertical="top" wrapText="1"/>
    </xf>
    <xf numFmtId="49" fontId="0" fillId="4" borderId="0" xfId="0" applyNumberFormat="1" applyFill="1" applyAlignment="1">
      <alignment vertical="top"/>
    </xf>
    <xf numFmtId="0" fontId="10" fillId="0" borderId="36" xfId="0" applyFont="1" applyBorder="1" applyAlignment="1">
      <alignment horizontal="right" vertical="top"/>
    </xf>
    <xf numFmtId="176" fontId="10" fillId="0" borderId="37" xfId="0" applyNumberFormat="1" applyFont="1" applyBorder="1" applyAlignment="1">
      <alignment horizontal="right" vertical="top"/>
    </xf>
    <xf numFmtId="49" fontId="10" fillId="0" borderId="37" xfId="0" applyNumberFormat="1" applyFont="1" applyBorder="1" applyAlignment="1">
      <alignment horizontal="left" vertical="top"/>
    </xf>
    <xf numFmtId="49" fontId="10" fillId="0" borderId="38" xfId="0" applyNumberFormat="1" applyFont="1" applyBorder="1" applyAlignment="1">
      <alignment horizontal="center" vertical="top"/>
    </xf>
    <xf numFmtId="49" fontId="10" fillId="0" borderId="39" xfId="0" applyNumberFormat="1" applyFont="1" applyBorder="1" applyAlignment="1">
      <alignment horizontal="center" vertical="top"/>
    </xf>
    <xf numFmtId="49" fontId="10" fillId="0" borderId="40" xfId="0" applyNumberFormat="1" applyFont="1" applyBorder="1" applyAlignment="1">
      <alignment horizontal="center" vertical="top"/>
    </xf>
    <xf numFmtId="0" fontId="10" fillId="0" borderId="41" xfId="0" applyFont="1" applyBorder="1" applyAlignment="1">
      <alignment horizontal="right" vertical="top"/>
    </xf>
    <xf numFmtId="49" fontId="10" fillId="0" borderId="41" xfId="0" quotePrefix="1" applyNumberFormat="1" applyFont="1" applyBorder="1" applyAlignment="1">
      <alignment horizontal="left" vertical="top" wrapText="1"/>
    </xf>
    <xf numFmtId="49" fontId="10" fillId="0" borderId="42" xfId="0" applyNumberFormat="1" applyFont="1" applyBorder="1" applyAlignment="1">
      <alignment horizontal="left" vertical="top" wrapText="1"/>
    </xf>
    <xf numFmtId="49" fontId="10" fillId="0" borderId="41" xfId="0" applyNumberFormat="1" applyFont="1" applyBorder="1" applyAlignment="1">
      <alignment horizontal="left" vertical="top" wrapText="1"/>
    </xf>
    <xf numFmtId="0" fontId="10" fillId="0" borderId="46" xfId="0" applyFont="1" applyBorder="1" applyAlignment="1">
      <alignment horizontal="right" vertical="top"/>
    </xf>
    <xf numFmtId="49" fontId="10" fillId="0" borderId="41" xfId="0" applyNumberFormat="1" applyFont="1" applyBorder="1" applyAlignment="1">
      <alignment horizontal="center" vertical="top"/>
    </xf>
    <xf numFmtId="0" fontId="10" fillId="0" borderId="47" xfId="0" applyFont="1" applyBorder="1" applyAlignment="1">
      <alignment horizontal="right" vertical="top"/>
    </xf>
    <xf numFmtId="176" fontId="10" fillId="0" borderId="48" xfId="0" applyNumberFormat="1" applyFont="1" applyBorder="1" applyAlignment="1">
      <alignment horizontal="right" vertical="top"/>
    </xf>
    <xf numFmtId="49" fontId="10" fillId="0" borderId="23" xfId="0" applyNumberFormat="1" applyFont="1" applyBorder="1" applyAlignment="1">
      <alignment horizontal="left" vertical="top"/>
    </xf>
    <xf numFmtId="49" fontId="10" fillId="0" borderId="21" xfId="0" applyNumberFormat="1" applyFont="1" applyBorder="1" applyAlignment="1">
      <alignment horizontal="center" vertical="top"/>
    </xf>
    <xf numFmtId="49" fontId="10" fillId="0" borderId="22" xfId="0" applyNumberFormat="1" applyFont="1" applyBorder="1" applyAlignment="1">
      <alignment horizontal="center" vertical="top"/>
    </xf>
    <xf numFmtId="49" fontId="10" fillId="0" borderId="49" xfId="0" applyNumberFormat="1" applyFont="1" applyBorder="1" applyAlignment="1">
      <alignment horizontal="left" vertical="top"/>
    </xf>
    <xf numFmtId="49" fontId="10" fillId="0" borderId="48" xfId="0" applyNumberFormat="1" applyFont="1" applyBorder="1" applyAlignment="1">
      <alignment horizontal="center" vertical="top"/>
    </xf>
    <xf numFmtId="0" fontId="10" fillId="0" borderId="50" xfId="0" applyFont="1" applyBorder="1" applyAlignment="1">
      <alignment horizontal="right" vertical="top"/>
    </xf>
    <xf numFmtId="49" fontId="10" fillId="0" borderId="48" xfId="0" applyNumberFormat="1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10" fillId="0" borderId="52" xfId="0" applyFont="1" applyBorder="1" applyAlignment="1">
      <alignment horizontal="right" vertical="top"/>
    </xf>
    <xf numFmtId="49" fontId="10" fillId="4" borderId="34" xfId="0" applyNumberFormat="1" applyFont="1" applyFill="1" applyBorder="1" applyAlignment="1">
      <alignment horizontal="center" vertical="top"/>
    </xf>
    <xf numFmtId="0" fontId="10" fillId="0" borderId="34" xfId="0" quotePrefix="1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0" fillId="4" borderId="0" xfId="0" applyFill="1" applyAlignment="1">
      <alignment vertical="top"/>
    </xf>
    <xf numFmtId="49" fontId="10" fillId="0" borderId="45" xfId="0" applyNumberFormat="1" applyFont="1" applyBorder="1" applyAlignment="1">
      <alignment horizontal="center" vertical="top"/>
    </xf>
    <xf numFmtId="0" fontId="10" fillId="0" borderId="40" xfId="0" applyFont="1" applyBorder="1" applyAlignment="1">
      <alignment horizontal="right" vertical="top"/>
    </xf>
    <xf numFmtId="0" fontId="10" fillId="0" borderId="40" xfId="0" quotePrefix="1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49" fontId="10" fillId="4" borderId="40" xfId="0" applyNumberFormat="1" applyFont="1" applyFill="1" applyBorder="1" applyAlignment="1">
      <alignment horizontal="center" vertical="top"/>
    </xf>
    <xf numFmtId="0" fontId="10" fillId="0" borderId="41" xfId="0" applyFont="1" applyBorder="1" applyAlignment="1">
      <alignment horizontal="right" vertical="top" wrapText="1"/>
    </xf>
    <xf numFmtId="49" fontId="10" fillId="0" borderId="55" xfId="0" applyNumberFormat="1" applyFont="1" applyBorder="1" applyAlignment="1">
      <alignment horizontal="left" vertical="top"/>
    </xf>
    <xf numFmtId="0" fontId="10" fillId="0" borderId="42" xfId="0" applyFont="1" applyBorder="1" applyAlignment="1">
      <alignment horizontal="left" vertical="top" wrapText="1"/>
    </xf>
    <xf numFmtId="49" fontId="18" fillId="0" borderId="40" xfId="0" applyNumberFormat="1" applyFont="1" applyBorder="1" applyAlignment="1">
      <alignment horizontal="center" vertical="top"/>
    </xf>
    <xf numFmtId="49" fontId="18" fillId="0" borderId="39" xfId="0" applyNumberFormat="1" applyFont="1" applyBorder="1" applyAlignment="1">
      <alignment horizontal="center" vertical="top"/>
    </xf>
    <xf numFmtId="176" fontId="10" fillId="0" borderId="43" xfId="0" applyNumberFormat="1" applyFont="1" applyBorder="1" applyAlignment="1">
      <alignment horizontal="right" vertical="top"/>
    </xf>
    <xf numFmtId="49" fontId="10" fillId="0" borderId="43" xfId="0" applyNumberFormat="1" applyFont="1" applyBorder="1" applyAlignment="1">
      <alignment horizontal="left" vertical="top"/>
    </xf>
    <xf numFmtId="49" fontId="10" fillId="0" borderId="44" xfId="0" applyNumberFormat="1" applyFont="1" applyBorder="1" applyAlignment="1">
      <alignment horizontal="center" vertical="top"/>
    </xf>
    <xf numFmtId="49" fontId="10" fillId="0" borderId="40" xfId="0" applyNumberFormat="1" applyFont="1" applyBorder="1" applyAlignment="1">
      <alignment horizontal="left" vertical="top" wrapText="1"/>
    </xf>
    <xf numFmtId="49" fontId="10" fillId="0" borderId="56" xfId="0" applyNumberFormat="1" applyFont="1" applyBorder="1" applyAlignment="1">
      <alignment horizontal="left" vertical="top" wrapText="1"/>
    </xf>
    <xf numFmtId="0" fontId="10" fillId="0" borderId="40" xfId="0" applyFont="1" applyBorder="1" applyAlignment="1">
      <alignment horizontal="right" vertical="top" wrapText="1"/>
    </xf>
    <xf numFmtId="176" fontId="10" fillId="0" borderId="49" xfId="0" applyNumberFormat="1" applyFont="1" applyBorder="1" applyAlignment="1">
      <alignment horizontal="right" vertical="top"/>
    </xf>
    <xf numFmtId="49" fontId="10" fillId="0" borderId="57" xfId="0" applyNumberFormat="1" applyFont="1" applyBorder="1" applyAlignment="1">
      <alignment horizontal="center" vertical="top"/>
    </xf>
    <xf numFmtId="49" fontId="10" fillId="0" borderId="58" xfId="0" applyNumberFormat="1" applyFont="1" applyBorder="1" applyAlignment="1">
      <alignment horizontal="center" vertical="top"/>
    </xf>
    <xf numFmtId="49" fontId="18" fillId="0" borderId="48" xfId="0" applyNumberFormat="1" applyFont="1" applyBorder="1" applyAlignment="1">
      <alignment horizontal="center" vertical="top"/>
    </xf>
    <xf numFmtId="0" fontId="10" fillId="0" borderId="48" xfId="0" applyFont="1" applyBorder="1" applyAlignment="1">
      <alignment horizontal="right" vertical="top"/>
    </xf>
    <xf numFmtId="49" fontId="18" fillId="0" borderId="51" xfId="0" applyNumberFormat="1" applyFont="1" applyBorder="1" applyAlignment="1">
      <alignment horizontal="left" vertical="top" wrapText="1"/>
    </xf>
    <xf numFmtId="49" fontId="10" fillId="0" borderId="34" xfId="0" quotePrefix="1" applyNumberFormat="1" applyFont="1" applyBorder="1" applyAlignment="1">
      <alignment horizontal="left" vertical="top" wrapText="1"/>
    </xf>
    <xf numFmtId="49" fontId="10" fillId="0" borderId="35" xfId="0" quotePrefix="1" applyNumberFormat="1" applyFont="1" applyBorder="1" applyAlignment="1">
      <alignment horizontal="left" vertical="top" wrapText="1"/>
    </xf>
    <xf numFmtId="0" fontId="10" fillId="4" borderId="41" xfId="0" applyFont="1" applyFill="1" applyBorder="1" applyAlignment="1">
      <alignment horizontal="right" vertical="top"/>
    </xf>
    <xf numFmtId="49" fontId="10" fillId="0" borderId="50" xfId="0" applyNumberFormat="1" applyFont="1" applyBorder="1" applyAlignment="1">
      <alignment horizontal="left" vertical="top" wrapText="1"/>
    </xf>
    <xf numFmtId="49" fontId="10" fillId="0" borderId="59" xfId="0" applyNumberFormat="1" applyFont="1" applyBorder="1" applyAlignment="1">
      <alignment horizontal="left" vertical="top" wrapText="1"/>
    </xf>
    <xf numFmtId="0" fontId="19" fillId="3" borderId="12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0" fontId="19" fillId="3" borderId="24" xfId="0" applyFont="1" applyFill="1" applyBorder="1" applyAlignment="1">
      <alignment vertical="top"/>
    </xf>
    <xf numFmtId="0" fontId="12" fillId="4" borderId="0" xfId="0" applyFont="1" applyFill="1"/>
    <xf numFmtId="0" fontId="19" fillId="3" borderId="28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49" fontId="12" fillId="4" borderId="0" xfId="0" applyNumberFormat="1" applyFont="1" applyFill="1" applyAlignment="1">
      <alignment vertical="top"/>
    </xf>
    <xf numFmtId="0" fontId="21" fillId="0" borderId="36" xfId="0" applyFont="1" applyBorder="1" applyAlignment="1">
      <alignment horizontal="right" vertical="top"/>
    </xf>
    <xf numFmtId="176" fontId="21" fillId="0" borderId="37" xfId="0" applyNumberFormat="1" applyFont="1" applyBorder="1" applyAlignment="1">
      <alignment horizontal="right" vertical="top"/>
    </xf>
    <xf numFmtId="49" fontId="21" fillId="0" borderId="37" xfId="0" applyNumberFormat="1" applyFont="1" applyBorder="1" applyAlignment="1">
      <alignment horizontal="left" vertical="top"/>
    </xf>
    <xf numFmtId="49" fontId="21" fillId="0" borderId="38" xfId="0" applyNumberFormat="1" applyFont="1" applyBorder="1" applyAlignment="1">
      <alignment horizontal="center" vertical="top"/>
    </xf>
    <xf numFmtId="49" fontId="21" fillId="0" borderId="39" xfId="0" applyNumberFormat="1" applyFont="1" applyBorder="1" applyAlignment="1">
      <alignment horizontal="center" vertical="top"/>
    </xf>
    <xf numFmtId="49" fontId="21" fillId="0" borderId="40" xfId="0" applyNumberFormat="1" applyFont="1" applyBorder="1" applyAlignment="1">
      <alignment horizontal="center" vertical="top"/>
    </xf>
    <xf numFmtId="0" fontId="21" fillId="0" borderId="47" xfId="0" applyFont="1" applyBorder="1" applyAlignment="1">
      <alignment horizontal="right" vertical="top"/>
    </xf>
    <xf numFmtId="49" fontId="21" fillId="0" borderId="49" xfId="0" applyNumberFormat="1" applyFont="1" applyBorder="1" applyAlignment="1">
      <alignment horizontal="left" vertical="top"/>
    </xf>
    <xf numFmtId="49" fontId="21" fillId="0" borderId="57" xfId="0" applyNumberFormat="1" applyFont="1" applyBorder="1" applyAlignment="1">
      <alignment horizontal="center" vertical="top"/>
    </xf>
    <xf numFmtId="49" fontId="21" fillId="0" borderId="58" xfId="0" applyNumberFormat="1" applyFont="1" applyBorder="1" applyAlignment="1">
      <alignment horizontal="center" vertical="top"/>
    </xf>
    <xf numFmtId="49" fontId="21" fillId="0" borderId="48" xfId="0" applyNumberFormat="1" applyFont="1" applyBorder="1" applyAlignment="1">
      <alignment horizontal="center" vertical="top"/>
    </xf>
    <xf numFmtId="0" fontId="21" fillId="0" borderId="48" xfId="0" applyFont="1" applyBorder="1" applyAlignment="1">
      <alignment horizontal="right" vertical="top"/>
    </xf>
    <xf numFmtId="49" fontId="21" fillId="0" borderId="51" xfId="0" applyNumberFormat="1" applyFont="1" applyBorder="1" applyAlignment="1">
      <alignment horizontal="left" vertical="top" wrapText="1"/>
    </xf>
    <xf numFmtId="0" fontId="21" fillId="0" borderId="41" xfId="0" applyFont="1" applyBorder="1" applyAlignment="1">
      <alignment horizontal="right" vertical="top"/>
    </xf>
    <xf numFmtId="49" fontId="21" fillId="0" borderId="41" xfId="0" applyNumberFormat="1" applyFont="1" applyBorder="1" applyAlignment="1">
      <alignment horizontal="left" vertical="top" wrapText="1"/>
    </xf>
    <xf numFmtId="0" fontId="17" fillId="4" borderId="0" xfId="0" applyFont="1" applyFill="1"/>
    <xf numFmtId="0" fontId="20" fillId="4" borderId="1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12" fillId="4" borderId="0" xfId="0" applyFont="1" applyFill="1" applyAlignment="1">
      <alignment horizontal="left"/>
    </xf>
    <xf numFmtId="176" fontId="21" fillId="0" borderId="48" xfId="0" applyNumberFormat="1" applyFont="1" applyBorder="1" applyAlignment="1">
      <alignment horizontal="right" vertical="top"/>
    </xf>
    <xf numFmtId="49" fontId="21" fillId="0" borderId="48" xfId="0" applyNumberFormat="1" applyFont="1" applyBorder="1" applyAlignment="1">
      <alignment horizontal="left" vertical="top" wrapText="1"/>
    </xf>
    <xf numFmtId="49" fontId="18" fillId="0" borderId="42" xfId="0" applyNumberFormat="1" applyFont="1" applyBorder="1" applyAlignment="1">
      <alignment horizontal="left" vertical="top" wrapText="1"/>
    </xf>
    <xf numFmtId="49" fontId="23" fillId="4" borderId="0" xfId="0" applyNumberFormat="1" applyFont="1" applyFill="1" applyAlignment="1">
      <alignment vertical="top"/>
    </xf>
    <xf numFmtId="0" fontId="10" fillId="0" borderId="69" xfId="0" applyFont="1" applyBorder="1" applyAlignment="1">
      <alignment horizontal="right" vertical="top"/>
    </xf>
    <xf numFmtId="176" fontId="10" fillId="0" borderId="50" xfId="0" applyNumberFormat="1" applyFont="1" applyBorder="1" applyAlignment="1">
      <alignment horizontal="right" vertical="top"/>
    </xf>
    <xf numFmtId="49" fontId="10" fillId="0" borderId="50" xfId="0" applyNumberFormat="1" applyFont="1" applyBorder="1" applyAlignment="1">
      <alignment horizontal="center" vertical="top"/>
    </xf>
    <xf numFmtId="49" fontId="10" fillId="0" borderId="40" xfId="0" quotePrefix="1" applyNumberFormat="1" applyFont="1" applyBorder="1" applyAlignment="1">
      <alignment horizontal="left" vertical="top" wrapText="1"/>
    </xf>
    <xf numFmtId="0" fontId="10" fillId="4" borderId="40" xfId="0" applyFont="1" applyFill="1" applyBorder="1" applyAlignment="1">
      <alignment horizontal="right" vertical="top"/>
    </xf>
    <xf numFmtId="0" fontId="10" fillId="0" borderId="40" xfId="0" applyFont="1" applyBorder="1" applyAlignment="1">
      <alignment horizontal="left" vertical="top" wrapText="1"/>
    </xf>
    <xf numFmtId="176" fontId="10" fillId="4" borderId="7" xfId="0" applyNumberFormat="1" applyFont="1" applyFill="1" applyBorder="1" applyAlignment="1">
      <alignment horizontal="right" vertical="top"/>
    </xf>
    <xf numFmtId="49" fontId="10" fillId="4" borderId="32" xfId="0" applyNumberFormat="1" applyFont="1" applyFill="1" applyBorder="1" applyAlignment="1">
      <alignment horizontal="center" vertical="top"/>
    </xf>
    <xf numFmtId="49" fontId="10" fillId="4" borderId="33" xfId="0" applyNumberFormat="1" applyFont="1" applyFill="1" applyBorder="1" applyAlignment="1">
      <alignment horizontal="center" vertical="top"/>
    </xf>
    <xf numFmtId="0" fontId="10" fillId="0" borderId="35" xfId="0" applyFont="1" applyBorder="1" applyAlignment="1">
      <alignment horizontal="left" vertical="top" wrapText="1"/>
    </xf>
    <xf numFmtId="176" fontId="10" fillId="4" borderId="43" xfId="0" applyNumberFormat="1" applyFont="1" applyFill="1" applyBorder="1" applyAlignment="1">
      <alignment horizontal="right" vertical="top"/>
    </xf>
    <xf numFmtId="49" fontId="10" fillId="4" borderId="43" xfId="0" applyNumberFormat="1" applyFont="1" applyFill="1" applyBorder="1" applyAlignment="1">
      <alignment horizontal="left" vertical="top"/>
    </xf>
    <xf numFmtId="49" fontId="10" fillId="4" borderId="44" xfId="0" applyNumberFormat="1" applyFont="1" applyFill="1" applyBorder="1" applyAlignment="1">
      <alignment horizontal="center" vertical="top"/>
    </xf>
    <xf numFmtId="49" fontId="10" fillId="4" borderId="45" xfId="0" applyNumberFormat="1" applyFont="1" applyFill="1" applyBorder="1" applyAlignment="1">
      <alignment horizontal="center" vertical="top"/>
    </xf>
    <xf numFmtId="0" fontId="10" fillId="0" borderId="56" xfId="0" applyFont="1" applyBorder="1" applyAlignment="1">
      <alignment horizontal="left" vertical="top" wrapText="1"/>
    </xf>
    <xf numFmtId="176" fontId="10" fillId="4" borderId="64" xfId="0" applyNumberFormat="1" applyFont="1" applyFill="1" applyBorder="1" applyAlignment="1">
      <alignment horizontal="right" vertical="top"/>
    </xf>
    <xf numFmtId="49" fontId="10" fillId="4" borderId="64" xfId="0" applyNumberFormat="1" applyFont="1" applyFill="1" applyBorder="1" applyAlignment="1">
      <alignment horizontal="left" vertical="top"/>
    </xf>
    <xf numFmtId="49" fontId="10" fillId="4" borderId="65" xfId="0" applyNumberFormat="1" applyFont="1" applyFill="1" applyBorder="1" applyAlignment="1">
      <alignment horizontal="center" vertical="top"/>
    </xf>
    <xf numFmtId="49" fontId="10" fillId="4" borderId="66" xfId="0" applyNumberFormat="1" applyFont="1" applyFill="1" applyBorder="1" applyAlignment="1">
      <alignment horizontal="center" vertical="top"/>
    </xf>
    <xf numFmtId="49" fontId="10" fillId="0" borderId="66" xfId="0" applyNumberFormat="1" applyFont="1" applyBorder="1" applyAlignment="1">
      <alignment horizontal="center" vertical="top"/>
    </xf>
    <xf numFmtId="49" fontId="10" fillId="0" borderId="67" xfId="0" applyNumberFormat="1" applyFont="1" applyBorder="1" applyAlignment="1">
      <alignment horizontal="center" vertical="top"/>
    </xf>
    <xf numFmtId="0" fontId="10" fillId="0" borderId="67" xfId="0" applyFont="1" applyBorder="1" applyAlignment="1">
      <alignment horizontal="right" vertical="top"/>
    </xf>
    <xf numFmtId="0" fontId="10" fillId="0" borderId="67" xfId="0" quotePrefix="1" applyFont="1" applyBorder="1" applyAlignment="1">
      <alignment horizontal="left" vertical="top" wrapText="1"/>
    </xf>
    <xf numFmtId="0" fontId="10" fillId="0" borderId="68" xfId="0" applyFont="1" applyBorder="1" applyAlignment="1">
      <alignment horizontal="left" vertical="top" wrapText="1"/>
    </xf>
    <xf numFmtId="176" fontId="10" fillId="4" borderId="49" xfId="0" applyNumberFormat="1" applyFont="1" applyFill="1" applyBorder="1" applyAlignment="1">
      <alignment horizontal="right" vertical="top"/>
    </xf>
    <xf numFmtId="49" fontId="10" fillId="4" borderId="57" xfId="0" applyNumberFormat="1" applyFont="1" applyFill="1" applyBorder="1" applyAlignment="1">
      <alignment horizontal="center" vertical="top"/>
    </xf>
    <xf numFmtId="49" fontId="10" fillId="4" borderId="58" xfId="0" applyNumberFormat="1" applyFont="1" applyFill="1" applyBorder="1" applyAlignment="1">
      <alignment horizontal="center" vertical="top"/>
    </xf>
    <xf numFmtId="0" fontId="10" fillId="0" borderId="51" xfId="0" applyFont="1" applyBorder="1" applyAlignment="1">
      <alignment horizontal="left" vertical="top"/>
    </xf>
    <xf numFmtId="49" fontId="24" fillId="0" borderId="56" xfId="0" applyNumberFormat="1" applyFont="1" applyBorder="1" applyAlignment="1">
      <alignment horizontal="left" vertical="top" wrapText="1"/>
    </xf>
    <xf numFmtId="49" fontId="24" fillId="0" borderId="51" xfId="0" applyNumberFormat="1" applyFont="1" applyBorder="1" applyAlignment="1">
      <alignment horizontal="left" vertical="top" wrapText="1"/>
    </xf>
    <xf numFmtId="0" fontId="10" fillId="0" borderId="63" xfId="0" applyFont="1" applyBorder="1" applyAlignment="1">
      <alignment horizontal="right" vertical="top"/>
    </xf>
    <xf numFmtId="0" fontId="10" fillId="0" borderId="35" xfId="0" applyFont="1" applyBorder="1" applyAlignment="1">
      <alignment horizontal="left" vertical="top"/>
    </xf>
    <xf numFmtId="0" fontId="10" fillId="0" borderId="48" xfId="0" quotePrefix="1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4" borderId="0" xfId="0" applyFont="1" applyFill="1" applyAlignment="1">
      <alignment vertical="center"/>
    </xf>
    <xf numFmtId="0" fontId="23" fillId="4" borderId="0" xfId="0" applyFont="1" applyFill="1"/>
    <xf numFmtId="0" fontId="27" fillId="0" borderId="0" xfId="0" applyFont="1" applyAlignment="1">
      <alignment vertical="top"/>
    </xf>
    <xf numFmtId="49" fontId="28" fillId="0" borderId="42" xfId="0" applyNumberFormat="1" applyFont="1" applyBorder="1" applyAlignment="1">
      <alignment horizontal="left" vertical="top" wrapText="1"/>
    </xf>
    <xf numFmtId="49" fontId="28" fillId="0" borderId="56" xfId="0" applyNumberFormat="1" applyFont="1" applyBorder="1" applyAlignment="1">
      <alignment horizontal="left" vertical="top" wrapText="1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16" fillId="4" borderId="3" xfId="0" quotePrefix="1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top"/>
    </xf>
    <xf numFmtId="0" fontId="7" fillId="3" borderId="25" xfId="0" applyFont="1" applyFill="1" applyBorder="1" applyAlignment="1">
      <alignment horizontal="left" vertical="top"/>
    </xf>
    <xf numFmtId="0" fontId="7" fillId="3" borderId="26" xfId="0" applyFont="1" applyFill="1" applyBorder="1" applyAlignment="1">
      <alignment horizontal="left" vertical="top"/>
    </xf>
    <xf numFmtId="0" fontId="16" fillId="0" borderId="24" xfId="0" applyFont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18" xfId="0" applyFont="1" applyFill="1" applyBorder="1" applyAlignment="1">
      <alignment horizontal="left" vertical="top"/>
    </xf>
    <xf numFmtId="0" fontId="7" fillId="3" borderId="20" xfId="0" applyFont="1" applyFill="1" applyBorder="1" applyAlignment="1">
      <alignment horizontal="left" vertical="top"/>
    </xf>
    <xf numFmtId="0" fontId="7" fillId="3" borderId="21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4" borderId="6" xfId="0" applyFont="1" applyFill="1" applyBorder="1" applyAlignment="1">
      <alignment horizontal="left" vertical="top" wrapText="1"/>
    </xf>
    <xf numFmtId="0" fontId="16" fillId="4" borderId="4" xfId="0" applyFont="1" applyFill="1" applyBorder="1" applyAlignment="1">
      <alignment horizontal="left" vertical="top" wrapText="1"/>
    </xf>
    <xf numFmtId="0" fontId="16" fillId="4" borderId="5" xfId="0" applyFont="1" applyFill="1" applyBorder="1" applyAlignment="1">
      <alignment horizontal="left" vertical="top" wrapText="1"/>
    </xf>
    <xf numFmtId="0" fontId="16" fillId="4" borderId="19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4" borderId="23" xfId="0" applyFont="1" applyFill="1" applyBorder="1" applyAlignment="1">
      <alignment horizontal="left" vertical="top" wrapText="1"/>
    </xf>
    <xf numFmtId="0" fontId="16" fillId="4" borderId="21" xfId="0" applyFont="1" applyFill="1" applyBorder="1" applyAlignment="1">
      <alignment horizontal="left" vertical="top" wrapText="1"/>
    </xf>
    <xf numFmtId="0" fontId="16" fillId="4" borderId="22" xfId="0" applyFont="1" applyFill="1" applyBorder="1" applyAlignment="1">
      <alignment horizontal="left" vertical="top" wrapText="1"/>
    </xf>
    <xf numFmtId="0" fontId="16" fillId="4" borderId="24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49" fontId="10" fillId="0" borderId="43" xfId="0" applyNumberFormat="1" applyFont="1" applyBorder="1" applyAlignment="1">
      <alignment horizontal="left" vertical="top" wrapText="1"/>
    </xf>
    <xf numFmtId="49" fontId="18" fillId="0" borderId="44" xfId="0" applyNumberFormat="1" applyFont="1" applyBorder="1" applyAlignment="1">
      <alignment horizontal="left" vertical="top" wrapText="1"/>
    </xf>
    <xf numFmtId="49" fontId="18" fillId="0" borderId="45" xfId="0" applyNumberFormat="1" applyFont="1" applyBorder="1" applyAlignment="1">
      <alignment horizontal="left" vertical="top" wrapText="1"/>
    </xf>
    <xf numFmtId="0" fontId="19" fillId="3" borderId="9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20" fillId="4" borderId="15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0" fontId="11" fillId="5" borderId="60" xfId="0" applyFont="1" applyFill="1" applyBorder="1" applyAlignment="1">
      <alignment vertical="center"/>
    </xf>
    <xf numFmtId="0" fontId="11" fillId="5" borderId="61" xfId="0" applyFont="1" applyFill="1" applyBorder="1" applyAlignment="1">
      <alignment vertical="center"/>
    </xf>
    <xf numFmtId="0" fontId="11" fillId="5" borderId="62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left" vertical="top"/>
    </xf>
    <xf numFmtId="0" fontId="19" fillId="3" borderId="5" xfId="0" applyFont="1" applyFill="1" applyBorder="1" applyAlignment="1">
      <alignment horizontal="left" vertical="top"/>
    </xf>
    <xf numFmtId="0" fontId="19" fillId="3" borderId="17" xfId="0" applyFont="1" applyFill="1" applyBorder="1" applyAlignment="1">
      <alignment horizontal="left" vertical="top"/>
    </xf>
    <xf numFmtId="0" fontId="19" fillId="3" borderId="18" xfId="0" applyFont="1" applyFill="1" applyBorder="1" applyAlignment="1">
      <alignment horizontal="left" vertical="top"/>
    </xf>
    <xf numFmtId="0" fontId="19" fillId="3" borderId="20" xfId="0" applyFont="1" applyFill="1" applyBorder="1" applyAlignment="1">
      <alignment horizontal="left" vertical="top"/>
    </xf>
    <xf numFmtId="0" fontId="19" fillId="3" borderId="22" xfId="0" applyFont="1" applyFill="1" applyBorder="1" applyAlignment="1">
      <alignment horizontal="left" vertical="top"/>
    </xf>
    <xf numFmtId="0" fontId="20" fillId="4" borderId="4" xfId="0" applyFont="1" applyFill="1" applyBorder="1" applyAlignment="1">
      <alignment horizontal="left" vertical="top" wrapText="1"/>
    </xf>
    <xf numFmtId="0" fontId="20" fillId="4" borderId="5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20" fillId="4" borderId="18" xfId="0" applyFont="1" applyFill="1" applyBorder="1" applyAlignment="1">
      <alignment horizontal="left" vertical="top" wrapText="1"/>
    </xf>
    <xf numFmtId="0" fontId="20" fillId="4" borderId="21" xfId="0" applyFont="1" applyFill="1" applyBorder="1" applyAlignment="1">
      <alignment horizontal="left" vertical="top" wrapText="1"/>
    </xf>
    <xf numFmtId="0" fontId="20" fillId="4" borderId="22" xfId="0" applyFont="1" applyFill="1" applyBorder="1" applyAlignment="1">
      <alignment horizontal="left" vertical="top" wrapText="1"/>
    </xf>
    <xf numFmtId="0" fontId="20" fillId="4" borderId="24" xfId="0" applyFont="1" applyFill="1" applyBorder="1" applyAlignment="1">
      <alignment horizontal="left" vertical="top" wrapText="1"/>
    </xf>
    <xf numFmtId="0" fontId="20" fillId="4" borderId="27" xfId="0" applyFont="1" applyFill="1" applyBorder="1" applyAlignment="1">
      <alignment horizontal="left" vertical="top"/>
    </xf>
    <xf numFmtId="0" fontId="20" fillId="4" borderId="12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0" fillId="4" borderId="6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20" fillId="4" borderId="23" xfId="0" applyFont="1" applyFill="1" applyBorder="1" applyAlignment="1">
      <alignment horizontal="left" vertical="top" wrapText="1"/>
    </xf>
    <xf numFmtId="0" fontId="20" fillId="4" borderId="3" xfId="0" quotePrefix="1" applyFont="1" applyFill="1" applyBorder="1" applyAlignment="1">
      <alignment horizontal="left" vertical="center"/>
    </xf>
    <xf numFmtId="0" fontId="12" fillId="0" borderId="27" xfId="0" applyFont="1" applyBorder="1" applyAlignment="1">
      <alignment horizontal="left" vertical="top" wrapText="1"/>
    </xf>
    <xf numFmtId="0" fontId="8" fillId="5" borderId="60" xfId="0" applyFont="1" applyFill="1" applyBorder="1" applyAlignment="1">
      <alignment vertical="center"/>
    </xf>
    <xf numFmtId="0" fontId="8" fillId="5" borderId="61" xfId="0" applyFont="1" applyFill="1" applyBorder="1" applyAlignment="1">
      <alignment vertical="center"/>
    </xf>
    <xf numFmtId="0" fontId="8" fillId="5" borderId="62" xfId="0" applyFont="1" applyFill="1" applyBorder="1" applyAlignment="1">
      <alignment vertical="center"/>
    </xf>
    <xf numFmtId="0" fontId="20" fillId="0" borderId="6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49" fontId="18" fillId="0" borderId="35" xfId="0" applyNumberFormat="1" applyFont="1" applyBorder="1" applyAlignment="1">
      <alignment horizontal="left" vertical="top" wrapText="1"/>
    </xf>
    <xf numFmtId="49" fontId="10" fillId="0" borderId="44" xfId="0" applyNumberFormat="1" applyFont="1" applyBorder="1" applyAlignment="1">
      <alignment horizontal="left" vertical="top" wrapText="1"/>
    </xf>
    <xf numFmtId="49" fontId="10" fillId="0" borderId="45" xfId="0" applyNumberFormat="1" applyFont="1" applyBorder="1" applyAlignment="1">
      <alignment horizontal="left" vertical="top" wrapText="1"/>
    </xf>
    <xf numFmtId="49" fontId="10" fillId="0" borderId="39" xfId="0" applyNumberFormat="1" applyFont="1" applyBorder="1" applyAlignment="1">
      <alignment horizontal="center" vertical="top" wrapText="1"/>
    </xf>
    <xf numFmtId="49" fontId="10" fillId="0" borderId="49" xfId="0" applyNumberFormat="1" applyFont="1" applyBorder="1" applyAlignment="1">
      <alignment horizontal="left" vertical="top" wrapText="1"/>
    </xf>
    <xf numFmtId="49" fontId="10" fillId="0" borderId="57" xfId="0" applyNumberFormat="1" applyFont="1" applyBorder="1" applyAlignment="1">
      <alignment horizontal="left" vertical="top"/>
    </xf>
    <xf numFmtId="49" fontId="10" fillId="0" borderId="58" xfId="0" applyNumberFormat="1" applyFont="1" applyBorder="1" applyAlignment="1">
      <alignment horizontal="left" vertical="top"/>
    </xf>
    <xf numFmtId="49" fontId="10" fillId="0" borderId="22" xfId="0" applyNumberFormat="1" applyFont="1" applyBorder="1" applyAlignment="1">
      <alignment horizontal="center" vertical="top" wrapText="1"/>
    </xf>
    <xf numFmtId="49" fontId="10" fillId="0" borderId="48" xfId="0" quotePrefix="1" applyNumberFormat="1" applyFont="1" applyBorder="1" applyAlignment="1">
      <alignment horizontal="left" vertical="top" wrapText="1"/>
    </xf>
    <xf numFmtId="49" fontId="10" fillId="0" borderId="51" xfId="0" applyNumberFormat="1" applyFont="1" applyBorder="1" applyAlignment="1">
      <alignment horizontal="left" vertical="top" wrapText="1"/>
    </xf>
    <xf numFmtId="49" fontId="10" fillId="4" borderId="37" xfId="0" applyNumberFormat="1" applyFont="1" applyFill="1" applyBorder="1" applyAlignment="1">
      <alignment horizontal="center" vertical="top" wrapText="1"/>
    </xf>
    <xf numFmtId="49" fontId="10" fillId="0" borderId="42" xfId="0" quotePrefix="1" applyNumberFormat="1" applyFont="1" applyBorder="1" applyAlignment="1">
      <alignment horizontal="left" vertical="top" wrapText="1"/>
    </xf>
    <xf numFmtId="49" fontId="10" fillId="0" borderId="42" xfId="0" applyNumberFormat="1" applyFont="1" applyBorder="1" applyAlignment="1">
      <alignment vertical="top" wrapText="1"/>
    </xf>
    <xf numFmtId="49" fontId="10" fillId="0" borderId="51" xfId="0" applyNumberFormat="1" applyFont="1" applyBorder="1" applyAlignment="1">
      <alignment horizontal="left" vertical="top"/>
    </xf>
    <xf numFmtId="0" fontId="10" fillId="0" borderId="40" xfId="0" quotePrefix="1" applyFont="1" applyBorder="1" applyAlignment="1">
      <alignment vertical="top" wrapText="1"/>
    </xf>
    <xf numFmtId="0" fontId="7" fillId="3" borderId="1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4" xfId="0" applyFont="1" applyFill="1" applyBorder="1" applyAlignment="1">
      <alignment vertical="top"/>
    </xf>
    <xf numFmtId="0" fontId="16" fillId="0" borderId="27" xfId="0" applyFont="1" applyBorder="1" applyAlignment="1">
      <alignment horizontal="left" vertical="top"/>
    </xf>
    <xf numFmtId="0" fontId="0" fillId="4" borderId="0" xfId="0" applyFont="1" applyFill="1"/>
  </cellXfs>
  <cellStyles count="7">
    <cellStyle name="標準" xfId="0" builtinId="0"/>
    <cellStyle name="標準 2" xfId="1" xr:uid="{00000000-0005-0000-0000-000001000000}"/>
    <cellStyle name="標準 2 2" xfId="6" xr:uid="{B80A5BE6-2933-49FE-AD36-D80837F71809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448235</xdr:colOff>
      <xdr:row>7</xdr:row>
      <xdr:rowOff>33620</xdr:rowOff>
    </xdr:from>
    <xdr:to>
      <xdr:col>14</xdr:col>
      <xdr:colOff>515470</xdr:colOff>
      <xdr:row>23</xdr:row>
      <xdr:rowOff>134474</xdr:rowOff>
    </xdr:to>
    <xdr:sp macro="" textlink="">
      <xdr:nvSpPr>
        <xdr:cNvPr id="2" name="テキスト プレースホルダ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Grp="1"/>
        </xdr:cNvSpPr>
      </xdr:nvSpPr>
      <xdr:spPr bwMode="auto">
        <a:xfrm>
          <a:off x="1131794" y="1210238"/>
          <a:ext cx="8953500" cy="2790265"/>
        </a:xfrm>
        <a:prstGeom prst="rect">
          <a:avLst/>
        </a:prstGeom>
        <a:noFill/>
        <a:ln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="horz" wrap="square" lIns="91440" tIns="45720" rIns="288000" bIns="45720" numCol="1" anchor="ctr" anchorCtr="0" compatLnSpc="1">
          <a:prstTxWarp prst="textNoShape">
            <a:avLst/>
          </a:prstTxWarp>
        </a:bodyPr>
        <a:lstStyle>
          <a:lvl1pPr marL="342900" indent="-3429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3000" kern="1200" baseline="0">
              <a:solidFill>
                <a:schemeClr val="tx1"/>
              </a:solidFill>
              <a:latin typeface="Arial Rounded MT Bold" pitchFamily="34" charset="0"/>
              <a:ea typeface="HGP創英角ｺﾞｼｯｸUB" pitchFamily="50" charset="-128"/>
              <a:cs typeface="+mn-cs"/>
            </a:defRPr>
          </a:lvl1pPr>
          <a:lvl2pPr marL="742950" indent="-28575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全国健康保険協会健康保険システム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（保健事業）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インターフェースファイル定義（情報提供ｻｰﾋﾞｽ関連）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63499</xdr:colOff>
      <xdr:row>35</xdr:row>
      <xdr:rowOff>66305</xdr:rowOff>
    </xdr:from>
    <xdr:to>
      <xdr:col>16</xdr:col>
      <xdr:colOff>44823</xdr:colOff>
      <xdr:row>39</xdr:row>
      <xdr:rowOff>164543</xdr:rowOff>
    </xdr:to>
    <xdr:sp macro="" textlink="">
      <xdr:nvSpPr>
        <xdr:cNvPr id="9" name="タイトル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/>
        </xdr:cNvSpPr>
      </xdr:nvSpPr>
      <xdr:spPr>
        <a:xfrm>
          <a:off x="63499" y="5949393"/>
          <a:ext cx="10918265" cy="770591"/>
        </a:xfrm>
        <a:prstGeom prst="rect">
          <a:avLst/>
        </a:prstGeom>
      </xdr:spPr>
      <xdr:txBody>
        <a:bodyPr wrap="square" anchor="ctr">
          <a:norm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en-US" altLang="ja-JP" sz="2000">
              <a:solidFill>
                <a:sysClr val="windowText" lastClr="000000"/>
              </a:solidFill>
            </a:rPr>
            <a:t>2025/4/21</a:t>
          </a:r>
          <a:endParaRPr lang="ja-JP" altLang="en-US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Normal="100" zoomScaleSheetLayoutView="100" workbookViewId="0"/>
  </sheetViews>
  <sheetFormatPr defaultRowHeight="13" x14ac:dyDescent="0.2"/>
  <sheetData/>
  <phoneticPr fontId="6"/>
  <pageMargins left="0.70866141732283472" right="0.70866141732283472" top="0.74803149606299213" bottom="0.74803149606299213" header="0.31496062992125984" footer="0.31496062992125984"/>
  <pageSetup paperSize="9" scale="89" firstPageNumber="4294967295" orientation="landscape" useFirstPageNumber="1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3629-9CEF-4E09-8227-36B48AEEE702}">
  <sheetPr>
    <pageSetUpPr fitToPage="1"/>
  </sheetPr>
  <dimension ref="A1:O20"/>
  <sheetViews>
    <sheetView showGridLines="0" view="pageBreakPreview" zoomScale="85" zoomScaleNormal="100" zoomScaleSheetLayoutView="85" workbookViewId="0">
      <selection sqref="A1:B1"/>
    </sheetView>
  </sheetViews>
  <sheetFormatPr defaultColWidth="8.7265625" defaultRowHeight="13" x14ac:dyDescent="0.2"/>
  <cols>
    <col min="1" max="1" width="3.453125" style="151" customWidth="1"/>
    <col min="2" max="2" width="16.453125" style="151" customWidth="1"/>
    <col min="3" max="8" width="3.453125" style="151" customWidth="1"/>
    <col min="9" max="10" width="15.453125" style="151" customWidth="1"/>
    <col min="11" max="11" width="8.453125" style="151" customWidth="1"/>
    <col min="12" max="12" width="10.453125" style="151" customWidth="1"/>
    <col min="13" max="13" width="14.08984375" style="151" bestFit="1" customWidth="1"/>
    <col min="14" max="14" width="27.90625" style="151" customWidth="1"/>
    <col min="15" max="15" width="25.08984375" style="151" customWidth="1"/>
    <col min="16" max="16384" width="8.7265625" style="151"/>
  </cols>
  <sheetData>
    <row r="1" spans="1:15" s="150" customFormat="1" ht="15.75" customHeight="1" x14ac:dyDescent="0.2">
      <c r="A1" s="172" t="s">
        <v>33</v>
      </c>
      <c r="B1" s="174"/>
      <c r="C1" s="176" t="s">
        <v>391</v>
      </c>
      <c r="D1" s="177"/>
      <c r="E1" s="177"/>
      <c r="F1" s="177"/>
      <c r="G1" s="177"/>
      <c r="H1" s="177"/>
      <c r="I1" s="177"/>
      <c r="J1" s="177"/>
      <c r="K1" s="177"/>
      <c r="L1" s="178"/>
      <c r="M1" s="294" t="s">
        <v>34</v>
      </c>
      <c r="N1" s="180" t="s">
        <v>35</v>
      </c>
      <c r="O1" s="181"/>
    </row>
    <row r="2" spans="1:15" s="150" customFormat="1" ht="15.75" customHeight="1" x14ac:dyDescent="0.2">
      <c r="A2" s="175" t="s">
        <v>36</v>
      </c>
      <c r="B2" s="165"/>
      <c r="C2" s="166" t="s">
        <v>392</v>
      </c>
      <c r="D2" s="215"/>
      <c r="E2" s="215"/>
      <c r="F2" s="215"/>
      <c r="G2" s="215"/>
      <c r="H2" s="215"/>
      <c r="I2" s="215"/>
      <c r="J2" s="215"/>
      <c r="K2" s="215"/>
      <c r="L2" s="216"/>
      <c r="M2" s="295" t="s">
        <v>38</v>
      </c>
      <c r="N2" s="166" t="s">
        <v>39</v>
      </c>
      <c r="O2" s="162"/>
    </row>
    <row r="3" spans="1:15" s="150" customFormat="1" ht="15.75" customHeight="1" x14ac:dyDescent="0.2">
      <c r="A3" s="175" t="s">
        <v>40</v>
      </c>
      <c r="B3" s="165"/>
      <c r="C3" s="166" t="s">
        <v>374</v>
      </c>
      <c r="D3" s="215"/>
      <c r="E3" s="215"/>
      <c r="F3" s="215"/>
      <c r="G3" s="215"/>
      <c r="H3" s="215"/>
      <c r="I3" s="215"/>
      <c r="J3" s="215"/>
      <c r="K3" s="215"/>
      <c r="L3" s="216"/>
      <c r="M3" s="295" t="s">
        <v>42</v>
      </c>
      <c r="N3" s="166" t="s">
        <v>395</v>
      </c>
      <c r="O3" s="162"/>
    </row>
    <row r="4" spans="1:15" s="150" customFormat="1" ht="15.75" customHeight="1" x14ac:dyDescent="0.2">
      <c r="A4" s="187" t="s">
        <v>44</v>
      </c>
      <c r="B4" s="189"/>
      <c r="C4" s="196" t="s">
        <v>393</v>
      </c>
      <c r="D4" s="197"/>
      <c r="E4" s="197"/>
      <c r="F4" s="197"/>
      <c r="G4" s="197"/>
      <c r="H4" s="197"/>
      <c r="I4" s="197"/>
      <c r="J4" s="197"/>
      <c r="K4" s="197"/>
      <c r="L4" s="198"/>
      <c r="M4" s="295" t="s">
        <v>46</v>
      </c>
      <c r="N4" s="166" t="s">
        <v>47</v>
      </c>
      <c r="O4" s="162"/>
    </row>
    <row r="5" spans="1:15" s="150" customFormat="1" ht="15.75" customHeight="1" x14ac:dyDescent="0.2">
      <c r="A5" s="190"/>
      <c r="B5" s="192"/>
      <c r="C5" s="199"/>
      <c r="D5" s="200"/>
      <c r="E5" s="200"/>
      <c r="F5" s="200"/>
      <c r="G5" s="200"/>
      <c r="H5" s="200"/>
      <c r="I5" s="200"/>
      <c r="J5" s="200"/>
      <c r="K5" s="200"/>
      <c r="L5" s="201"/>
      <c r="M5" s="295" t="s">
        <v>48</v>
      </c>
      <c r="N5" s="166" t="s">
        <v>49</v>
      </c>
      <c r="O5" s="162"/>
    </row>
    <row r="6" spans="1:15" ht="66" customHeight="1" thickBot="1" x14ac:dyDescent="0.25">
      <c r="A6" s="193"/>
      <c r="B6" s="195"/>
      <c r="C6" s="202"/>
      <c r="D6" s="203"/>
      <c r="E6" s="203"/>
      <c r="F6" s="203"/>
      <c r="G6" s="203"/>
      <c r="H6" s="203"/>
      <c r="I6" s="203"/>
      <c r="J6" s="203"/>
      <c r="K6" s="203"/>
      <c r="L6" s="204"/>
      <c r="M6" s="296" t="s">
        <v>50</v>
      </c>
      <c r="N6" s="170" t="s">
        <v>398</v>
      </c>
      <c r="O6" s="297"/>
    </row>
    <row r="7" spans="1:15" ht="13.5" thickBot="1" x14ac:dyDescent="0.25">
      <c r="A7" s="298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15" ht="13.5" customHeight="1" x14ac:dyDescent="0.2">
      <c r="A8" s="13" t="s">
        <v>1</v>
      </c>
      <c r="B8" s="14" t="s">
        <v>52</v>
      </c>
      <c r="C8" s="155" t="s">
        <v>54</v>
      </c>
      <c r="D8" s="156"/>
      <c r="E8" s="156"/>
      <c r="F8" s="156"/>
      <c r="G8" s="156"/>
      <c r="H8" s="156"/>
      <c r="I8" s="156"/>
      <c r="J8" s="157"/>
      <c r="K8" s="15" t="s">
        <v>55</v>
      </c>
      <c r="L8" s="15" t="s">
        <v>56</v>
      </c>
      <c r="M8" s="16" t="s">
        <v>59</v>
      </c>
      <c r="N8" s="16" t="s">
        <v>60</v>
      </c>
      <c r="O8" s="17" t="s">
        <v>50</v>
      </c>
    </row>
    <row r="9" spans="1:15" s="152" customFormat="1" ht="12" x14ac:dyDescent="0.2">
      <c r="A9" s="158" t="s">
        <v>62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60"/>
    </row>
    <row r="10" spans="1:15" s="114" customFormat="1" ht="22" x14ac:dyDescent="0.2">
      <c r="A10" s="18">
        <v>1</v>
      </c>
      <c r="B10" s="121">
        <v>1</v>
      </c>
      <c r="C10" s="20" t="s">
        <v>383</v>
      </c>
      <c r="D10" s="122"/>
      <c r="E10" s="122"/>
      <c r="F10" s="122"/>
      <c r="G10" s="122"/>
      <c r="H10" s="122"/>
      <c r="I10" s="122"/>
      <c r="J10" s="123"/>
      <c r="K10" s="22" t="s">
        <v>68</v>
      </c>
      <c r="L10" s="23" t="s">
        <v>65</v>
      </c>
      <c r="M10" s="24">
        <v>20</v>
      </c>
      <c r="N10" s="51" t="s">
        <v>384</v>
      </c>
      <c r="O10" s="124"/>
    </row>
    <row r="11" spans="1:15" s="114" customFormat="1" ht="22" x14ac:dyDescent="0.2">
      <c r="A11" s="27">
        <v>2</v>
      </c>
      <c r="B11" s="125">
        <v>1</v>
      </c>
      <c r="C11" s="126" t="s">
        <v>385</v>
      </c>
      <c r="D11" s="127"/>
      <c r="E11" s="127"/>
      <c r="F11" s="127"/>
      <c r="G11" s="127"/>
      <c r="H11" s="127"/>
      <c r="I11" s="127"/>
      <c r="J11" s="128"/>
      <c r="K11" s="54" t="s">
        <v>68</v>
      </c>
      <c r="L11" s="32" t="s">
        <v>65</v>
      </c>
      <c r="M11" s="55">
        <v>10</v>
      </c>
      <c r="N11" s="56" t="s">
        <v>386</v>
      </c>
      <c r="O11" s="129"/>
    </row>
    <row r="12" spans="1:15" s="114" customFormat="1" ht="22" x14ac:dyDescent="0.2">
      <c r="A12" s="27" t="s">
        <v>424</v>
      </c>
      <c r="B12" s="125">
        <v>1</v>
      </c>
      <c r="C12" s="126" t="s">
        <v>387</v>
      </c>
      <c r="D12" s="127"/>
      <c r="E12" s="127"/>
      <c r="F12" s="127"/>
      <c r="G12" s="127"/>
      <c r="H12" s="127"/>
      <c r="I12" s="127"/>
      <c r="J12" s="128"/>
      <c r="K12" s="54" t="s">
        <v>68</v>
      </c>
      <c r="L12" s="32" t="s">
        <v>65</v>
      </c>
      <c r="M12" s="55">
        <v>10</v>
      </c>
      <c r="N12" s="56" t="s">
        <v>388</v>
      </c>
      <c r="O12" s="129"/>
    </row>
    <row r="13" spans="1:15" s="114" customFormat="1" ht="22" x14ac:dyDescent="0.2">
      <c r="A13" s="27">
        <v>4</v>
      </c>
      <c r="B13" s="125">
        <v>1</v>
      </c>
      <c r="C13" s="126" t="s">
        <v>389</v>
      </c>
      <c r="D13" s="127"/>
      <c r="E13" s="127"/>
      <c r="F13" s="127"/>
      <c r="G13" s="127"/>
      <c r="H13" s="127"/>
      <c r="I13" s="127"/>
      <c r="J13" s="128"/>
      <c r="K13" s="54" t="s">
        <v>68</v>
      </c>
      <c r="L13" s="32" t="s">
        <v>65</v>
      </c>
      <c r="M13" s="55">
        <v>10</v>
      </c>
      <c r="N13" s="56" t="s">
        <v>390</v>
      </c>
      <c r="O13" s="129"/>
    </row>
    <row r="14" spans="1:15" s="114" customFormat="1" x14ac:dyDescent="0.2">
      <c r="A14" s="158" t="s">
        <v>341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60"/>
    </row>
    <row r="15" spans="1:15" s="152" customFormat="1" ht="33" x14ac:dyDescent="0.2">
      <c r="A15" s="18">
        <v>1</v>
      </c>
      <c r="B15" s="121">
        <v>1</v>
      </c>
      <c r="C15" s="20" t="s">
        <v>399</v>
      </c>
      <c r="D15" s="122"/>
      <c r="E15" s="122"/>
      <c r="F15" s="122"/>
      <c r="G15" s="122"/>
      <c r="H15" s="122"/>
      <c r="I15" s="122"/>
      <c r="J15" s="123"/>
      <c r="K15" s="22" t="s">
        <v>137</v>
      </c>
      <c r="L15" s="23" t="s">
        <v>104</v>
      </c>
      <c r="M15" s="24">
        <v>31</v>
      </c>
      <c r="N15" s="25" t="s">
        <v>400</v>
      </c>
      <c r="O15" s="146"/>
    </row>
    <row r="16" spans="1:15" s="114" customFormat="1" ht="33" x14ac:dyDescent="0.2">
      <c r="A16" s="27">
        <v>2</v>
      </c>
      <c r="B16" s="125">
        <v>1</v>
      </c>
      <c r="C16" s="126" t="s">
        <v>385</v>
      </c>
      <c r="D16" s="127"/>
      <c r="E16" s="127"/>
      <c r="F16" s="127"/>
      <c r="G16" s="127"/>
      <c r="H16" s="127"/>
      <c r="I16" s="127"/>
      <c r="J16" s="128"/>
      <c r="K16" s="54" t="s">
        <v>68</v>
      </c>
      <c r="L16" s="32" t="s">
        <v>65</v>
      </c>
      <c r="M16" s="69">
        <v>200</v>
      </c>
      <c r="N16" s="120" t="s">
        <v>401</v>
      </c>
      <c r="O16" s="129"/>
    </row>
    <row r="17" spans="1:15" s="114" customFormat="1" ht="33" x14ac:dyDescent="0.2">
      <c r="A17" s="27">
        <v>3</v>
      </c>
      <c r="B17" s="125">
        <v>1</v>
      </c>
      <c r="C17" s="126" t="s">
        <v>387</v>
      </c>
      <c r="D17" s="127"/>
      <c r="E17" s="127"/>
      <c r="F17" s="127"/>
      <c r="G17" s="127"/>
      <c r="H17" s="127"/>
      <c r="I17" s="127"/>
      <c r="J17" s="128"/>
      <c r="K17" s="54" t="s">
        <v>68</v>
      </c>
      <c r="L17" s="32" t="s">
        <v>65</v>
      </c>
      <c r="M17" s="69">
        <v>200</v>
      </c>
      <c r="N17" s="120" t="s">
        <v>402</v>
      </c>
      <c r="O17" s="129"/>
    </row>
    <row r="18" spans="1:15" s="114" customFormat="1" ht="33" x14ac:dyDescent="0.2">
      <c r="A18" s="27">
        <v>4</v>
      </c>
      <c r="B18" s="125">
        <v>1</v>
      </c>
      <c r="C18" s="126" t="s">
        <v>389</v>
      </c>
      <c r="D18" s="127"/>
      <c r="E18" s="127"/>
      <c r="F18" s="127"/>
      <c r="G18" s="127"/>
      <c r="H18" s="127"/>
      <c r="I18" s="127"/>
      <c r="J18" s="128"/>
      <c r="K18" s="54" t="s">
        <v>68</v>
      </c>
      <c r="L18" s="32" t="s">
        <v>65</v>
      </c>
      <c r="M18" s="69">
        <v>200</v>
      </c>
      <c r="N18" s="120" t="s">
        <v>403</v>
      </c>
      <c r="O18" s="129"/>
    </row>
    <row r="19" spans="1:15" s="114" customFormat="1" ht="13.5" thickBot="1" x14ac:dyDescent="0.25">
      <c r="A19" s="39"/>
      <c r="B19" s="139"/>
      <c r="C19" s="44"/>
      <c r="D19" s="140"/>
      <c r="E19" s="140"/>
      <c r="F19" s="140"/>
      <c r="G19" s="140"/>
      <c r="H19" s="140"/>
      <c r="I19" s="140"/>
      <c r="J19" s="141"/>
      <c r="K19" s="72"/>
      <c r="L19" s="45"/>
      <c r="M19" s="74"/>
      <c r="N19" s="47"/>
      <c r="O19" s="142"/>
    </row>
    <row r="20" spans="1:15" s="114" customFormat="1" x14ac:dyDescent="0.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</row>
  </sheetData>
  <mergeCells count="17">
    <mergeCell ref="C8:J8"/>
    <mergeCell ref="A9:O9"/>
    <mergeCell ref="A14:O14"/>
    <mergeCell ref="A3:B3"/>
    <mergeCell ref="C3:L3"/>
    <mergeCell ref="N3:O3"/>
    <mergeCell ref="A4:B6"/>
    <mergeCell ref="C4:L6"/>
    <mergeCell ref="N4:O4"/>
    <mergeCell ref="N5:O5"/>
    <mergeCell ref="N6:O6"/>
    <mergeCell ref="A1:B1"/>
    <mergeCell ref="C1:L1"/>
    <mergeCell ref="N1:O1"/>
    <mergeCell ref="A2:B2"/>
    <mergeCell ref="C2:L2"/>
    <mergeCell ref="N2:O2"/>
  </mergeCells>
  <phoneticPr fontId="6"/>
  <dataValidations count="1">
    <dataValidation type="list" allowBlank="1" showInputMessage="1" showErrorMessage="1" sqref="L10:L13 L15:L19" xr:uid="{341063D2-2BC7-4EB9-BD4A-790775A243F4}">
      <formula1>",全角,半角,全半角"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5F0B-B9E5-40D2-8A0E-32E6ADEA146D}">
  <sheetPr>
    <pageSetUpPr fitToPage="1"/>
  </sheetPr>
  <dimension ref="A1:O16"/>
  <sheetViews>
    <sheetView showGridLines="0" view="pageBreakPreview" zoomScaleNormal="100" zoomScaleSheetLayoutView="100" workbookViewId="0">
      <selection sqref="A1:O15"/>
    </sheetView>
  </sheetViews>
  <sheetFormatPr defaultColWidth="8.7265625" defaultRowHeight="13" x14ac:dyDescent="0.2"/>
  <cols>
    <col min="1" max="1" width="3.453125" style="151" customWidth="1"/>
    <col min="2" max="2" width="16.453125" style="151" customWidth="1"/>
    <col min="3" max="8" width="3.453125" style="151" customWidth="1"/>
    <col min="9" max="10" width="15.453125" style="151" customWidth="1"/>
    <col min="11" max="11" width="8.453125" style="151" customWidth="1"/>
    <col min="12" max="12" width="10.453125" style="151" customWidth="1"/>
    <col min="13" max="13" width="14.08984375" style="151" bestFit="1" customWidth="1"/>
    <col min="14" max="14" width="27.90625" style="151" customWidth="1"/>
    <col min="15" max="15" width="25.08984375" style="151" customWidth="1"/>
    <col min="16" max="16384" width="8.7265625" style="151"/>
  </cols>
  <sheetData>
    <row r="1" spans="1:15" s="150" customFormat="1" ht="15.75" customHeight="1" x14ac:dyDescent="0.2">
      <c r="A1" s="172" t="s">
        <v>33</v>
      </c>
      <c r="B1" s="174"/>
      <c r="C1" s="176" t="s">
        <v>406</v>
      </c>
      <c r="D1" s="177"/>
      <c r="E1" s="177"/>
      <c r="F1" s="177"/>
      <c r="G1" s="177"/>
      <c r="H1" s="177"/>
      <c r="I1" s="177"/>
      <c r="J1" s="177"/>
      <c r="K1" s="177"/>
      <c r="L1" s="178"/>
      <c r="M1" s="294" t="s">
        <v>34</v>
      </c>
      <c r="N1" s="180" t="s">
        <v>10</v>
      </c>
      <c r="O1" s="181"/>
    </row>
    <row r="2" spans="1:15" s="150" customFormat="1" ht="15.75" customHeight="1" x14ac:dyDescent="0.2">
      <c r="A2" s="175" t="s">
        <v>36</v>
      </c>
      <c r="B2" s="165"/>
      <c r="C2" s="166" t="s">
        <v>407</v>
      </c>
      <c r="D2" s="215"/>
      <c r="E2" s="215"/>
      <c r="F2" s="215"/>
      <c r="G2" s="215"/>
      <c r="H2" s="215"/>
      <c r="I2" s="215"/>
      <c r="J2" s="215"/>
      <c r="K2" s="215"/>
      <c r="L2" s="216"/>
      <c r="M2" s="295" t="s">
        <v>38</v>
      </c>
      <c r="N2" s="166" t="s">
        <v>394</v>
      </c>
      <c r="O2" s="162"/>
    </row>
    <row r="3" spans="1:15" s="150" customFormat="1" ht="15.75" customHeight="1" x14ac:dyDescent="0.2">
      <c r="A3" s="175" t="s">
        <v>40</v>
      </c>
      <c r="B3" s="165"/>
      <c r="C3" s="166" t="s">
        <v>379</v>
      </c>
      <c r="D3" s="215"/>
      <c r="E3" s="215"/>
      <c r="F3" s="215"/>
      <c r="G3" s="215"/>
      <c r="H3" s="215"/>
      <c r="I3" s="215"/>
      <c r="J3" s="215"/>
      <c r="K3" s="215"/>
      <c r="L3" s="216"/>
      <c r="M3" s="295" t="s">
        <v>42</v>
      </c>
      <c r="N3" s="166" t="s">
        <v>414</v>
      </c>
      <c r="O3" s="162"/>
    </row>
    <row r="4" spans="1:15" s="150" customFormat="1" ht="15.75" customHeight="1" x14ac:dyDescent="0.2">
      <c r="A4" s="187" t="s">
        <v>44</v>
      </c>
      <c r="B4" s="189"/>
      <c r="C4" s="196" t="s">
        <v>405</v>
      </c>
      <c r="D4" s="197"/>
      <c r="E4" s="197"/>
      <c r="F4" s="197"/>
      <c r="G4" s="197"/>
      <c r="H4" s="197"/>
      <c r="I4" s="197"/>
      <c r="J4" s="197"/>
      <c r="K4" s="197"/>
      <c r="L4" s="198"/>
      <c r="M4" s="295" t="s">
        <v>46</v>
      </c>
      <c r="N4" s="166" t="s">
        <v>396</v>
      </c>
      <c r="O4" s="162"/>
    </row>
    <row r="5" spans="1:15" s="150" customFormat="1" ht="15.75" customHeight="1" x14ac:dyDescent="0.2">
      <c r="A5" s="190"/>
      <c r="B5" s="192"/>
      <c r="C5" s="199"/>
      <c r="D5" s="200"/>
      <c r="E5" s="200"/>
      <c r="F5" s="200"/>
      <c r="G5" s="200"/>
      <c r="H5" s="200"/>
      <c r="I5" s="200"/>
      <c r="J5" s="200"/>
      <c r="K5" s="200"/>
      <c r="L5" s="201"/>
      <c r="M5" s="295" t="s">
        <v>48</v>
      </c>
      <c r="N5" s="166" t="s">
        <v>397</v>
      </c>
      <c r="O5" s="162"/>
    </row>
    <row r="6" spans="1:15" ht="66" customHeight="1" thickBot="1" x14ac:dyDescent="0.25">
      <c r="A6" s="193"/>
      <c r="B6" s="195"/>
      <c r="C6" s="202"/>
      <c r="D6" s="203"/>
      <c r="E6" s="203"/>
      <c r="F6" s="203"/>
      <c r="G6" s="203"/>
      <c r="H6" s="203"/>
      <c r="I6" s="203"/>
      <c r="J6" s="203"/>
      <c r="K6" s="203"/>
      <c r="L6" s="204"/>
      <c r="M6" s="296" t="s">
        <v>50</v>
      </c>
      <c r="N6" s="170" t="s">
        <v>415</v>
      </c>
      <c r="O6" s="297"/>
    </row>
    <row r="7" spans="1:15" ht="13.5" thickBot="1" x14ac:dyDescent="0.25">
      <c r="A7" s="298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15" ht="13.5" customHeight="1" x14ac:dyDescent="0.2">
      <c r="A8" s="13" t="s">
        <v>1</v>
      </c>
      <c r="B8" s="14" t="s">
        <v>52</v>
      </c>
      <c r="C8" s="155" t="s">
        <v>54</v>
      </c>
      <c r="D8" s="156"/>
      <c r="E8" s="156"/>
      <c r="F8" s="156"/>
      <c r="G8" s="156"/>
      <c r="H8" s="156"/>
      <c r="I8" s="156"/>
      <c r="J8" s="157"/>
      <c r="K8" s="15" t="s">
        <v>55</v>
      </c>
      <c r="L8" s="15" t="s">
        <v>56</v>
      </c>
      <c r="M8" s="16" t="s">
        <v>59</v>
      </c>
      <c r="N8" s="16" t="s">
        <v>60</v>
      </c>
      <c r="O8" s="17" t="s">
        <v>50</v>
      </c>
    </row>
    <row r="9" spans="1:15" s="152" customFormat="1" ht="12" x14ac:dyDescent="0.2">
      <c r="A9" s="158" t="s">
        <v>62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60"/>
    </row>
    <row r="10" spans="1:15" s="114" customFormat="1" ht="22" x14ac:dyDescent="0.2">
      <c r="A10" s="18">
        <v>1</v>
      </c>
      <c r="B10" s="121">
        <v>1</v>
      </c>
      <c r="C10" s="20" t="s">
        <v>408</v>
      </c>
      <c r="D10" s="122"/>
      <c r="E10" s="122"/>
      <c r="F10" s="122"/>
      <c r="G10" s="122"/>
      <c r="H10" s="122"/>
      <c r="I10" s="122"/>
      <c r="J10" s="123"/>
      <c r="K10" s="22" t="s">
        <v>68</v>
      </c>
      <c r="L10" s="23" t="s">
        <v>65</v>
      </c>
      <c r="M10" s="24">
        <v>12</v>
      </c>
      <c r="N10" s="51" t="s">
        <v>410</v>
      </c>
      <c r="O10" s="124"/>
    </row>
    <row r="11" spans="1:15" s="114" customFormat="1" ht="22" x14ac:dyDescent="0.2">
      <c r="A11" s="27">
        <v>2</v>
      </c>
      <c r="B11" s="125">
        <v>1</v>
      </c>
      <c r="C11" s="126" t="s">
        <v>409</v>
      </c>
      <c r="D11" s="127"/>
      <c r="E11" s="127"/>
      <c r="F11" s="127"/>
      <c r="G11" s="127"/>
      <c r="H11" s="127"/>
      <c r="I11" s="127"/>
      <c r="J11" s="128"/>
      <c r="K11" s="54" t="s">
        <v>68</v>
      </c>
      <c r="L11" s="32" t="s">
        <v>65</v>
      </c>
      <c r="M11" s="55">
        <v>10</v>
      </c>
      <c r="N11" s="56" t="s">
        <v>411</v>
      </c>
      <c r="O11" s="129"/>
    </row>
    <row r="12" spans="1:15" s="114" customFormat="1" x14ac:dyDescent="0.2">
      <c r="A12" s="158" t="s">
        <v>424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</row>
    <row r="13" spans="1:15" s="152" customFormat="1" ht="38.5" customHeight="1" x14ac:dyDescent="0.2">
      <c r="A13" s="18">
        <v>1</v>
      </c>
      <c r="B13" s="121">
        <v>1</v>
      </c>
      <c r="C13" s="20" t="s">
        <v>408</v>
      </c>
      <c r="D13" s="122"/>
      <c r="E13" s="122"/>
      <c r="F13" s="122"/>
      <c r="G13" s="122"/>
      <c r="H13" s="122"/>
      <c r="I13" s="122"/>
      <c r="J13" s="123"/>
      <c r="K13" s="22" t="s">
        <v>137</v>
      </c>
      <c r="L13" s="23" t="s">
        <v>65</v>
      </c>
      <c r="M13" s="24">
        <v>8</v>
      </c>
      <c r="N13" s="25" t="s">
        <v>413</v>
      </c>
      <c r="O13" s="146" t="s">
        <v>416</v>
      </c>
    </row>
    <row r="14" spans="1:15" s="114" customFormat="1" ht="25.9" customHeight="1" x14ac:dyDescent="0.2">
      <c r="A14" s="27">
        <v>2</v>
      </c>
      <c r="B14" s="125">
        <v>1</v>
      </c>
      <c r="C14" s="126" t="s">
        <v>409</v>
      </c>
      <c r="D14" s="127"/>
      <c r="E14" s="127"/>
      <c r="F14" s="127"/>
      <c r="G14" s="127"/>
      <c r="H14" s="127"/>
      <c r="I14" s="127"/>
      <c r="J14" s="128"/>
      <c r="K14" s="54" t="s">
        <v>137</v>
      </c>
      <c r="L14" s="32" t="s">
        <v>65</v>
      </c>
      <c r="M14" s="69">
        <v>122</v>
      </c>
      <c r="N14" s="120" t="s">
        <v>412</v>
      </c>
      <c r="O14" s="129"/>
    </row>
    <row r="15" spans="1:15" s="114" customFormat="1" ht="13.5" thickBot="1" x14ac:dyDescent="0.25">
      <c r="A15" s="39"/>
      <c r="B15" s="139"/>
      <c r="C15" s="44"/>
      <c r="D15" s="140"/>
      <c r="E15" s="140"/>
      <c r="F15" s="140"/>
      <c r="G15" s="140"/>
      <c r="H15" s="140"/>
      <c r="I15" s="140"/>
      <c r="J15" s="141"/>
      <c r="K15" s="72"/>
      <c r="L15" s="45"/>
      <c r="M15" s="74"/>
      <c r="N15" s="47"/>
      <c r="O15" s="142"/>
    </row>
    <row r="16" spans="1:15" s="114" customFormat="1" x14ac:dyDescent="0.2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</sheetData>
  <mergeCells count="17">
    <mergeCell ref="C8:J8"/>
    <mergeCell ref="A9:O9"/>
    <mergeCell ref="A12:O12"/>
    <mergeCell ref="A3:B3"/>
    <mergeCell ref="C3:L3"/>
    <mergeCell ref="N3:O3"/>
    <mergeCell ref="A4:B6"/>
    <mergeCell ref="C4:L6"/>
    <mergeCell ref="N4:O4"/>
    <mergeCell ref="N5:O5"/>
    <mergeCell ref="N6:O6"/>
    <mergeCell ref="A1:B1"/>
    <mergeCell ref="C1:L1"/>
    <mergeCell ref="N1:O1"/>
    <mergeCell ref="A2:B2"/>
    <mergeCell ref="C2:L2"/>
    <mergeCell ref="N2:O2"/>
  </mergeCells>
  <phoneticPr fontId="6"/>
  <dataValidations count="1">
    <dataValidation type="list" allowBlank="1" showInputMessage="1" showErrorMessage="1" sqref="L10:L11 L13:L15" xr:uid="{869C9A08-90FB-4BE3-B12A-DAB3CE796C3E}">
      <formula1>",全角,半角,全半角"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1A15-762E-449A-B086-B4BA47E19B9E}">
  <sheetPr>
    <pageSetUpPr fitToPage="1"/>
  </sheetPr>
  <dimension ref="A1:O22"/>
  <sheetViews>
    <sheetView showGridLines="0" view="pageBreakPreview" zoomScale="85" zoomScaleNormal="100" zoomScaleSheetLayoutView="85" workbookViewId="0">
      <selection sqref="A1:B1"/>
    </sheetView>
  </sheetViews>
  <sheetFormatPr defaultColWidth="8.7265625" defaultRowHeight="13" x14ac:dyDescent="0.2"/>
  <cols>
    <col min="1" max="1" width="3.453125" style="151" customWidth="1"/>
    <col min="2" max="2" width="16.453125" style="151" customWidth="1"/>
    <col min="3" max="8" width="3.453125" style="151" customWidth="1"/>
    <col min="9" max="10" width="15.453125" style="151" customWidth="1"/>
    <col min="11" max="11" width="8.453125" style="151" customWidth="1"/>
    <col min="12" max="12" width="10.453125" style="151" customWidth="1"/>
    <col min="13" max="13" width="14.08984375" style="151" bestFit="1" customWidth="1"/>
    <col min="14" max="14" width="27.90625" style="151" customWidth="1"/>
    <col min="15" max="15" width="25.08984375" style="151" customWidth="1"/>
    <col min="16" max="16384" width="8.7265625" style="151"/>
  </cols>
  <sheetData>
    <row r="1" spans="1:15" s="150" customFormat="1" ht="15.75" customHeight="1" x14ac:dyDescent="0.2">
      <c r="A1" s="172" t="s">
        <v>33</v>
      </c>
      <c r="B1" s="174"/>
      <c r="C1" s="176" t="s">
        <v>417</v>
      </c>
      <c r="D1" s="177"/>
      <c r="E1" s="177"/>
      <c r="F1" s="177"/>
      <c r="G1" s="177"/>
      <c r="H1" s="177"/>
      <c r="I1" s="177"/>
      <c r="J1" s="177"/>
      <c r="K1" s="177"/>
      <c r="L1" s="178"/>
      <c r="M1" s="294" t="s">
        <v>34</v>
      </c>
      <c r="N1" s="180" t="s">
        <v>10</v>
      </c>
      <c r="O1" s="181"/>
    </row>
    <row r="2" spans="1:15" s="150" customFormat="1" ht="15.75" customHeight="1" x14ac:dyDescent="0.2">
      <c r="A2" s="175" t="s">
        <v>36</v>
      </c>
      <c r="B2" s="165"/>
      <c r="C2" s="166" t="s">
        <v>418</v>
      </c>
      <c r="D2" s="215"/>
      <c r="E2" s="215"/>
      <c r="F2" s="215"/>
      <c r="G2" s="215"/>
      <c r="H2" s="215"/>
      <c r="I2" s="215"/>
      <c r="J2" s="215"/>
      <c r="K2" s="215"/>
      <c r="L2" s="216"/>
      <c r="M2" s="295" t="s">
        <v>38</v>
      </c>
      <c r="N2" s="166" t="s">
        <v>394</v>
      </c>
      <c r="O2" s="162"/>
    </row>
    <row r="3" spans="1:15" s="150" customFormat="1" ht="15.75" customHeight="1" x14ac:dyDescent="0.2">
      <c r="A3" s="175" t="s">
        <v>40</v>
      </c>
      <c r="B3" s="165"/>
      <c r="C3" s="166" t="s">
        <v>375</v>
      </c>
      <c r="D3" s="215"/>
      <c r="E3" s="215"/>
      <c r="F3" s="215"/>
      <c r="G3" s="215"/>
      <c r="H3" s="215"/>
      <c r="I3" s="215"/>
      <c r="J3" s="215"/>
      <c r="K3" s="215"/>
      <c r="L3" s="216"/>
      <c r="M3" s="295" t="s">
        <v>42</v>
      </c>
      <c r="N3" s="166" t="s">
        <v>414</v>
      </c>
      <c r="O3" s="162"/>
    </row>
    <row r="4" spans="1:15" s="150" customFormat="1" ht="15.75" customHeight="1" x14ac:dyDescent="0.2">
      <c r="A4" s="187" t="s">
        <v>44</v>
      </c>
      <c r="B4" s="189"/>
      <c r="C4" s="196" t="s">
        <v>419</v>
      </c>
      <c r="D4" s="197"/>
      <c r="E4" s="197"/>
      <c r="F4" s="197"/>
      <c r="G4" s="197"/>
      <c r="H4" s="197"/>
      <c r="I4" s="197"/>
      <c r="J4" s="197"/>
      <c r="K4" s="197"/>
      <c r="L4" s="198"/>
      <c r="M4" s="295" t="s">
        <v>46</v>
      </c>
      <c r="N4" s="166" t="s">
        <v>396</v>
      </c>
      <c r="O4" s="162"/>
    </row>
    <row r="5" spans="1:15" s="150" customFormat="1" ht="15.75" customHeight="1" x14ac:dyDescent="0.2">
      <c r="A5" s="190"/>
      <c r="B5" s="192"/>
      <c r="C5" s="199"/>
      <c r="D5" s="200"/>
      <c r="E5" s="200"/>
      <c r="F5" s="200"/>
      <c r="G5" s="200"/>
      <c r="H5" s="200"/>
      <c r="I5" s="200"/>
      <c r="J5" s="200"/>
      <c r="K5" s="200"/>
      <c r="L5" s="201"/>
      <c r="M5" s="295" t="s">
        <v>48</v>
      </c>
      <c r="N5" s="166" t="s">
        <v>397</v>
      </c>
      <c r="O5" s="162"/>
    </row>
    <row r="6" spans="1:15" ht="66" customHeight="1" thickBot="1" x14ac:dyDescent="0.25">
      <c r="A6" s="193"/>
      <c r="B6" s="195"/>
      <c r="C6" s="202"/>
      <c r="D6" s="203"/>
      <c r="E6" s="203"/>
      <c r="F6" s="203"/>
      <c r="G6" s="203"/>
      <c r="H6" s="203"/>
      <c r="I6" s="203"/>
      <c r="J6" s="203"/>
      <c r="K6" s="203"/>
      <c r="L6" s="204"/>
      <c r="M6" s="296" t="s">
        <v>50</v>
      </c>
      <c r="N6" s="170" t="s">
        <v>398</v>
      </c>
      <c r="O6" s="297"/>
    </row>
    <row r="7" spans="1:15" ht="13.5" thickBot="1" x14ac:dyDescent="0.25">
      <c r="A7" s="298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15" ht="13.5" customHeight="1" x14ac:dyDescent="0.2">
      <c r="A8" s="13" t="s">
        <v>1</v>
      </c>
      <c r="B8" s="14" t="s">
        <v>52</v>
      </c>
      <c r="C8" s="155" t="s">
        <v>54</v>
      </c>
      <c r="D8" s="156"/>
      <c r="E8" s="156"/>
      <c r="F8" s="156"/>
      <c r="G8" s="156"/>
      <c r="H8" s="156"/>
      <c r="I8" s="156"/>
      <c r="J8" s="157"/>
      <c r="K8" s="15" t="s">
        <v>55</v>
      </c>
      <c r="L8" s="15" t="s">
        <v>56</v>
      </c>
      <c r="M8" s="16" t="s">
        <v>59</v>
      </c>
      <c r="N8" s="16" t="s">
        <v>60</v>
      </c>
      <c r="O8" s="17" t="s">
        <v>50</v>
      </c>
    </row>
    <row r="9" spans="1:15" s="152" customFormat="1" ht="12" x14ac:dyDescent="0.2">
      <c r="A9" s="158" t="s">
        <v>62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60"/>
    </row>
    <row r="10" spans="1:15" s="114" customFormat="1" ht="22" x14ac:dyDescent="0.2">
      <c r="A10" s="18">
        <v>1</v>
      </c>
      <c r="B10" s="121">
        <v>1</v>
      </c>
      <c r="C10" s="20" t="s">
        <v>383</v>
      </c>
      <c r="D10" s="122"/>
      <c r="E10" s="122"/>
      <c r="F10" s="122"/>
      <c r="G10" s="122"/>
      <c r="H10" s="122"/>
      <c r="I10" s="122"/>
      <c r="J10" s="123"/>
      <c r="K10" s="22" t="s">
        <v>68</v>
      </c>
      <c r="L10" s="23" t="s">
        <v>65</v>
      </c>
      <c r="M10" s="24">
        <v>20</v>
      </c>
      <c r="N10" s="51" t="s">
        <v>384</v>
      </c>
      <c r="O10" s="124"/>
    </row>
    <row r="11" spans="1:15" s="114" customFormat="1" ht="22" x14ac:dyDescent="0.2">
      <c r="A11" s="27">
        <v>2</v>
      </c>
      <c r="B11" s="125">
        <v>1</v>
      </c>
      <c r="C11" s="126" t="s">
        <v>420</v>
      </c>
      <c r="D11" s="127"/>
      <c r="E11" s="127"/>
      <c r="F11" s="127"/>
      <c r="G11" s="127"/>
      <c r="H11" s="127"/>
      <c r="I11" s="127"/>
      <c r="J11" s="128"/>
      <c r="K11" s="54" t="s">
        <v>68</v>
      </c>
      <c r="L11" s="32" t="s">
        <v>65</v>
      </c>
      <c r="M11" s="55">
        <v>12</v>
      </c>
      <c r="N11" s="56" t="s">
        <v>421</v>
      </c>
      <c r="O11" s="129"/>
    </row>
    <row r="12" spans="1:15" s="114" customFormat="1" ht="22" x14ac:dyDescent="0.2">
      <c r="A12" s="27">
        <v>3</v>
      </c>
      <c r="B12" s="125">
        <v>1</v>
      </c>
      <c r="C12" s="126" t="s">
        <v>385</v>
      </c>
      <c r="D12" s="127"/>
      <c r="E12" s="127"/>
      <c r="F12" s="127"/>
      <c r="G12" s="127"/>
      <c r="H12" s="127"/>
      <c r="I12" s="127"/>
      <c r="J12" s="128"/>
      <c r="K12" s="54" t="s">
        <v>68</v>
      </c>
      <c r="L12" s="32" t="s">
        <v>65</v>
      </c>
      <c r="M12" s="55">
        <v>10</v>
      </c>
      <c r="N12" s="56" t="s">
        <v>386</v>
      </c>
      <c r="O12" s="129"/>
    </row>
    <row r="13" spans="1:15" s="114" customFormat="1" ht="22" x14ac:dyDescent="0.2">
      <c r="A13" s="27">
        <v>4</v>
      </c>
      <c r="B13" s="125">
        <v>1</v>
      </c>
      <c r="C13" s="126" t="s">
        <v>387</v>
      </c>
      <c r="D13" s="127"/>
      <c r="E13" s="127"/>
      <c r="F13" s="127"/>
      <c r="G13" s="127"/>
      <c r="H13" s="127"/>
      <c r="I13" s="127"/>
      <c r="J13" s="128"/>
      <c r="K13" s="54" t="s">
        <v>68</v>
      </c>
      <c r="L13" s="32" t="s">
        <v>65</v>
      </c>
      <c r="M13" s="55">
        <v>10</v>
      </c>
      <c r="N13" s="56" t="s">
        <v>388</v>
      </c>
      <c r="O13" s="129"/>
    </row>
    <row r="14" spans="1:15" s="114" customFormat="1" ht="22" x14ac:dyDescent="0.2">
      <c r="A14" s="27">
        <v>5</v>
      </c>
      <c r="B14" s="125">
        <v>1</v>
      </c>
      <c r="C14" s="65" t="s">
        <v>389</v>
      </c>
      <c r="D14" s="127"/>
      <c r="E14" s="127"/>
      <c r="F14" s="127"/>
      <c r="G14" s="127"/>
      <c r="H14" s="127"/>
      <c r="I14" s="127"/>
      <c r="J14" s="128"/>
      <c r="K14" s="54" t="s">
        <v>68</v>
      </c>
      <c r="L14" s="32" t="s">
        <v>65</v>
      </c>
      <c r="M14" s="55">
        <v>10</v>
      </c>
      <c r="N14" s="56" t="s">
        <v>390</v>
      </c>
      <c r="O14" s="129"/>
    </row>
    <row r="15" spans="1:15" s="114" customFormat="1" x14ac:dyDescent="0.2">
      <c r="A15" s="158" t="s">
        <v>341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60"/>
    </row>
    <row r="16" spans="1:15" s="152" customFormat="1" ht="33" x14ac:dyDescent="0.2">
      <c r="A16" s="18">
        <v>1</v>
      </c>
      <c r="B16" s="121">
        <v>1</v>
      </c>
      <c r="C16" s="20" t="s">
        <v>399</v>
      </c>
      <c r="D16" s="122"/>
      <c r="E16" s="122"/>
      <c r="F16" s="122"/>
      <c r="G16" s="122"/>
      <c r="H16" s="122"/>
      <c r="I16" s="122"/>
      <c r="J16" s="123"/>
      <c r="K16" s="22" t="s">
        <v>137</v>
      </c>
      <c r="L16" s="23" t="s">
        <v>104</v>
      </c>
      <c r="M16" s="24">
        <v>31</v>
      </c>
      <c r="N16" s="25" t="s">
        <v>400</v>
      </c>
      <c r="O16" s="146"/>
    </row>
    <row r="17" spans="1:15" s="114" customFormat="1" ht="88" x14ac:dyDescent="0.2">
      <c r="A17" s="27">
        <v>2</v>
      </c>
      <c r="B17" s="125">
        <v>1</v>
      </c>
      <c r="C17" s="126" t="s">
        <v>420</v>
      </c>
      <c r="D17" s="127"/>
      <c r="E17" s="127"/>
      <c r="F17" s="127"/>
      <c r="G17" s="127"/>
      <c r="H17" s="127"/>
      <c r="I17" s="127"/>
      <c r="J17" s="128"/>
      <c r="K17" s="54" t="s">
        <v>137</v>
      </c>
      <c r="L17" s="32" t="s">
        <v>104</v>
      </c>
      <c r="M17" s="69">
        <v>4</v>
      </c>
      <c r="N17" s="120" t="s">
        <v>422</v>
      </c>
      <c r="O17" s="129" t="s">
        <v>423</v>
      </c>
    </row>
    <row r="18" spans="1:15" s="114" customFormat="1" ht="33" x14ac:dyDescent="0.2">
      <c r="A18" s="27">
        <v>3</v>
      </c>
      <c r="B18" s="125">
        <v>1</v>
      </c>
      <c r="C18" s="126" t="s">
        <v>385</v>
      </c>
      <c r="D18" s="127"/>
      <c r="E18" s="127"/>
      <c r="F18" s="127"/>
      <c r="G18" s="127"/>
      <c r="H18" s="127"/>
      <c r="I18" s="127"/>
      <c r="J18" s="128"/>
      <c r="K18" s="54" t="s">
        <v>68</v>
      </c>
      <c r="L18" s="32" t="s">
        <v>65</v>
      </c>
      <c r="M18" s="69">
        <v>200</v>
      </c>
      <c r="N18" s="120" t="s">
        <v>401</v>
      </c>
      <c r="O18" s="129"/>
    </row>
    <row r="19" spans="1:15" s="114" customFormat="1" ht="33" x14ac:dyDescent="0.2">
      <c r="A19" s="27">
        <v>4</v>
      </c>
      <c r="B19" s="125">
        <v>1</v>
      </c>
      <c r="C19" s="126" t="s">
        <v>387</v>
      </c>
      <c r="D19" s="127"/>
      <c r="E19" s="127"/>
      <c r="F19" s="127"/>
      <c r="G19" s="127"/>
      <c r="H19" s="127"/>
      <c r="I19" s="127"/>
      <c r="J19" s="128"/>
      <c r="K19" s="54" t="s">
        <v>68</v>
      </c>
      <c r="L19" s="32" t="s">
        <v>65</v>
      </c>
      <c r="M19" s="69">
        <v>200</v>
      </c>
      <c r="N19" s="120" t="s">
        <v>402</v>
      </c>
      <c r="O19" s="129"/>
    </row>
    <row r="20" spans="1:15" s="114" customFormat="1" ht="33" x14ac:dyDescent="0.2">
      <c r="A20" s="27">
        <v>5</v>
      </c>
      <c r="B20" s="125">
        <v>1</v>
      </c>
      <c r="C20" s="65" t="s">
        <v>389</v>
      </c>
      <c r="D20" s="127"/>
      <c r="E20" s="127"/>
      <c r="F20" s="127"/>
      <c r="G20" s="127"/>
      <c r="H20" s="127"/>
      <c r="I20" s="127"/>
      <c r="J20" s="128"/>
      <c r="K20" s="54" t="s">
        <v>68</v>
      </c>
      <c r="L20" s="32" t="s">
        <v>65</v>
      </c>
      <c r="M20" s="69">
        <v>200</v>
      </c>
      <c r="N20" s="120" t="s">
        <v>403</v>
      </c>
      <c r="O20" s="129"/>
    </row>
    <row r="21" spans="1:15" s="114" customFormat="1" ht="13.5" thickBot="1" x14ac:dyDescent="0.25">
      <c r="A21" s="39"/>
      <c r="B21" s="139"/>
      <c r="C21" s="44"/>
      <c r="D21" s="140"/>
      <c r="E21" s="140"/>
      <c r="F21" s="140"/>
      <c r="G21" s="140"/>
      <c r="H21" s="140"/>
      <c r="I21" s="140"/>
      <c r="J21" s="141"/>
      <c r="K21" s="72"/>
      <c r="L21" s="45"/>
      <c r="M21" s="74"/>
      <c r="N21" s="47"/>
      <c r="O21" s="142"/>
    </row>
    <row r="22" spans="1:15" s="114" customFormat="1" x14ac:dyDescent="0.2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</sheetData>
  <mergeCells count="17">
    <mergeCell ref="C8:J8"/>
    <mergeCell ref="A9:O9"/>
    <mergeCell ref="A15:O15"/>
    <mergeCell ref="A3:B3"/>
    <mergeCell ref="C3:L3"/>
    <mergeCell ref="N3:O3"/>
    <mergeCell ref="A4:B6"/>
    <mergeCell ref="C4:L6"/>
    <mergeCell ref="N4:O4"/>
    <mergeCell ref="N5:O5"/>
    <mergeCell ref="N6:O6"/>
    <mergeCell ref="A1:B1"/>
    <mergeCell ref="C1:L1"/>
    <mergeCell ref="N1:O1"/>
    <mergeCell ref="A2:B2"/>
    <mergeCell ref="C2:L2"/>
    <mergeCell ref="N2:O2"/>
  </mergeCells>
  <phoneticPr fontId="6"/>
  <dataValidations count="1">
    <dataValidation type="list" allowBlank="1" showInputMessage="1" showErrorMessage="1" sqref="L16:L21 L10:L14" xr:uid="{FA5DA198-5956-4537-80B6-8365B462A2E0}">
      <formula1>",全角,半角,全半角"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3"/>
  <sheetViews>
    <sheetView showGridLines="0" view="pageBreakPreview" zoomScale="70" zoomScaleNormal="100" zoomScaleSheetLayoutView="70" workbookViewId="0">
      <selection activeCell="B3" sqref="B3"/>
    </sheetView>
  </sheetViews>
  <sheetFormatPr defaultRowHeight="13" x14ac:dyDescent="0.2"/>
  <cols>
    <col min="1" max="1" width="4.7265625" bestFit="1" customWidth="1"/>
    <col min="2" max="2" width="43.453125" style="3" bestFit="1" customWidth="1"/>
    <col min="3" max="5" width="14.90625" customWidth="1"/>
    <col min="6" max="6" width="52.453125" style="4" customWidth="1"/>
    <col min="7" max="7" width="51.7265625" style="3" customWidth="1"/>
  </cols>
  <sheetData>
    <row r="1" spans="1:9" ht="26.5" x14ac:dyDescent="0.55000000000000004">
      <c r="A1" s="8" t="s">
        <v>0</v>
      </c>
    </row>
    <row r="3" spans="1:9" s="1" customFormat="1" ht="39.75" customHeight="1" x14ac:dyDescent="0.2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2"/>
      <c r="I3" s="2"/>
    </row>
    <row r="4" spans="1:9" ht="226" customHeight="1" x14ac:dyDescent="0.2">
      <c r="A4" s="7">
        <v>1</v>
      </c>
      <c r="B4" s="9" t="s">
        <v>8</v>
      </c>
      <c r="C4" s="7" t="s">
        <v>9</v>
      </c>
      <c r="D4" s="7" t="s">
        <v>10</v>
      </c>
      <c r="E4" s="7" t="s">
        <v>25</v>
      </c>
      <c r="F4" s="9" t="s">
        <v>12</v>
      </c>
      <c r="G4" s="9" t="s">
        <v>471</v>
      </c>
      <c r="H4" s="2"/>
      <c r="I4" s="2"/>
    </row>
    <row r="5" spans="1:9" ht="205.5" customHeight="1" x14ac:dyDescent="0.2">
      <c r="A5" s="7">
        <v>2</v>
      </c>
      <c r="B5" s="9" t="s">
        <v>14</v>
      </c>
      <c r="C5" s="7" t="s">
        <v>15</v>
      </c>
      <c r="D5" s="7" t="s">
        <v>10</v>
      </c>
      <c r="E5" s="7" t="s">
        <v>25</v>
      </c>
      <c r="F5" s="9" t="s">
        <v>16</v>
      </c>
      <c r="G5" s="9" t="s">
        <v>472</v>
      </c>
      <c r="H5" s="2"/>
      <c r="I5" s="2"/>
    </row>
    <row r="6" spans="1:9" ht="63.75" customHeight="1" x14ac:dyDescent="0.2">
      <c r="A6" s="7">
        <v>3</v>
      </c>
      <c r="B6" s="9" t="s">
        <v>17</v>
      </c>
      <c r="C6" s="7" t="s">
        <v>18</v>
      </c>
      <c r="D6" s="7" t="s">
        <v>10</v>
      </c>
      <c r="E6" s="7" t="s">
        <v>11</v>
      </c>
      <c r="F6" s="9" t="s">
        <v>19</v>
      </c>
      <c r="G6" s="9" t="s">
        <v>13</v>
      </c>
      <c r="H6" s="2"/>
      <c r="I6" s="2"/>
    </row>
    <row r="7" spans="1:9" ht="247" customHeight="1" x14ac:dyDescent="0.2">
      <c r="A7" s="7">
        <v>4</v>
      </c>
      <c r="B7" s="9" t="s">
        <v>20</v>
      </c>
      <c r="C7" s="7" t="s">
        <v>21</v>
      </c>
      <c r="D7" s="7" t="s">
        <v>10</v>
      </c>
      <c r="E7" s="7" t="s">
        <v>25</v>
      </c>
      <c r="F7" s="9" t="s">
        <v>22</v>
      </c>
      <c r="G7" s="9" t="s">
        <v>468</v>
      </c>
      <c r="H7" s="2"/>
      <c r="I7" s="2"/>
    </row>
    <row r="8" spans="1:9" ht="95" customHeight="1" x14ac:dyDescent="0.2">
      <c r="A8" s="7">
        <v>5</v>
      </c>
      <c r="B8" s="9" t="s">
        <v>23</v>
      </c>
      <c r="C8" s="7" t="s">
        <v>24</v>
      </c>
      <c r="D8" s="7" t="s">
        <v>10</v>
      </c>
      <c r="E8" s="7" t="s">
        <v>25</v>
      </c>
      <c r="F8" s="9" t="s">
        <v>26</v>
      </c>
      <c r="G8" s="9" t="s">
        <v>469</v>
      </c>
      <c r="H8" s="2"/>
      <c r="I8" s="2"/>
    </row>
    <row r="9" spans="1:9" ht="81.650000000000006" customHeight="1" x14ac:dyDescent="0.2">
      <c r="A9" s="7">
        <v>6</v>
      </c>
      <c r="B9" s="9" t="s">
        <v>27</v>
      </c>
      <c r="C9" s="7" t="s">
        <v>28</v>
      </c>
      <c r="D9" s="7" t="s">
        <v>10</v>
      </c>
      <c r="E9" s="7" t="s">
        <v>25</v>
      </c>
      <c r="F9" s="9" t="s">
        <v>29</v>
      </c>
      <c r="G9" s="9" t="s">
        <v>470</v>
      </c>
      <c r="H9" s="2"/>
      <c r="I9" s="2"/>
    </row>
    <row r="10" spans="1:9" ht="81.650000000000006" customHeight="1" x14ac:dyDescent="0.2">
      <c r="A10" s="7">
        <v>7</v>
      </c>
      <c r="B10" s="9" t="s">
        <v>30</v>
      </c>
      <c r="C10" s="7" t="s">
        <v>31</v>
      </c>
      <c r="D10" s="7" t="s">
        <v>10</v>
      </c>
      <c r="E10" s="7" t="s">
        <v>11</v>
      </c>
      <c r="F10" s="9" t="s">
        <v>32</v>
      </c>
      <c r="G10" s="9" t="s">
        <v>13</v>
      </c>
      <c r="H10" s="2"/>
      <c r="I10" s="2"/>
    </row>
    <row r="11" spans="1:9" s="149" customFormat="1" ht="81.650000000000006" customHeight="1" x14ac:dyDescent="0.2">
      <c r="A11" s="7">
        <v>8</v>
      </c>
      <c r="B11" s="9" t="s">
        <v>374</v>
      </c>
      <c r="C11" s="7" t="s">
        <v>377</v>
      </c>
      <c r="D11" s="7" t="s">
        <v>10</v>
      </c>
      <c r="E11" s="7" t="s">
        <v>373</v>
      </c>
      <c r="F11" s="9" t="s">
        <v>381</v>
      </c>
      <c r="G11" s="9" t="s">
        <v>373</v>
      </c>
      <c r="H11" s="148"/>
      <c r="I11" s="148"/>
    </row>
    <row r="12" spans="1:9" s="149" customFormat="1" ht="81.650000000000006" customHeight="1" x14ac:dyDescent="0.2">
      <c r="A12" s="7">
        <v>9</v>
      </c>
      <c r="B12" s="9" t="s">
        <v>404</v>
      </c>
      <c r="C12" s="7" t="s">
        <v>378</v>
      </c>
      <c r="D12" s="7" t="s">
        <v>10</v>
      </c>
      <c r="E12" s="7" t="s">
        <v>373</v>
      </c>
      <c r="F12" s="9" t="s">
        <v>380</v>
      </c>
      <c r="G12" s="9" t="s">
        <v>373</v>
      </c>
      <c r="H12" s="148"/>
      <c r="I12" s="148"/>
    </row>
    <row r="13" spans="1:9" s="149" customFormat="1" ht="81.650000000000006" customHeight="1" x14ac:dyDescent="0.2">
      <c r="A13" s="7">
        <v>10</v>
      </c>
      <c r="B13" s="9" t="s">
        <v>375</v>
      </c>
      <c r="C13" s="7" t="s">
        <v>376</v>
      </c>
      <c r="D13" s="7" t="s">
        <v>10</v>
      </c>
      <c r="E13" s="7" t="s">
        <v>373</v>
      </c>
      <c r="F13" s="9" t="s">
        <v>382</v>
      </c>
      <c r="G13" s="9" t="s">
        <v>373</v>
      </c>
      <c r="H13" s="148"/>
      <c r="I13" s="148"/>
    </row>
  </sheetData>
  <phoneticPr fontId="6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4"/>
  <sheetViews>
    <sheetView showGridLines="0" showZeros="0" view="pageBreakPreview" zoomScale="70" zoomScaleNormal="100" zoomScaleSheetLayoutView="70" workbookViewId="0">
      <selection sqref="A1:D1"/>
    </sheetView>
  </sheetViews>
  <sheetFormatPr defaultColWidth="9" defaultRowHeight="13" x14ac:dyDescent="0.2"/>
  <cols>
    <col min="1" max="1" width="3.453125" style="11" customWidth="1"/>
    <col min="2" max="2" width="7.453125" style="11" customWidth="1"/>
    <col min="3" max="18" width="3.7265625" style="11" customWidth="1"/>
    <col min="19" max="19" width="8.453125" style="11" customWidth="1"/>
    <col min="20" max="20" width="10.26953125" style="11" customWidth="1"/>
    <col min="21" max="21" width="8.453125" style="11" customWidth="1"/>
    <col min="22" max="22" width="11.08984375" style="11" customWidth="1"/>
    <col min="23" max="23" width="7.08984375" style="11" customWidth="1"/>
    <col min="24" max="24" width="54.90625" style="11" customWidth="1"/>
    <col min="25" max="25" width="28.90625" style="12" customWidth="1"/>
    <col min="26" max="16384" width="9" style="11"/>
  </cols>
  <sheetData>
    <row r="1" spans="1:26" s="10" customFormat="1" ht="15.75" customHeight="1" x14ac:dyDescent="0.2">
      <c r="A1" s="172" t="s">
        <v>33</v>
      </c>
      <c r="B1" s="173"/>
      <c r="C1" s="173"/>
      <c r="D1" s="174"/>
      <c r="E1" s="176" t="s">
        <v>9</v>
      </c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9" t="s">
        <v>34</v>
      </c>
      <c r="V1" s="173"/>
      <c r="W1" s="174"/>
      <c r="X1" s="180" t="s">
        <v>35</v>
      </c>
      <c r="Y1" s="181"/>
    </row>
    <row r="2" spans="1:26" s="10" customFormat="1" ht="29.25" customHeight="1" x14ac:dyDescent="0.2">
      <c r="A2" s="175" t="s">
        <v>36</v>
      </c>
      <c r="B2" s="164"/>
      <c r="C2" s="164"/>
      <c r="D2" s="165"/>
      <c r="E2" s="182" t="s">
        <v>37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4"/>
      <c r="U2" s="163" t="s">
        <v>38</v>
      </c>
      <c r="V2" s="164"/>
      <c r="W2" s="165"/>
      <c r="X2" s="166" t="s">
        <v>39</v>
      </c>
      <c r="Y2" s="162"/>
    </row>
    <row r="3" spans="1:26" s="10" customFormat="1" ht="15.75" customHeight="1" x14ac:dyDescent="0.2">
      <c r="A3" s="175" t="s">
        <v>40</v>
      </c>
      <c r="B3" s="164"/>
      <c r="C3" s="164"/>
      <c r="D3" s="165"/>
      <c r="E3" s="185" t="s">
        <v>41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  <c r="U3" s="163" t="s">
        <v>42</v>
      </c>
      <c r="V3" s="164"/>
      <c r="W3" s="165"/>
      <c r="X3" s="185" t="s">
        <v>43</v>
      </c>
      <c r="Y3" s="186"/>
    </row>
    <row r="4" spans="1:26" s="10" customFormat="1" ht="15.75" customHeight="1" x14ac:dyDescent="0.2">
      <c r="A4" s="187" t="s">
        <v>44</v>
      </c>
      <c r="B4" s="188"/>
      <c r="C4" s="188"/>
      <c r="D4" s="189"/>
      <c r="E4" s="196" t="s">
        <v>45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8"/>
      <c r="U4" s="163" t="s">
        <v>46</v>
      </c>
      <c r="V4" s="164"/>
      <c r="W4" s="165"/>
      <c r="X4" s="161" t="s">
        <v>47</v>
      </c>
      <c r="Y4" s="162"/>
    </row>
    <row r="5" spans="1:26" s="10" customFormat="1" ht="15.75" customHeight="1" x14ac:dyDescent="0.2">
      <c r="A5" s="190"/>
      <c r="B5" s="191"/>
      <c r="C5" s="191"/>
      <c r="D5" s="192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1"/>
      <c r="U5" s="163" t="s">
        <v>48</v>
      </c>
      <c r="V5" s="164"/>
      <c r="W5" s="165"/>
      <c r="X5" s="166" t="s">
        <v>49</v>
      </c>
      <c r="Y5" s="162"/>
    </row>
    <row r="6" spans="1:26" ht="52.5" customHeight="1" thickBot="1" x14ac:dyDescent="0.25">
      <c r="A6" s="193"/>
      <c r="B6" s="194"/>
      <c r="C6" s="194"/>
      <c r="D6" s="195"/>
      <c r="E6" s="202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4"/>
      <c r="U6" s="167" t="s">
        <v>50</v>
      </c>
      <c r="V6" s="168"/>
      <c r="W6" s="169"/>
      <c r="X6" s="170" t="s">
        <v>51</v>
      </c>
      <c r="Y6" s="171"/>
    </row>
    <row r="7" spans="1:26" ht="13.5" thickBot="1" x14ac:dyDescent="0.25"/>
    <row r="8" spans="1:26" x14ac:dyDescent="0.2">
      <c r="A8" s="13" t="s">
        <v>1</v>
      </c>
      <c r="B8" s="14" t="s">
        <v>52</v>
      </c>
      <c r="C8" s="155" t="s">
        <v>53</v>
      </c>
      <c r="D8" s="156"/>
      <c r="E8" s="156"/>
      <c r="F8" s="156"/>
      <c r="G8" s="156"/>
      <c r="H8" s="156"/>
      <c r="I8" s="156"/>
      <c r="J8" s="157"/>
      <c r="K8" s="155" t="s">
        <v>54</v>
      </c>
      <c r="L8" s="156"/>
      <c r="M8" s="156"/>
      <c r="N8" s="156"/>
      <c r="O8" s="156"/>
      <c r="P8" s="156"/>
      <c r="Q8" s="156"/>
      <c r="R8" s="157"/>
      <c r="S8" s="15" t="s">
        <v>55</v>
      </c>
      <c r="T8" s="15" t="s">
        <v>56</v>
      </c>
      <c r="U8" s="15" t="s">
        <v>57</v>
      </c>
      <c r="V8" s="15" t="s">
        <v>58</v>
      </c>
      <c r="W8" s="16" t="s">
        <v>59</v>
      </c>
      <c r="X8" s="16" t="s">
        <v>60</v>
      </c>
      <c r="Y8" s="17" t="s">
        <v>61</v>
      </c>
    </row>
    <row r="9" spans="1:26" s="48" customFormat="1" ht="12" x14ac:dyDescent="0.2">
      <c r="A9" s="158" t="s">
        <v>62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60"/>
    </row>
    <row r="10" spans="1:26" s="26" customFormat="1" ht="22" x14ac:dyDescent="0.2">
      <c r="A10" s="49">
        <v>1</v>
      </c>
      <c r="B10" s="19">
        <v>1</v>
      </c>
      <c r="C10" s="20"/>
      <c r="D10" s="21"/>
      <c r="E10" s="21"/>
      <c r="F10" s="21"/>
      <c r="G10" s="21"/>
      <c r="H10" s="21"/>
      <c r="I10" s="21"/>
      <c r="J10" s="21"/>
      <c r="K10" s="20" t="s">
        <v>63</v>
      </c>
      <c r="L10" s="21"/>
      <c r="M10" s="21"/>
      <c r="N10" s="21"/>
      <c r="O10" s="21"/>
      <c r="P10" s="21"/>
      <c r="Q10" s="21"/>
      <c r="R10" s="22"/>
      <c r="S10" s="22" t="s">
        <v>64</v>
      </c>
      <c r="T10" s="23" t="s">
        <v>65</v>
      </c>
      <c r="U10" s="50"/>
      <c r="V10" s="22"/>
      <c r="W10" s="24">
        <v>14</v>
      </c>
      <c r="X10" s="51" t="s">
        <v>66</v>
      </c>
      <c r="Y10" s="52"/>
      <c r="Z10" s="53"/>
    </row>
    <row r="11" spans="1:26" s="26" customFormat="1" ht="22" x14ac:dyDescent="0.2">
      <c r="A11" s="27">
        <v>2</v>
      </c>
      <c r="B11" s="28">
        <v>1</v>
      </c>
      <c r="C11" s="29"/>
      <c r="D11" s="30"/>
      <c r="E11" s="30"/>
      <c r="F11" s="30"/>
      <c r="G11" s="30"/>
      <c r="H11" s="30"/>
      <c r="I11" s="30"/>
      <c r="J11" s="30"/>
      <c r="K11" s="29" t="s">
        <v>67</v>
      </c>
      <c r="L11" s="30"/>
      <c r="M11" s="30"/>
      <c r="N11" s="30"/>
      <c r="O11" s="30"/>
      <c r="P11" s="30"/>
      <c r="Q11" s="30"/>
      <c r="R11" s="31"/>
      <c r="S11" s="54" t="s">
        <v>68</v>
      </c>
      <c r="T11" s="32" t="s">
        <v>69</v>
      </c>
      <c r="U11" s="32"/>
      <c r="V11" s="54"/>
      <c r="W11" s="55">
        <v>8</v>
      </c>
      <c r="X11" s="56" t="s">
        <v>70</v>
      </c>
      <c r="Y11" s="57"/>
    </row>
    <row r="12" spans="1:26" s="26" customFormat="1" ht="22" x14ac:dyDescent="0.2">
      <c r="A12" s="27">
        <v>3</v>
      </c>
      <c r="B12" s="28">
        <v>1</v>
      </c>
      <c r="C12" s="29"/>
      <c r="D12" s="30"/>
      <c r="E12" s="30"/>
      <c r="F12" s="30"/>
      <c r="G12" s="30"/>
      <c r="H12" s="30"/>
      <c r="I12" s="30"/>
      <c r="J12" s="30"/>
      <c r="K12" s="29" t="s">
        <v>71</v>
      </c>
      <c r="L12" s="30"/>
      <c r="M12" s="30"/>
      <c r="N12" s="30"/>
      <c r="O12" s="30"/>
      <c r="P12" s="30"/>
      <c r="Q12" s="30"/>
      <c r="R12" s="31"/>
      <c r="S12" s="54" t="s">
        <v>68</v>
      </c>
      <c r="T12" s="32" t="s">
        <v>69</v>
      </c>
      <c r="U12" s="32"/>
      <c r="V12" s="54"/>
      <c r="W12" s="55">
        <v>10</v>
      </c>
      <c r="X12" s="56" t="s">
        <v>72</v>
      </c>
      <c r="Y12" s="57"/>
    </row>
    <row r="13" spans="1:26" s="26" customFormat="1" ht="22" x14ac:dyDescent="0.2">
      <c r="A13" s="27">
        <v>4</v>
      </c>
      <c r="B13" s="28">
        <v>1</v>
      </c>
      <c r="C13" s="29"/>
      <c r="D13" s="30"/>
      <c r="E13" s="30"/>
      <c r="F13" s="30"/>
      <c r="G13" s="30"/>
      <c r="H13" s="30"/>
      <c r="I13" s="30"/>
      <c r="J13" s="30"/>
      <c r="K13" s="29" t="s">
        <v>73</v>
      </c>
      <c r="L13" s="30"/>
      <c r="M13" s="30"/>
      <c r="N13" s="30"/>
      <c r="O13" s="30"/>
      <c r="P13" s="30"/>
      <c r="Q13" s="30"/>
      <c r="R13" s="31"/>
      <c r="S13" s="54" t="s">
        <v>68</v>
      </c>
      <c r="T13" s="32" t="s">
        <v>69</v>
      </c>
      <c r="U13" s="32"/>
      <c r="V13" s="54"/>
      <c r="W13" s="55">
        <v>10</v>
      </c>
      <c r="X13" s="56" t="s">
        <v>74</v>
      </c>
      <c r="Y13" s="57"/>
    </row>
    <row r="14" spans="1:26" s="26" customFormat="1" ht="22" x14ac:dyDescent="0.2">
      <c r="A14" s="27">
        <v>5</v>
      </c>
      <c r="B14" s="28">
        <v>1</v>
      </c>
      <c r="C14" s="29"/>
      <c r="D14" s="30"/>
      <c r="E14" s="30"/>
      <c r="F14" s="30"/>
      <c r="G14" s="30"/>
      <c r="H14" s="30"/>
      <c r="I14" s="30"/>
      <c r="J14" s="30"/>
      <c r="K14" s="29" t="s">
        <v>75</v>
      </c>
      <c r="L14" s="30"/>
      <c r="M14" s="30"/>
      <c r="N14" s="30"/>
      <c r="O14" s="30"/>
      <c r="P14" s="30"/>
      <c r="Q14" s="30"/>
      <c r="R14" s="31"/>
      <c r="S14" s="54" t="s">
        <v>68</v>
      </c>
      <c r="T14" s="32" t="s">
        <v>69</v>
      </c>
      <c r="U14" s="32"/>
      <c r="V14" s="54"/>
      <c r="W14" s="55">
        <v>12</v>
      </c>
      <c r="X14" s="56" t="s">
        <v>76</v>
      </c>
      <c r="Y14" s="57"/>
    </row>
    <row r="15" spans="1:26" s="26" customFormat="1" ht="22" x14ac:dyDescent="0.2">
      <c r="A15" s="27">
        <v>6</v>
      </c>
      <c r="B15" s="28">
        <v>1</v>
      </c>
      <c r="C15" s="29"/>
      <c r="D15" s="30"/>
      <c r="E15" s="30"/>
      <c r="F15" s="30"/>
      <c r="G15" s="30"/>
      <c r="H15" s="30"/>
      <c r="I15" s="30"/>
      <c r="J15" s="30"/>
      <c r="K15" s="29" t="s">
        <v>77</v>
      </c>
      <c r="L15" s="30"/>
      <c r="M15" s="30"/>
      <c r="N15" s="30"/>
      <c r="O15" s="30"/>
      <c r="P15" s="30"/>
      <c r="Q15" s="30"/>
      <c r="R15" s="31"/>
      <c r="S15" s="54" t="s">
        <v>68</v>
      </c>
      <c r="T15" s="32" t="s">
        <v>69</v>
      </c>
      <c r="U15" s="32"/>
      <c r="V15" s="54"/>
      <c r="W15" s="55">
        <v>12</v>
      </c>
      <c r="X15" s="56" t="s">
        <v>78</v>
      </c>
      <c r="Y15" s="57"/>
    </row>
    <row r="16" spans="1:26" s="26" customFormat="1" ht="22" x14ac:dyDescent="0.2">
      <c r="A16" s="27">
        <v>7</v>
      </c>
      <c r="B16" s="28">
        <v>1</v>
      </c>
      <c r="C16" s="29"/>
      <c r="D16" s="30"/>
      <c r="E16" s="30"/>
      <c r="F16" s="30"/>
      <c r="G16" s="30"/>
      <c r="H16" s="30"/>
      <c r="I16" s="30"/>
      <c r="J16" s="30"/>
      <c r="K16" s="29" t="s">
        <v>79</v>
      </c>
      <c r="L16" s="30"/>
      <c r="M16" s="30"/>
      <c r="N16" s="30"/>
      <c r="O16" s="30"/>
      <c r="P16" s="30"/>
      <c r="Q16" s="30"/>
      <c r="R16" s="31"/>
      <c r="S16" s="54" t="s">
        <v>68</v>
      </c>
      <c r="T16" s="32" t="s">
        <v>69</v>
      </c>
      <c r="U16" s="32"/>
      <c r="V16" s="54"/>
      <c r="W16" s="55">
        <v>8</v>
      </c>
      <c r="X16" s="56" t="s">
        <v>80</v>
      </c>
      <c r="Y16" s="57"/>
    </row>
    <row r="17" spans="1:25" s="26" customFormat="1" ht="22" x14ac:dyDescent="0.2">
      <c r="A17" s="27">
        <v>8</v>
      </c>
      <c r="B17" s="28">
        <v>1</v>
      </c>
      <c r="C17" s="29"/>
      <c r="D17" s="30"/>
      <c r="E17" s="30"/>
      <c r="F17" s="30"/>
      <c r="G17" s="30"/>
      <c r="H17" s="30"/>
      <c r="I17" s="30"/>
      <c r="J17" s="30"/>
      <c r="K17" s="29" t="s">
        <v>81</v>
      </c>
      <c r="L17" s="30"/>
      <c r="M17" s="30"/>
      <c r="N17" s="30"/>
      <c r="O17" s="30"/>
      <c r="P17" s="30"/>
      <c r="Q17" s="30"/>
      <c r="R17" s="31"/>
      <c r="S17" s="54" t="s">
        <v>68</v>
      </c>
      <c r="T17" s="32" t="s">
        <v>69</v>
      </c>
      <c r="U17" s="32"/>
      <c r="V17" s="54"/>
      <c r="W17" s="55">
        <v>4</v>
      </c>
      <c r="X17" s="56" t="s">
        <v>82</v>
      </c>
      <c r="Y17" s="57"/>
    </row>
    <row r="18" spans="1:25" s="26" customFormat="1" ht="22" x14ac:dyDescent="0.2">
      <c r="A18" s="27">
        <v>9</v>
      </c>
      <c r="B18" s="28">
        <v>1</v>
      </c>
      <c r="C18" s="29"/>
      <c r="D18" s="30"/>
      <c r="E18" s="30"/>
      <c r="F18" s="30"/>
      <c r="G18" s="30"/>
      <c r="H18" s="30"/>
      <c r="I18" s="30"/>
      <c r="J18" s="30"/>
      <c r="K18" s="29" t="s">
        <v>83</v>
      </c>
      <c r="L18" s="30"/>
      <c r="M18" s="30"/>
      <c r="N18" s="30"/>
      <c r="O18" s="30"/>
      <c r="P18" s="30"/>
      <c r="Q18" s="30"/>
      <c r="R18" s="31"/>
      <c r="S18" s="54" t="s">
        <v>68</v>
      </c>
      <c r="T18" s="32" t="s">
        <v>69</v>
      </c>
      <c r="U18" s="32"/>
      <c r="V18" s="54"/>
      <c r="W18" s="55">
        <v>10</v>
      </c>
      <c r="X18" s="56" t="s">
        <v>84</v>
      </c>
      <c r="Y18" s="57"/>
    </row>
    <row r="19" spans="1:25" s="26" customFormat="1" ht="22" x14ac:dyDescent="0.2">
      <c r="A19" s="27">
        <v>10</v>
      </c>
      <c r="B19" s="28">
        <v>1</v>
      </c>
      <c r="C19" s="29"/>
      <c r="D19" s="30"/>
      <c r="E19" s="30"/>
      <c r="F19" s="30"/>
      <c r="G19" s="30"/>
      <c r="H19" s="30"/>
      <c r="I19" s="30"/>
      <c r="J19" s="30"/>
      <c r="K19" s="29" t="s">
        <v>85</v>
      </c>
      <c r="L19" s="30"/>
      <c r="M19" s="30"/>
      <c r="N19" s="30"/>
      <c r="O19" s="30"/>
      <c r="P19" s="30"/>
      <c r="Q19" s="30"/>
      <c r="R19" s="31"/>
      <c r="S19" s="54" t="s">
        <v>68</v>
      </c>
      <c r="T19" s="32" t="s">
        <v>69</v>
      </c>
      <c r="U19" s="32"/>
      <c r="V19" s="54"/>
      <c r="W19" s="55">
        <v>8</v>
      </c>
      <c r="X19" s="56" t="s">
        <v>86</v>
      </c>
      <c r="Y19" s="57"/>
    </row>
    <row r="20" spans="1:25" s="26" customFormat="1" ht="22" x14ac:dyDescent="0.2">
      <c r="A20" s="27">
        <v>11</v>
      </c>
      <c r="B20" s="28">
        <v>1</v>
      </c>
      <c r="C20" s="29"/>
      <c r="D20" s="30"/>
      <c r="E20" s="30"/>
      <c r="F20" s="30"/>
      <c r="G20" s="30"/>
      <c r="H20" s="30"/>
      <c r="I20" s="30"/>
      <c r="J20" s="30"/>
      <c r="K20" s="29" t="s">
        <v>87</v>
      </c>
      <c r="L20" s="30"/>
      <c r="M20" s="30"/>
      <c r="N20" s="30"/>
      <c r="O20" s="30"/>
      <c r="P20" s="30"/>
      <c r="Q20" s="30"/>
      <c r="R20" s="31"/>
      <c r="S20" s="54" t="s">
        <v>68</v>
      </c>
      <c r="T20" s="32" t="s">
        <v>69</v>
      </c>
      <c r="U20" s="32"/>
      <c r="V20" s="54"/>
      <c r="W20" s="55">
        <v>8</v>
      </c>
      <c r="X20" s="56" t="s">
        <v>88</v>
      </c>
      <c r="Y20" s="57"/>
    </row>
    <row r="21" spans="1:25" s="26" customFormat="1" ht="22" x14ac:dyDescent="0.2">
      <c r="A21" s="27">
        <v>12</v>
      </c>
      <c r="B21" s="28">
        <v>1</v>
      </c>
      <c r="C21" s="29"/>
      <c r="D21" s="30"/>
      <c r="E21" s="30"/>
      <c r="F21" s="30"/>
      <c r="G21" s="30"/>
      <c r="H21" s="30"/>
      <c r="I21" s="30"/>
      <c r="J21" s="30"/>
      <c r="K21" s="29" t="s">
        <v>89</v>
      </c>
      <c r="L21" s="30"/>
      <c r="M21" s="30"/>
      <c r="N21" s="30"/>
      <c r="O21" s="30"/>
      <c r="P21" s="30"/>
      <c r="Q21" s="30"/>
      <c r="R21" s="31"/>
      <c r="S21" s="31" t="s">
        <v>68</v>
      </c>
      <c r="T21" s="32" t="s">
        <v>65</v>
      </c>
      <c r="U21" s="58"/>
      <c r="V21" s="31"/>
      <c r="W21" s="33">
        <v>18</v>
      </c>
      <c r="X21" s="36" t="s">
        <v>90</v>
      </c>
      <c r="Y21" s="57"/>
    </row>
    <row r="22" spans="1:25" s="26" customFormat="1" ht="22" x14ac:dyDescent="0.2">
      <c r="A22" s="27">
        <v>13</v>
      </c>
      <c r="B22" s="28">
        <v>1</v>
      </c>
      <c r="C22" s="29"/>
      <c r="D22" s="30"/>
      <c r="E22" s="30"/>
      <c r="F22" s="30"/>
      <c r="G22" s="30"/>
      <c r="H22" s="30"/>
      <c r="I22" s="30"/>
      <c r="J22" s="30"/>
      <c r="K22" s="29" t="s">
        <v>91</v>
      </c>
      <c r="L22" s="30"/>
      <c r="M22" s="30"/>
      <c r="N22" s="30"/>
      <c r="O22" s="30"/>
      <c r="P22" s="30"/>
      <c r="Q22" s="30"/>
      <c r="R22" s="31"/>
      <c r="S22" s="31" t="s">
        <v>68</v>
      </c>
      <c r="T22" s="32" t="s">
        <v>65</v>
      </c>
      <c r="U22" s="58"/>
      <c r="V22" s="31"/>
      <c r="W22" s="33">
        <v>10</v>
      </c>
      <c r="X22" s="36" t="s">
        <v>92</v>
      </c>
      <c r="Y22" s="57"/>
    </row>
    <row r="23" spans="1:25" s="26" customFormat="1" ht="22" x14ac:dyDescent="0.2">
      <c r="A23" s="27">
        <v>14</v>
      </c>
      <c r="B23" s="28">
        <v>1</v>
      </c>
      <c r="C23" s="29"/>
      <c r="D23" s="30"/>
      <c r="E23" s="30"/>
      <c r="F23" s="30"/>
      <c r="G23" s="30"/>
      <c r="H23" s="30"/>
      <c r="I23" s="30"/>
      <c r="J23" s="30"/>
      <c r="K23" s="29" t="s">
        <v>93</v>
      </c>
      <c r="L23" s="30"/>
      <c r="M23" s="30"/>
      <c r="N23" s="30"/>
      <c r="O23" s="30"/>
      <c r="P23" s="30"/>
      <c r="Q23" s="30"/>
      <c r="R23" s="31"/>
      <c r="S23" s="31" t="s">
        <v>68</v>
      </c>
      <c r="T23" s="32" t="s">
        <v>65</v>
      </c>
      <c r="U23" s="58"/>
      <c r="V23" s="31"/>
      <c r="W23" s="59">
        <v>10</v>
      </c>
      <c r="X23" s="36" t="s">
        <v>94</v>
      </c>
      <c r="Y23" s="57"/>
    </row>
    <row r="24" spans="1:25" s="26" customFormat="1" ht="22" x14ac:dyDescent="0.2">
      <c r="A24" s="27">
        <v>15</v>
      </c>
      <c r="B24" s="28">
        <v>1</v>
      </c>
      <c r="C24" s="29"/>
      <c r="D24" s="30"/>
      <c r="E24" s="30"/>
      <c r="F24" s="30"/>
      <c r="G24" s="30"/>
      <c r="H24" s="30"/>
      <c r="I24" s="30"/>
      <c r="J24" s="30"/>
      <c r="K24" s="29" t="s">
        <v>95</v>
      </c>
      <c r="L24" s="30"/>
      <c r="M24" s="30"/>
      <c r="N24" s="30"/>
      <c r="O24" s="30"/>
      <c r="P24" s="30"/>
      <c r="Q24" s="30"/>
      <c r="R24" s="31"/>
      <c r="S24" s="31" t="s">
        <v>68</v>
      </c>
      <c r="T24" s="32" t="s">
        <v>65</v>
      </c>
      <c r="U24" s="58"/>
      <c r="V24" s="31"/>
      <c r="W24" s="33">
        <v>8</v>
      </c>
      <c r="X24" s="36" t="s">
        <v>96</v>
      </c>
      <c r="Y24" s="57"/>
    </row>
    <row r="25" spans="1:25" s="26" customFormat="1" ht="22" x14ac:dyDescent="0.2">
      <c r="A25" s="27">
        <v>16</v>
      </c>
      <c r="B25" s="28">
        <v>1</v>
      </c>
      <c r="C25" s="29"/>
      <c r="D25" s="30"/>
      <c r="E25" s="30"/>
      <c r="F25" s="30"/>
      <c r="G25" s="30"/>
      <c r="H25" s="30"/>
      <c r="I25" s="30"/>
      <c r="J25" s="30"/>
      <c r="K25" s="29" t="s">
        <v>97</v>
      </c>
      <c r="L25" s="30"/>
      <c r="M25" s="30"/>
      <c r="N25" s="30"/>
      <c r="O25" s="30"/>
      <c r="P25" s="30"/>
      <c r="Q25" s="30"/>
      <c r="R25" s="31"/>
      <c r="S25" s="31" t="s">
        <v>68</v>
      </c>
      <c r="T25" s="32" t="s">
        <v>65</v>
      </c>
      <c r="U25" s="58"/>
      <c r="V25" s="31"/>
      <c r="W25" s="33">
        <v>14</v>
      </c>
      <c r="X25" s="36" t="s">
        <v>98</v>
      </c>
      <c r="Y25" s="57"/>
    </row>
    <row r="26" spans="1:25" s="26" customFormat="1" ht="22" x14ac:dyDescent="0.2">
      <c r="A26" s="27">
        <v>17</v>
      </c>
      <c r="B26" s="28">
        <v>1</v>
      </c>
      <c r="C26" s="29"/>
      <c r="D26" s="30"/>
      <c r="E26" s="30"/>
      <c r="F26" s="30"/>
      <c r="G26" s="30"/>
      <c r="H26" s="30"/>
      <c r="I26" s="30"/>
      <c r="J26" s="30"/>
      <c r="K26" s="60" t="s">
        <v>99</v>
      </c>
      <c r="L26" s="30"/>
      <c r="M26" s="30"/>
      <c r="N26" s="30"/>
      <c r="O26" s="30"/>
      <c r="P26" s="30"/>
      <c r="Q26" s="30"/>
      <c r="R26" s="31"/>
      <c r="S26" s="31" t="s">
        <v>68</v>
      </c>
      <c r="T26" s="32" t="s">
        <v>65</v>
      </c>
      <c r="U26" s="32"/>
      <c r="V26" s="31"/>
      <c r="W26" s="33">
        <v>4</v>
      </c>
      <c r="X26" s="36" t="s">
        <v>100</v>
      </c>
      <c r="Y26" s="61"/>
    </row>
    <row r="27" spans="1:25" s="48" customFormat="1" ht="12" x14ac:dyDescent="0.2">
      <c r="A27" s="158" t="s">
        <v>101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60"/>
    </row>
    <row r="28" spans="1:25" s="26" customFormat="1" x14ac:dyDescent="0.2">
      <c r="A28" s="27">
        <v>1</v>
      </c>
      <c r="B28" s="28">
        <v>1</v>
      </c>
      <c r="C28" s="29"/>
      <c r="D28" s="30"/>
      <c r="E28" s="30"/>
      <c r="F28" s="30"/>
      <c r="G28" s="30"/>
      <c r="H28" s="30"/>
      <c r="I28" s="30"/>
      <c r="J28" s="31"/>
      <c r="K28" s="29" t="s">
        <v>102</v>
      </c>
      <c r="L28" s="30"/>
      <c r="M28" s="30"/>
      <c r="N28" s="30"/>
      <c r="O28" s="30"/>
      <c r="P28" s="30"/>
      <c r="Q28" s="30"/>
      <c r="R28" s="31"/>
      <c r="S28" s="31" t="s">
        <v>103</v>
      </c>
      <c r="T28" s="32" t="s">
        <v>104</v>
      </c>
      <c r="U28" s="32"/>
      <c r="V28" s="31"/>
      <c r="W28" s="33">
        <v>2</v>
      </c>
      <c r="X28" s="34" t="s">
        <v>105</v>
      </c>
      <c r="Y28" s="153"/>
    </row>
    <row r="29" spans="1:25" s="26" customFormat="1" x14ac:dyDescent="0.2">
      <c r="A29" s="27">
        <v>2</v>
      </c>
      <c r="B29" s="28">
        <v>1</v>
      </c>
      <c r="C29" s="29"/>
      <c r="D29" s="30"/>
      <c r="E29" s="30"/>
      <c r="F29" s="30"/>
      <c r="G29" s="30"/>
      <c r="H29" s="30"/>
      <c r="I29" s="30"/>
      <c r="J29" s="31"/>
      <c r="K29" s="29" t="s">
        <v>106</v>
      </c>
      <c r="L29" s="30"/>
      <c r="M29" s="30"/>
      <c r="N29" s="30"/>
      <c r="O29" s="30"/>
      <c r="P29" s="30"/>
      <c r="Q29" s="30"/>
      <c r="R29" s="31"/>
      <c r="S29" s="31" t="s">
        <v>103</v>
      </c>
      <c r="T29" s="32" t="s">
        <v>104</v>
      </c>
      <c r="U29" s="32"/>
      <c r="V29" s="31"/>
      <c r="W29" s="33">
        <v>9</v>
      </c>
      <c r="X29" s="36" t="s">
        <v>107</v>
      </c>
      <c r="Y29" s="153"/>
    </row>
    <row r="30" spans="1:25" s="26" customFormat="1" ht="33" x14ac:dyDescent="0.2">
      <c r="A30" s="27">
        <v>3</v>
      </c>
      <c r="B30" s="28">
        <v>1</v>
      </c>
      <c r="C30" s="29"/>
      <c r="D30" s="30"/>
      <c r="E30" s="30"/>
      <c r="F30" s="30"/>
      <c r="G30" s="30"/>
      <c r="H30" s="30"/>
      <c r="I30" s="30"/>
      <c r="J30" s="31"/>
      <c r="K30" s="29" t="s">
        <v>71</v>
      </c>
      <c r="L30" s="30"/>
      <c r="M30" s="30"/>
      <c r="N30" s="30"/>
      <c r="O30" s="30"/>
      <c r="P30" s="30"/>
      <c r="Q30" s="30"/>
      <c r="R30" s="31"/>
      <c r="S30" s="31" t="s">
        <v>103</v>
      </c>
      <c r="T30" s="32" t="s">
        <v>104</v>
      </c>
      <c r="U30" s="32"/>
      <c r="V30" s="31"/>
      <c r="W30" s="33">
        <v>2</v>
      </c>
      <c r="X30" s="34" t="s">
        <v>108</v>
      </c>
      <c r="Y30" s="153"/>
    </row>
    <row r="31" spans="1:25" s="26" customFormat="1" x14ac:dyDescent="0.2">
      <c r="A31" s="27">
        <v>4</v>
      </c>
      <c r="B31" s="28">
        <v>1</v>
      </c>
      <c r="C31" s="29"/>
      <c r="D31" s="30"/>
      <c r="E31" s="30"/>
      <c r="F31" s="30"/>
      <c r="G31" s="30"/>
      <c r="H31" s="30"/>
      <c r="I31" s="30"/>
      <c r="J31" s="31"/>
      <c r="K31" s="29" t="s">
        <v>73</v>
      </c>
      <c r="L31" s="30"/>
      <c r="M31" s="30"/>
      <c r="N31" s="30"/>
      <c r="O31" s="30"/>
      <c r="P31" s="30"/>
      <c r="Q31" s="30"/>
      <c r="R31" s="31"/>
      <c r="S31" s="31" t="s">
        <v>109</v>
      </c>
      <c r="T31" s="32" t="s">
        <v>104</v>
      </c>
      <c r="U31" s="32"/>
      <c r="V31" s="31"/>
      <c r="W31" s="33">
        <v>8</v>
      </c>
      <c r="X31" s="36" t="s">
        <v>110</v>
      </c>
      <c r="Y31" s="153"/>
    </row>
    <row r="32" spans="1:25" s="26" customFormat="1" x14ac:dyDescent="0.2">
      <c r="A32" s="27">
        <v>5</v>
      </c>
      <c r="B32" s="28">
        <v>1</v>
      </c>
      <c r="C32" s="29"/>
      <c r="D32" s="30"/>
      <c r="E32" s="30"/>
      <c r="F32" s="30"/>
      <c r="G32" s="30"/>
      <c r="H32" s="30"/>
      <c r="I32" s="30"/>
      <c r="J32" s="31"/>
      <c r="K32" s="29" t="s">
        <v>75</v>
      </c>
      <c r="L32" s="30"/>
      <c r="M32" s="30"/>
      <c r="N32" s="30"/>
      <c r="O32" s="30"/>
      <c r="P32" s="30"/>
      <c r="Q32" s="30"/>
      <c r="R32" s="31"/>
      <c r="S32" s="31" t="s">
        <v>111</v>
      </c>
      <c r="T32" s="32" t="s">
        <v>104</v>
      </c>
      <c r="U32" s="32"/>
      <c r="V32" s="31"/>
      <c r="W32" s="33">
        <v>7</v>
      </c>
      <c r="X32" s="36" t="s">
        <v>112</v>
      </c>
      <c r="Y32" s="153"/>
    </row>
    <row r="33" spans="1:25" s="26" customFormat="1" x14ac:dyDescent="0.2">
      <c r="A33" s="27">
        <v>6</v>
      </c>
      <c r="B33" s="28">
        <v>1</v>
      </c>
      <c r="C33" s="29"/>
      <c r="D33" s="30"/>
      <c r="E33" s="30"/>
      <c r="F33" s="30"/>
      <c r="G33" s="30"/>
      <c r="H33" s="30"/>
      <c r="I33" s="30"/>
      <c r="J33" s="31"/>
      <c r="K33" s="29" t="s">
        <v>77</v>
      </c>
      <c r="L33" s="30"/>
      <c r="M33" s="30"/>
      <c r="N33" s="30"/>
      <c r="O33" s="30"/>
      <c r="P33" s="30"/>
      <c r="Q33" s="30"/>
      <c r="R33" s="31"/>
      <c r="S33" s="31" t="s">
        <v>103</v>
      </c>
      <c r="T33" s="32" t="s">
        <v>104</v>
      </c>
      <c r="U33" s="32"/>
      <c r="V33" s="31"/>
      <c r="W33" s="33">
        <v>2</v>
      </c>
      <c r="X33" s="36" t="s">
        <v>113</v>
      </c>
      <c r="Y33" s="35" t="s">
        <v>114</v>
      </c>
    </row>
    <row r="34" spans="1:25" s="26" customFormat="1" ht="44" x14ac:dyDescent="0.2">
      <c r="A34" s="27">
        <v>7</v>
      </c>
      <c r="B34" s="28">
        <v>1</v>
      </c>
      <c r="C34" s="29"/>
      <c r="D34" s="30"/>
      <c r="E34" s="30"/>
      <c r="F34" s="30"/>
      <c r="G34" s="30"/>
      <c r="H34" s="30"/>
      <c r="I34" s="30"/>
      <c r="J34" s="31"/>
      <c r="K34" s="29" t="s">
        <v>79</v>
      </c>
      <c r="L34" s="30"/>
      <c r="M34" s="30"/>
      <c r="N34" s="30"/>
      <c r="O34" s="30"/>
      <c r="P34" s="30"/>
      <c r="Q34" s="30"/>
      <c r="R34" s="31"/>
      <c r="S34" s="31" t="s">
        <v>115</v>
      </c>
      <c r="T34" s="32" t="s">
        <v>116</v>
      </c>
      <c r="U34" s="32"/>
      <c r="V34" s="31"/>
      <c r="W34" s="33">
        <v>16</v>
      </c>
      <c r="X34" s="36" t="s">
        <v>117</v>
      </c>
      <c r="Y34" s="153"/>
    </row>
    <row r="35" spans="1:25" s="26" customFormat="1" ht="44" x14ac:dyDescent="0.2">
      <c r="A35" s="27">
        <v>8</v>
      </c>
      <c r="B35" s="28">
        <v>1</v>
      </c>
      <c r="C35" s="29"/>
      <c r="D35" s="30"/>
      <c r="E35" s="30"/>
      <c r="F35" s="30"/>
      <c r="G35" s="30"/>
      <c r="H35" s="30"/>
      <c r="I35" s="30"/>
      <c r="J35" s="31"/>
      <c r="K35" s="29" t="s">
        <v>118</v>
      </c>
      <c r="L35" s="30"/>
      <c r="M35" s="30"/>
      <c r="N35" s="30"/>
      <c r="O35" s="30"/>
      <c r="P35" s="30"/>
      <c r="Q35" s="30"/>
      <c r="R35" s="31"/>
      <c r="S35" s="31" t="s">
        <v>115</v>
      </c>
      <c r="T35" s="32" t="s">
        <v>65</v>
      </c>
      <c r="U35" s="32"/>
      <c r="V35" s="31"/>
      <c r="W35" s="33">
        <v>4</v>
      </c>
      <c r="X35" s="34" t="s">
        <v>119</v>
      </c>
      <c r="Y35" s="153"/>
    </row>
    <row r="36" spans="1:25" s="26" customFormat="1" ht="33" x14ac:dyDescent="0.2">
      <c r="A36" s="27">
        <v>9</v>
      </c>
      <c r="B36" s="28">
        <v>1</v>
      </c>
      <c r="C36" s="29"/>
      <c r="D36" s="30"/>
      <c r="E36" s="30"/>
      <c r="F36" s="30"/>
      <c r="G36" s="30"/>
      <c r="H36" s="30"/>
      <c r="I36" s="30"/>
      <c r="J36" s="31"/>
      <c r="K36" s="29" t="s">
        <v>120</v>
      </c>
      <c r="L36" s="30"/>
      <c r="M36" s="30"/>
      <c r="N36" s="30"/>
      <c r="O36" s="30"/>
      <c r="P36" s="30"/>
      <c r="Q36" s="30"/>
      <c r="R36" s="31"/>
      <c r="S36" s="31" t="s">
        <v>115</v>
      </c>
      <c r="T36" s="32" t="s">
        <v>65</v>
      </c>
      <c r="U36" s="62"/>
      <c r="V36" s="63"/>
      <c r="W36" s="33">
        <v>8</v>
      </c>
      <c r="X36" s="36" t="s">
        <v>121</v>
      </c>
      <c r="Y36" s="153"/>
    </row>
    <row r="37" spans="1:25" s="26" customFormat="1" ht="94" x14ac:dyDescent="0.2">
      <c r="A37" s="27">
        <v>10</v>
      </c>
      <c r="B37" s="28">
        <v>1</v>
      </c>
      <c r="C37" s="29"/>
      <c r="D37" s="30"/>
      <c r="E37" s="30"/>
      <c r="F37" s="30"/>
      <c r="G37" s="30"/>
      <c r="H37" s="30"/>
      <c r="I37" s="30"/>
      <c r="J37" s="31"/>
      <c r="K37" s="29" t="s">
        <v>450</v>
      </c>
      <c r="L37" s="30"/>
      <c r="M37" s="30"/>
      <c r="N37" s="30"/>
      <c r="O37" s="30"/>
      <c r="P37" s="30"/>
      <c r="Q37" s="30"/>
      <c r="R37" s="31"/>
      <c r="S37" s="31" t="s">
        <v>115</v>
      </c>
      <c r="T37" s="32" t="s">
        <v>65</v>
      </c>
      <c r="U37" s="62"/>
      <c r="V37" s="63"/>
      <c r="W37" s="33">
        <v>14</v>
      </c>
      <c r="X37" s="34" t="s">
        <v>475</v>
      </c>
      <c r="Y37" s="153"/>
    </row>
    <row r="38" spans="1:25" s="26" customFormat="1" ht="126" x14ac:dyDescent="0.2">
      <c r="A38" s="27">
        <v>11</v>
      </c>
      <c r="B38" s="28">
        <v>1</v>
      </c>
      <c r="C38" s="29"/>
      <c r="D38" s="30"/>
      <c r="E38" s="30"/>
      <c r="F38" s="30"/>
      <c r="G38" s="30"/>
      <c r="H38" s="30"/>
      <c r="I38" s="30"/>
      <c r="J38" s="31"/>
      <c r="K38" s="29" t="s">
        <v>122</v>
      </c>
      <c r="L38" s="30"/>
      <c r="M38" s="30"/>
      <c r="N38" s="30"/>
      <c r="O38" s="30"/>
      <c r="P38" s="30"/>
      <c r="Q38" s="30"/>
      <c r="R38" s="31"/>
      <c r="S38" s="31" t="s">
        <v>115</v>
      </c>
      <c r="T38" s="32" t="s">
        <v>65</v>
      </c>
      <c r="U38" s="62"/>
      <c r="V38" s="63"/>
      <c r="W38" s="33">
        <v>6</v>
      </c>
      <c r="X38" s="36" t="s">
        <v>474</v>
      </c>
      <c r="Y38" s="153"/>
    </row>
    <row r="39" spans="1:25" s="26" customFormat="1" ht="44" x14ac:dyDescent="0.2">
      <c r="A39" s="37">
        <v>12</v>
      </c>
      <c r="B39" s="28">
        <v>1</v>
      </c>
      <c r="C39" s="29"/>
      <c r="D39" s="30"/>
      <c r="E39" s="30"/>
      <c r="F39" s="30"/>
      <c r="G39" s="30"/>
      <c r="H39" s="30"/>
      <c r="I39" s="30"/>
      <c r="J39" s="31"/>
      <c r="K39" s="29" t="s">
        <v>123</v>
      </c>
      <c r="L39" s="30"/>
      <c r="M39" s="30"/>
      <c r="N39" s="30"/>
      <c r="O39" s="30"/>
      <c r="P39" s="30"/>
      <c r="Q39" s="30"/>
      <c r="R39" s="31"/>
      <c r="S39" s="31" t="s">
        <v>115</v>
      </c>
      <c r="T39" s="32" t="s">
        <v>116</v>
      </c>
      <c r="U39" s="32"/>
      <c r="V39" s="31"/>
      <c r="W39" s="33">
        <v>16</v>
      </c>
      <c r="X39" s="36" t="s">
        <v>124</v>
      </c>
      <c r="Y39" s="153"/>
    </row>
    <row r="40" spans="1:25" s="26" customFormat="1" ht="44" x14ac:dyDescent="0.2">
      <c r="A40" s="37">
        <v>13</v>
      </c>
      <c r="B40" s="28">
        <v>1</v>
      </c>
      <c r="C40" s="29"/>
      <c r="D40" s="30"/>
      <c r="E40" s="30"/>
      <c r="F40" s="30"/>
      <c r="G40" s="30"/>
      <c r="H40" s="30"/>
      <c r="I40" s="30"/>
      <c r="J40" s="31"/>
      <c r="K40" s="29" t="s">
        <v>91</v>
      </c>
      <c r="L40" s="30"/>
      <c r="M40" s="30"/>
      <c r="N40" s="30"/>
      <c r="O40" s="30"/>
      <c r="P40" s="30"/>
      <c r="Q40" s="30"/>
      <c r="R40" s="31"/>
      <c r="S40" s="31" t="s">
        <v>115</v>
      </c>
      <c r="T40" s="32" t="s">
        <v>116</v>
      </c>
      <c r="U40" s="32"/>
      <c r="V40" s="31"/>
      <c r="W40" s="33">
        <v>16</v>
      </c>
      <c r="X40" s="36" t="s">
        <v>124</v>
      </c>
      <c r="Y40" s="153"/>
    </row>
    <row r="41" spans="1:25" s="26" customFormat="1" ht="44" x14ac:dyDescent="0.2">
      <c r="A41" s="37">
        <v>14</v>
      </c>
      <c r="B41" s="28">
        <v>1</v>
      </c>
      <c r="C41" s="29"/>
      <c r="D41" s="30"/>
      <c r="E41" s="30"/>
      <c r="F41" s="30"/>
      <c r="G41" s="30"/>
      <c r="H41" s="30"/>
      <c r="I41" s="30"/>
      <c r="J41" s="31"/>
      <c r="K41" s="29" t="s">
        <v>125</v>
      </c>
      <c r="L41" s="30"/>
      <c r="M41" s="30"/>
      <c r="N41" s="30"/>
      <c r="O41" s="30"/>
      <c r="P41" s="30"/>
      <c r="Q41" s="30"/>
      <c r="R41" s="31"/>
      <c r="S41" s="31" t="s">
        <v>115</v>
      </c>
      <c r="T41" s="32" t="s">
        <v>116</v>
      </c>
      <c r="U41" s="32"/>
      <c r="V41" s="31"/>
      <c r="W41" s="33">
        <v>16</v>
      </c>
      <c r="X41" s="36" t="s">
        <v>124</v>
      </c>
      <c r="Y41" s="35" t="s">
        <v>473</v>
      </c>
    </row>
    <row r="42" spans="1:25" s="26" customFormat="1" ht="44" x14ac:dyDescent="0.2">
      <c r="A42" s="27">
        <v>15</v>
      </c>
      <c r="B42" s="64">
        <v>1</v>
      </c>
      <c r="C42" s="65"/>
      <c r="D42" s="66"/>
      <c r="E42" s="66"/>
      <c r="F42" s="66"/>
      <c r="G42" s="66"/>
      <c r="H42" s="66"/>
      <c r="I42" s="66"/>
      <c r="J42" s="54"/>
      <c r="K42" s="65" t="s">
        <v>126</v>
      </c>
      <c r="L42" s="66"/>
      <c r="M42" s="66"/>
      <c r="N42" s="66"/>
      <c r="O42" s="66"/>
      <c r="P42" s="66"/>
      <c r="Q42" s="66"/>
      <c r="R42" s="54"/>
      <c r="S42" s="54" t="s">
        <v>115</v>
      </c>
      <c r="T42" s="32" t="s">
        <v>65</v>
      </c>
      <c r="U42" s="62"/>
      <c r="V42" s="62"/>
      <c r="W42" s="55">
        <v>4</v>
      </c>
      <c r="X42" s="67" t="s">
        <v>127</v>
      </c>
      <c r="Y42" s="154"/>
    </row>
    <row r="43" spans="1:25" s="26" customFormat="1" ht="44" x14ac:dyDescent="0.2">
      <c r="A43" s="27">
        <v>16</v>
      </c>
      <c r="B43" s="64">
        <v>1</v>
      </c>
      <c r="C43" s="65"/>
      <c r="D43" s="66"/>
      <c r="E43" s="66"/>
      <c r="F43" s="66"/>
      <c r="G43" s="66"/>
      <c r="H43" s="66"/>
      <c r="I43" s="66"/>
      <c r="J43" s="54"/>
      <c r="K43" s="65" t="s">
        <v>128</v>
      </c>
      <c r="L43" s="66"/>
      <c r="M43" s="66"/>
      <c r="N43" s="66"/>
      <c r="O43" s="66"/>
      <c r="P43" s="66"/>
      <c r="Q43" s="66"/>
      <c r="R43" s="54"/>
      <c r="S43" s="54" t="s">
        <v>115</v>
      </c>
      <c r="T43" s="32" t="s">
        <v>65</v>
      </c>
      <c r="U43" s="62"/>
      <c r="V43" s="62"/>
      <c r="W43" s="69" t="s">
        <v>129</v>
      </c>
      <c r="X43" s="67" t="s">
        <v>130</v>
      </c>
      <c r="Y43" s="154"/>
    </row>
    <row r="44" spans="1:25" s="26" customFormat="1" ht="33.5" thickBot="1" x14ac:dyDescent="0.25">
      <c r="A44" s="39">
        <v>17</v>
      </c>
      <c r="B44" s="70">
        <v>1</v>
      </c>
      <c r="C44" s="44"/>
      <c r="D44" s="71"/>
      <c r="E44" s="71"/>
      <c r="F44" s="71"/>
      <c r="G44" s="71"/>
      <c r="H44" s="71"/>
      <c r="I44" s="71"/>
      <c r="J44" s="72"/>
      <c r="K44" s="44" t="s">
        <v>131</v>
      </c>
      <c r="L44" s="71"/>
      <c r="M44" s="71"/>
      <c r="N44" s="71"/>
      <c r="O44" s="71"/>
      <c r="P44" s="71"/>
      <c r="Q44" s="71"/>
      <c r="R44" s="72"/>
      <c r="S44" s="72" t="s">
        <v>115</v>
      </c>
      <c r="T44" s="45" t="s">
        <v>65</v>
      </c>
      <c r="U44" s="73"/>
      <c r="V44" s="73"/>
      <c r="W44" s="74">
        <v>8</v>
      </c>
      <c r="X44" s="47" t="s">
        <v>132</v>
      </c>
      <c r="Y44" s="75"/>
    </row>
  </sheetData>
  <mergeCells count="24">
    <mergeCell ref="A27:Y27"/>
    <mergeCell ref="A1:D1"/>
    <mergeCell ref="A2:D2"/>
    <mergeCell ref="E1:T1"/>
    <mergeCell ref="U1:W1"/>
    <mergeCell ref="X1:Y1"/>
    <mergeCell ref="E2:T2"/>
    <mergeCell ref="U2:W2"/>
    <mergeCell ref="X2:Y2"/>
    <mergeCell ref="A3:D3"/>
    <mergeCell ref="E3:T3"/>
    <mergeCell ref="U3:W3"/>
    <mergeCell ref="X3:Y3"/>
    <mergeCell ref="A4:D6"/>
    <mergeCell ref="E4:T6"/>
    <mergeCell ref="U4:W4"/>
    <mergeCell ref="C8:J8"/>
    <mergeCell ref="K8:R8"/>
    <mergeCell ref="A9:Y9"/>
    <mergeCell ref="X4:Y4"/>
    <mergeCell ref="U5:W5"/>
    <mergeCell ref="X5:Y5"/>
    <mergeCell ref="U6:W6"/>
    <mergeCell ref="X6:Y6"/>
  </mergeCells>
  <phoneticPr fontId="6"/>
  <dataValidations disablePrompts="1" count="2">
    <dataValidation type="list" showInputMessage="1" showErrorMessage="1" sqref="U10 U21:U26 U28:U44" xr:uid="{00000000-0002-0000-0200-000000000000}">
      <formula1>"　,左詰め,右詰め"</formula1>
    </dataValidation>
    <dataValidation type="list" allowBlank="1" showInputMessage="1" showErrorMessage="1" sqref="T10:T26 T28:T44" xr:uid="{00000000-0002-0000-0200-000001000000}">
      <formula1>",全角,半角,全半角"</formula1>
    </dataValidation>
  </dataValidations>
  <printOptions gridLinesSet="0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&amp;R&amp;A</oddHeader>
    <oddFooter>&amp;CＰ．&amp;P</oddFooter>
  </headerFooter>
  <rowBreaks count="1" manualBreakCount="1">
    <brk id="3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3"/>
  <sheetViews>
    <sheetView showGridLines="0" view="pageBreakPreview" zoomScale="70" zoomScaleNormal="100" zoomScaleSheetLayoutView="70" workbookViewId="0">
      <selection sqref="A1:D1"/>
    </sheetView>
  </sheetViews>
  <sheetFormatPr defaultColWidth="9" defaultRowHeight="13" x14ac:dyDescent="0.2"/>
  <cols>
    <col min="1" max="1" width="3.453125" style="11" customWidth="1"/>
    <col min="2" max="2" width="7.453125" style="11" customWidth="1"/>
    <col min="3" max="18" width="3.7265625" style="11" customWidth="1"/>
    <col min="19" max="19" width="8.453125" style="11" customWidth="1"/>
    <col min="20" max="20" width="10.26953125" style="11" customWidth="1"/>
    <col min="21" max="21" width="8.453125" style="11" customWidth="1"/>
    <col min="22" max="22" width="11.08984375" style="11" customWidth="1"/>
    <col min="23" max="23" width="7.08984375" style="11" customWidth="1"/>
    <col min="24" max="24" width="54.90625" style="11" customWidth="1"/>
    <col min="25" max="25" width="28.90625" style="12" customWidth="1"/>
    <col min="26" max="16384" width="9" style="11"/>
  </cols>
  <sheetData>
    <row r="1" spans="1:25" s="10" customFormat="1" ht="15.75" customHeight="1" x14ac:dyDescent="0.2">
      <c r="A1" s="172" t="s">
        <v>33</v>
      </c>
      <c r="B1" s="173"/>
      <c r="C1" s="173"/>
      <c r="D1" s="174"/>
      <c r="E1" s="176" t="s">
        <v>15</v>
      </c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9" t="s">
        <v>34</v>
      </c>
      <c r="V1" s="173"/>
      <c r="W1" s="174"/>
      <c r="X1" s="180" t="s">
        <v>35</v>
      </c>
      <c r="Y1" s="181"/>
    </row>
    <row r="2" spans="1:25" s="10" customFormat="1" ht="15.75" customHeight="1" x14ac:dyDescent="0.2">
      <c r="A2" s="175" t="s">
        <v>36</v>
      </c>
      <c r="B2" s="164"/>
      <c r="C2" s="164"/>
      <c r="D2" s="165"/>
      <c r="E2" s="166" t="s">
        <v>133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  <c r="U2" s="163" t="s">
        <v>38</v>
      </c>
      <c r="V2" s="164"/>
      <c r="W2" s="165"/>
      <c r="X2" s="166" t="s">
        <v>39</v>
      </c>
      <c r="Y2" s="162"/>
    </row>
    <row r="3" spans="1:25" s="10" customFormat="1" ht="15.75" customHeight="1" x14ac:dyDescent="0.2">
      <c r="A3" s="175" t="s">
        <v>40</v>
      </c>
      <c r="B3" s="164"/>
      <c r="C3" s="164"/>
      <c r="D3" s="165"/>
      <c r="E3" s="166" t="s">
        <v>14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6"/>
      <c r="U3" s="163" t="s">
        <v>42</v>
      </c>
      <c r="V3" s="164"/>
      <c r="W3" s="165"/>
      <c r="X3" s="166" t="s">
        <v>43</v>
      </c>
      <c r="Y3" s="162"/>
    </row>
    <row r="4" spans="1:25" s="10" customFormat="1" ht="15.75" customHeight="1" x14ac:dyDescent="0.2">
      <c r="A4" s="187" t="s">
        <v>44</v>
      </c>
      <c r="B4" s="188"/>
      <c r="C4" s="188"/>
      <c r="D4" s="189"/>
      <c r="E4" s="205" t="s">
        <v>134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163" t="s">
        <v>46</v>
      </c>
      <c r="V4" s="164"/>
      <c r="W4" s="165"/>
      <c r="X4" s="161" t="s">
        <v>47</v>
      </c>
      <c r="Y4" s="162"/>
    </row>
    <row r="5" spans="1:25" s="10" customFormat="1" ht="15.75" customHeight="1" x14ac:dyDescent="0.2">
      <c r="A5" s="190"/>
      <c r="B5" s="191"/>
      <c r="C5" s="191"/>
      <c r="D5" s="19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163" t="s">
        <v>48</v>
      </c>
      <c r="V5" s="164"/>
      <c r="W5" s="165"/>
      <c r="X5" s="166" t="s">
        <v>49</v>
      </c>
      <c r="Y5" s="162"/>
    </row>
    <row r="6" spans="1:25" ht="79.5" customHeight="1" thickBot="1" x14ac:dyDescent="0.25">
      <c r="A6" s="193"/>
      <c r="B6" s="194"/>
      <c r="C6" s="194"/>
      <c r="D6" s="195"/>
      <c r="E6" s="211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3"/>
      <c r="U6" s="167" t="s">
        <v>50</v>
      </c>
      <c r="V6" s="168"/>
      <c r="W6" s="169"/>
      <c r="X6" s="214" t="s">
        <v>135</v>
      </c>
      <c r="Y6" s="171"/>
    </row>
    <row r="7" spans="1:25" ht="13.5" thickBot="1" x14ac:dyDescent="0.25"/>
    <row r="8" spans="1:25" x14ac:dyDescent="0.2">
      <c r="A8" s="13" t="s">
        <v>1</v>
      </c>
      <c r="B8" s="14" t="s">
        <v>52</v>
      </c>
      <c r="C8" s="155" t="s">
        <v>53</v>
      </c>
      <c r="D8" s="156"/>
      <c r="E8" s="156"/>
      <c r="F8" s="156"/>
      <c r="G8" s="156"/>
      <c r="H8" s="156"/>
      <c r="I8" s="156"/>
      <c r="J8" s="157"/>
      <c r="K8" s="155" t="s">
        <v>54</v>
      </c>
      <c r="L8" s="156"/>
      <c r="M8" s="156"/>
      <c r="N8" s="156"/>
      <c r="O8" s="156"/>
      <c r="P8" s="156"/>
      <c r="Q8" s="156"/>
      <c r="R8" s="157"/>
      <c r="S8" s="15" t="s">
        <v>55</v>
      </c>
      <c r="T8" s="15" t="s">
        <v>56</v>
      </c>
      <c r="U8" s="15" t="s">
        <v>57</v>
      </c>
      <c r="V8" s="15" t="s">
        <v>58</v>
      </c>
      <c r="W8" s="16" t="s">
        <v>59</v>
      </c>
      <c r="X8" s="16" t="s">
        <v>60</v>
      </c>
      <c r="Y8" s="17" t="s">
        <v>61</v>
      </c>
    </row>
    <row r="9" spans="1:25" s="26" customFormat="1" ht="37.5" customHeight="1" x14ac:dyDescent="0.2">
      <c r="A9" s="18">
        <v>1</v>
      </c>
      <c r="B9" s="19">
        <v>1</v>
      </c>
      <c r="C9" s="20"/>
      <c r="D9" s="21"/>
      <c r="E9" s="21"/>
      <c r="F9" s="21"/>
      <c r="G9" s="21"/>
      <c r="H9" s="21"/>
      <c r="I9" s="21"/>
      <c r="J9" s="22"/>
      <c r="K9" s="20" t="s">
        <v>136</v>
      </c>
      <c r="L9" s="21"/>
      <c r="M9" s="21"/>
      <c r="N9" s="21"/>
      <c r="O9" s="21"/>
      <c r="P9" s="21"/>
      <c r="Q9" s="21"/>
      <c r="R9" s="22"/>
      <c r="S9" s="22" t="s">
        <v>137</v>
      </c>
      <c r="T9" s="23" t="s">
        <v>104</v>
      </c>
      <c r="U9" s="23"/>
      <c r="V9" s="22"/>
      <c r="W9" s="24">
        <v>8</v>
      </c>
      <c r="X9" s="25" t="s">
        <v>138</v>
      </c>
      <c r="Y9" s="279"/>
    </row>
    <row r="10" spans="1:25" s="26" customFormat="1" ht="33" x14ac:dyDescent="0.2">
      <c r="A10" s="27">
        <v>2</v>
      </c>
      <c r="B10" s="28">
        <v>1</v>
      </c>
      <c r="C10" s="29"/>
      <c r="D10" s="30"/>
      <c r="E10" s="30"/>
      <c r="F10" s="30"/>
      <c r="G10" s="30"/>
      <c r="H10" s="30"/>
      <c r="I10" s="30"/>
      <c r="J10" s="31"/>
      <c r="K10" s="29" t="s">
        <v>139</v>
      </c>
      <c r="L10" s="30"/>
      <c r="M10" s="30"/>
      <c r="N10" s="30"/>
      <c r="O10" s="30"/>
      <c r="P10" s="30"/>
      <c r="Q10" s="30"/>
      <c r="R10" s="31"/>
      <c r="S10" s="31" t="s">
        <v>137</v>
      </c>
      <c r="T10" s="32" t="s">
        <v>104</v>
      </c>
      <c r="U10" s="32"/>
      <c r="V10" s="31"/>
      <c r="W10" s="33">
        <v>2</v>
      </c>
      <c r="X10" s="34" t="s">
        <v>108</v>
      </c>
      <c r="Y10" s="113"/>
    </row>
    <row r="11" spans="1:25" s="26" customFormat="1" ht="22" x14ac:dyDescent="0.2">
      <c r="A11" s="27">
        <v>3</v>
      </c>
      <c r="B11" s="28">
        <v>1</v>
      </c>
      <c r="C11" s="29"/>
      <c r="D11" s="30"/>
      <c r="E11" s="30"/>
      <c r="F11" s="30"/>
      <c r="G11" s="30"/>
      <c r="H11" s="30"/>
      <c r="I11" s="30"/>
      <c r="J11" s="31"/>
      <c r="K11" s="29" t="s">
        <v>140</v>
      </c>
      <c r="L11" s="30"/>
      <c r="M11" s="30"/>
      <c r="N11" s="30"/>
      <c r="O11" s="30"/>
      <c r="P11" s="30"/>
      <c r="Q11" s="30"/>
      <c r="R11" s="31"/>
      <c r="S11" s="31" t="s">
        <v>137</v>
      </c>
      <c r="T11" s="32" t="s">
        <v>104</v>
      </c>
      <c r="U11" s="32" t="s">
        <v>141</v>
      </c>
      <c r="V11" s="31"/>
      <c r="W11" s="33">
        <v>8</v>
      </c>
      <c r="X11" s="36" t="s">
        <v>142</v>
      </c>
      <c r="Y11" s="113"/>
    </row>
    <row r="12" spans="1:25" s="26" customFormat="1" ht="22" x14ac:dyDescent="0.2">
      <c r="A12" s="27">
        <v>4</v>
      </c>
      <c r="B12" s="28">
        <v>1</v>
      </c>
      <c r="C12" s="29"/>
      <c r="D12" s="30"/>
      <c r="E12" s="30"/>
      <c r="F12" s="30"/>
      <c r="G12" s="30"/>
      <c r="H12" s="30"/>
      <c r="I12" s="30"/>
      <c r="J12" s="31"/>
      <c r="K12" s="29" t="s">
        <v>143</v>
      </c>
      <c r="L12" s="30"/>
      <c r="M12" s="30"/>
      <c r="N12" s="30"/>
      <c r="O12" s="30"/>
      <c r="P12" s="30"/>
      <c r="Q12" s="30"/>
      <c r="R12" s="31"/>
      <c r="S12" s="31" t="s">
        <v>137</v>
      </c>
      <c r="T12" s="32" t="s">
        <v>104</v>
      </c>
      <c r="U12" s="32"/>
      <c r="V12" s="31"/>
      <c r="W12" s="33">
        <v>7</v>
      </c>
      <c r="X12" s="36" t="s">
        <v>144</v>
      </c>
      <c r="Y12" s="113"/>
    </row>
    <row r="13" spans="1:25" s="26" customFormat="1" ht="22" x14ac:dyDescent="0.2">
      <c r="A13" s="27">
        <v>5</v>
      </c>
      <c r="B13" s="28">
        <v>1</v>
      </c>
      <c r="C13" s="29"/>
      <c r="D13" s="30"/>
      <c r="E13" s="30"/>
      <c r="F13" s="30"/>
      <c r="G13" s="30"/>
      <c r="H13" s="30"/>
      <c r="I13" s="30"/>
      <c r="J13" s="31"/>
      <c r="K13" s="217" t="s">
        <v>77</v>
      </c>
      <c r="L13" s="218"/>
      <c r="M13" s="218"/>
      <c r="N13" s="218"/>
      <c r="O13" s="218"/>
      <c r="P13" s="218"/>
      <c r="Q13" s="218"/>
      <c r="R13" s="219"/>
      <c r="S13" s="31" t="s">
        <v>137</v>
      </c>
      <c r="T13" s="32" t="s">
        <v>104</v>
      </c>
      <c r="U13" s="62"/>
      <c r="V13" s="63"/>
      <c r="W13" s="59">
        <v>2</v>
      </c>
      <c r="X13" s="36" t="s">
        <v>145</v>
      </c>
      <c r="Y13" s="113" t="s">
        <v>146</v>
      </c>
    </row>
    <row r="14" spans="1:25" s="26" customFormat="1" ht="88.5" customHeight="1" x14ac:dyDescent="0.2">
      <c r="A14" s="27">
        <v>6</v>
      </c>
      <c r="B14" s="28">
        <v>1</v>
      </c>
      <c r="C14" s="29"/>
      <c r="D14" s="30"/>
      <c r="E14" s="30"/>
      <c r="F14" s="30"/>
      <c r="G14" s="30"/>
      <c r="H14" s="30"/>
      <c r="I14" s="30"/>
      <c r="J14" s="31"/>
      <c r="K14" s="29" t="s">
        <v>147</v>
      </c>
      <c r="L14" s="30"/>
      <c r="M14" s="30"/>
      <c r="N14" s="30"/>
      <c r="O14" s="30"/>
      <c r="P14" s="30"/>
      <c r="Q14" s="30"/>
      <c r="R14" s="31"/>
      <c r="S14" s="31" t="s">
        <v>68</v>
      </c>
      <c r="T14" s="32" t="s">
        <v>65</v>
      </c>
      <c r="U14" s="32"/>
      <c r="V14" s="31"/>
      <c r="W14" s="33">
        <v>110</v>
      </c>
      <c r="X14" s="36"/>
      <c r="Y14" s="35" t="s">
        <v>476</v>
      </c>
    </row>
    <row r="15" spans="1:25" s="26" customFormat="1" ht="98.5" customHeight="1" x14ac:dyDescent="0.2">
      <c r="A15" s="27">
        <v>7</v>
      </c>
      <c r="B15" s="28">
        <v>1</v>
      </c>
      <c r="C15" s="29"/>
      <c r="D15" s="30"/>
      <c r="E15" s="30"/>
      <c r="F15" s="30"/>
      <c r="G15" s="30"/>
      <c r="H15" s="30"/>
      <c r="I15" s="30"/>
      <c r="J15" s="31"/>
      <c r="K15" s="29" t="s">
        <v>148</v>
      </c>
      <c r="L15" s="30"/>
      <c r="M15" s="30"/>
      <c r="N15" s="30"/>
      <c r="O15" s="30"/>
      <c r="P15" s="30"/>
      <c r="Q15" s="30"/>
      <c r="R15" s="31"/>
      <c r="S15" s="31" t="s">
        <v>68</v>
      </c>
      <c r="T15" s="32" t="s">
        <v>65</v>
      </c>
      <c r="U15" s="32"/>
      <c r="V15" s="31"/>
      <c r="W15" s="33">
        <v>40</v>
      </c>
      <c r="X15" s="34" t="s">
        <v>149</v>
      </c>
      <c r="Y15" s="35" t="s">
        <v>477</v>
      </c>
    </row>
    <row r="16" spans="1:25" s="26" customFormat="1" ht="44" x14ac:dyDescent="0.2">
      <c r="A16" s="27">
        <v>8</v>
      </c>
      <c r="B16" s="28">
        <v>1</v>
      </c>
      <c r="C16" s="29"/>
      <c r="D16" s="30"/>
      <c r="E16" s="30"/>
      <c r="F16" s="30"/>
      <c r="G16" s="30"/>
      <c r="H16" s="30"/>
      <c r="I16" s="30"/>
      <c r="J16" s="31"/>
      <c r="K16" s="29" t="s">
        <v>150</v>
      </c>
      <c r="L16" s="30"/>
      <c r="M16" s="30"/>
      <c r="N16" s="30"/>
      <c r="O16" s="30"/>
      <c r="P16" s="30"/>
      <c r="Q16" s="30"/>
      <c r="R16" s="31"/>
      <c r="S16" s="31" t="s">
        <v>137</v>
      </c>
      <c r="T16" s="32" t="s">
        <v>104</v>
      </c>
      <c r="U16" s="32"/>
      <c r="V16" s="31"/>
      <c r="W16" s="33">
        <v>8</v>
      </c>
      <c r="X16" s="36" t="s">
        <v>151</v>
      </c>
      <c r="Y16" s="35" t="s">
        <v>478</v>
      </c>
    </row>
    <row r="17" spans="1:25" s="26" customFormat="1" ht="131.5" customHeight="1" x14ac:dyDescent="0.2">
      <c r="A17" s="27">
        <v>9</v>
      </c>
      <c r="B17" s="28">
        <v>1</v>
      </c>
      <c r="C17" s="29"/>
      <c r="D17" s="30"/>
      <c r="E17" s="30"/>
      <c r="F17" s="30"/>
      <c r="G17" s="30"/>
      <c r="H17" s="30"/>
      <c r="I17" s="30"/>
      <c r="J17" s="31"/>
      <c r="K17" s="29" t="s">
        <v>152</v>
      </c>
      <c r="L17" s="30"/>
      <c r="M17" s="30"/>
      <c r="N17" s="30"/>
      <c r="O17" s="30"/>
      <c r="P17" s="30"/>
      <c r="Q17" s="30"/>
      <c r="R17" s="31"/>
      <c r="S17" s="31" t="s">
        <v>137</v>
      </c>
      <c r="T17" s="32" t="s">
        <v>104</v>
      </c>
      <c r="U17" s="32"/>
      <c r="V17" s="31"/>
      <c r="W17" s="33">
        <v>13</v>
      </c>
      <c r="X17" s="36" t="s">
        <v>153</v>
      </c>
      <c r="Y17" s="113"/>
    </row>
    <row r="18" spans="1:25" s="26" customFormat="1" ht="229.5" customHeight="1" x14ac:dyDescent="0.2">
      <c r="A18" s="37">
        <v>10</v>
      </c>
      <c r="B18" s="28">
        <v>1</v>
      </c>
      <c r="C18" s="29"/>
      <c r="D18" s="30"/>
      <c r="E18" s="30"/>
      <c r="F18" s="30"/>
      <c r="G18" s="30"/>
      <c r="H18" s="30"/>
      <c r="I18" s="30"/>
      <c r="J18" s="31"/>
      <c r="K18" s="29" t="s">
        <v>154</v>
      </c>
      <c r="L18" s="30"/>
      <c r="M18" s="30"/>
      <c r="N18" s="30"/>
      <c r="O18" s="30"/>
      <c r="P18" s="30"/>
      <c r="Q18" s="30"/>
      <c r="R18" s="31"/>
      <c r="S18" s="31" t="s">
        <v>68</v>
      </c>
      <c r="T18" s="32" t="s">
        <v>65</v>
      </c>
      <c r="U18" s="32"/>
      <c r="V18" s="31"/>
      <c r="W18" s="33">
        <v>100</v>
      </c>
      <c r="X18" s="36"/>
      <c r="Y18" s="35" t="s">
        <v>479</v>
      </c>
    </row>
    <row r="19" spans="1:25" s="26" customFormat="1" x14ac:dyDescent="0.2">
      <c r="A19" s="37">
        <v>11</v>
      </c>
      <c r="B19" s="28">
        <v>1</v>
      </c>
      <c r="C19" s="29"/>
      <c r="D19" s="30"/>
      <c r="E19" s="30"/>
      <c r="F19" s="30"/>
      <c r="G19" s="30"/>
      <c r="H19" s="30"/>
      <c r="I19" s="30"/>
      <c r="J19" s="31"/>
      <c r="K19" s="29" t="s">
        <v>106</v>
      </c>
      <c r="L19" s="30"/>
      <c r="M19" s="30"/>
      <c r="N19" s="30"/>
      <c r="O19" s="30"/>
      <c r="P19" s="30"/>
      <c r="Q19" s="30"/>
      <c r="R19" s="31"/>
      <c r="S19" s="31" t="s">
        <v>137</v>
      </c>
      <c r="T19" s="32" t="s">
        <v>104</v>
      </c>
      <c r="U19" s="38"/>
      <c r="V19" s="31"/>
      <c r="W19" s="33">
        <v>9</v>
      </c>
      <c r="X19" s="36" t="s">
        <v>155</v>
      </c>
      <c r="Y19" s="113"/>
    </row>
    <row r="20" spans="1:25" s="26" customFormat="1" x14ac:dyDescent="0.2">
      <c r="A20" s="37">
        <v>12</v>
      </c>
      <c r="B20" s="28">
        <v>1</v>
      </c>
      <c r="C20" s="29"/>
      <c r="D20" s="30"/>
      <c r="E20" s="30"/>
      <c r="F20" s="30"/>
      <c r="G20" s="30"/>
      <c r="H20" s="30"/>
      <c r="I20" s="30"/>
      <c r="J20" s="31"/>
      <c r="K20" s="29" t="s">
        <v>156</v>
      </c>
      <c r="L20" s="30"/>
      <c r="M20" s="30"/>
      <c r="N20" s="30"/>
      <c r="O20" s="30"/>
      <c r="P20" s="30"/>
      <c r="Q20" s="30"/>
      <c r="R20" s="31"/>
      <c r="S20" s="31" t="s">
        <v>137</v>
      </c>
      <c r="T20" s="32" t="s">
        <v>104</v>
      </c>
      <c r="U20" s="32"/>
      <c r="V20" s="31"/>
      <c r="W20" s="33">
        <v>25</v>
      </c>
      <c r="X20" s="36" t="s">
        <v>157</v>
      </c>
      <c r="Y20" s="113"/>
    </row>
    <row r="21" spans="1:25" s="26" customFormat="1" ht="98" customHeight="1" x14ac:dyDescent="0.2">
      <c r="A21" s="37">
        <v>13</v>
      </c>
      <c r="B21" s="28">
        <v>1</v>
      </c>
      <c r="C21" s="29"/>
      <c r="D21" s="30"/>
      <c r="E21" s="30"/>
      <c r="F21" s="30"/>
      <c r="G21" s="30"/>
      <c r="H21" s="30"/>
      <c r="I21" s="30"/>
      <c r="J21" s="31"/>
      <c r="K21" s="29" t="s">
        <v>158</v>
      </c>
      <c r="L21" s="30"/>
      <c r="M21" s="30"/>
      <c r="N21" s="30"/>
      <c r="O21" s="30"/>
      <c r="P21" s="30"/>
      <c r="Q21" s="30"/>
      <c r="R21" s="31"/>
      <c r="S21" s="31" t="s">
        <v>68</v>
      </c>
      <c r="T21" s="32" t="s">
        <v>65</v>
      </c>
      <c r="U21" s="32"/>
      <c r="V21" s="31"/>
      <c r="W21" s="33">
        <v>26</v>
      </c>
      <c r="X21" s="36"/>
      <c r="Y21" s="35" t="s">
        <v>480</v>
      </c>
    </row>
    <row r="22" spans="1:25" s="26" customFormat="1" ht="85.5" customHeight="1" x14ac:dyDescent="0.2">
      <c r="A22" s="37">
        <v>14</v>
      </c>
      <c r="B22" s="28">
        <v>1</v>
      </c>
      <c r="C22" s="29"/>
      <c r="D22" s="30"/>
      <c r="E22" s="30"/>
      <c r="F22" s="30"/>
      <c r="G22" s="30"/>
      <c r="H22" s="30"/>
      <c r="I22" s="30"/>
      <c r="J22" s="31"/>
      <c r="K22" s="29" t="s">
        <v>79</v>
      </c>
      <c r="L22" s="30"/>
      <c r="M22" s="30"/>
      <c r="N22" s="30"/>
      <c r="O22" s="30"/>
      <c r="P22" s="30"/>
      <c r="Q22" s="30"/>
      <c r="R22" s="31"/>
      <c r="S22" s="31" t="s">
        <v>137</v>
      </c>
      <c r="T22" s="32" t="s">
        <v>104</v>
      </c>
      <c r="U22" s="32"/>
      <c r="V22" s="31"/>
      <c r="W22" s="33">
        <v>9</v>
      </c>
      <c r="X22" s="36" t="s">
        <v>159</v>
      </c>
      <c r="Y22" s="35" t="s">
        <v>481</v>
      </c>
    </row>
    <row r="23" spans="1:25" s="26" customFormat="1" ht="55" x14ac:dyDescent="0.2">
      <c r="A23" s="37">
        <v>15</v>
      </c>
      <c r="B23" s="28">
        <v>1</v>
      </c>
      <c r="C23" s="29"/>
      <c r="D23" s="30"/>
      <c r="E23" s="30"/>
      <c r="F23" s="30"/>
      <c r="G23" s="30"/>
      <c r="H23" s="30"/>
      <c r="I23" s="30"/>
      <c r="J23" s="31"/>
      <c r="K23" s="29" t="s">
        <v>160</v>
      </c>
      <c r="L23" s="30"/>
      <c r="M23" s="30"/>
      <c r="N23" s="30"/>
      <c r="O23" s="30"/>
      <c r="P23" s="30"/>
      <c r="Q23" s="30"/>
      <c r="R23" s="31"/>
      <c r="S23" s="31" t="s">
        <v>161</v>
      </c>
      <c r="T23" s="32" t="s">
        <v>104</v>
      </c>
      <c r="U23" s="32"/>
      <c r="V23" s="31"/>
      <c r="W23" s="33">
        <v>2</v>
      </c>
      <c r="X23" s="36" t="s">
        <v>162</v>
      </c>
      <c r="Y23" s="35" t="s">
        <v>163</v>
      </c>
    </row>
    <row r="24" spans="1:25" s="26" customFormat="1" x14ac:dyDescent="0.2">
      <c r="A24" s="37">
        <v>16</v>
      </c>
      <c r="B24" s="28">
        <v>1</v>
      </c>
      <c r="C24" s="29"/>
      <c r="D24" s="30"/>
      <c r="E24" s="30"/>
      <c r="F24" s="30"/>
      <c r="G24" s="30"/>
      <c r="H24" s="30"/>
      <c r="I24" s="30"/>
      <c r="J24" s="31"/>
      <c r="K24" s="29" t="s">
        <v>81</v>
      </c>
      <c r="L24" s="30"/>
      <c r="M24" s="30"/>
      <c r="N24" s="30"/>
      <c r="O24" s="30"/>
      <c r="P24" s="30"/>
      <c r="Q24" s="30"/>
      <c r="R24" s="31"/>
      <c r="S24" s="31" t="s">
        <v>161</v>
      </c>
      <c r="T24" s="32" t="s">
        <v>104</v>
      </c>
      <c r="U24" s="32"/>
      <c r="V24" s="31"/>
      <c r="W24" s="33">
        <v>1</v>
      </c>
      <c r="X24" s="34" t="s">
        <v>164</v>
      </c>
      <c r="Y24" s="113"/>
    </row>
    <row r="25" spans="1:25" s="26" customFormat="1" ht="71" x14ac:dyDescent="0.2">
      <c r="A25" s="37">
        <v>17</v>
      </c>
      <c r="B25" s="28">
        <v>1</v>
      </c>
      <c r="C25" s="29"/>
      <c r="D25" s="30"/>
      <c r="E25" s="30"/>
      <c r="F25" s="30"/>
      <c r="G25" s="30"/>
      <c r="H25" s="30"/>
      <c r="I25" s="30"/>
      <c r="J25" s="31"/>
      <c r="K25" s="29" t="s">
        <v>165</v>
      </c>
      <c r="L25" s="30"/>
      <c r="M25" s="30"/>
      <c r="N25" s="30"/>
      <c r="O25" s="30"/>
      <c r="P25" s="30"/>
      <c r="Q25" s="30"/>
      <c r="R25" s="31"/>
      <c r="S25" s="31" t="s">
        <v>161</v>
      </c>
      <c r="T25" s="32" t="s">
        <v>104</v>
      </c>
      <c r="U25" s="32"/>
      <c r="V25" s="31"/>
      <c r="W25" s="33">
        <v>1</v>
      </c>
      <c r="X25" s="34" t="s">
        <v>482</v>
      </c>
      <c r="Y25" s="113"/>
    </row>
    <row r="26" spans="1:25" s="26" customFormat="1" x14ac:dyDescent="0.2">
      <c r="A26" s="37">
        <v>18</v>
      </c>
      <c r="B26" s="28">
        <v>1</v>
      </c>
      <c r="C26" s="29"/>
      <c r="D26" s="30"/>
      <c r="E26" s="30"/>
      <c r="F26" s="30"/>
      <c r="G26" s="30"/>
      <c r="H26" s="30"/>
      <c r="I26" s="30"/>
      <c r="J26" s="31"/>
      <c r="K26" s="29" t="s">
        <v>166</v>
      </c>
      <c r="L26" s="30"/>
      <c r="M26" s="30"/>
      <c r="N26" s="30"/>
      <c r="O26" s="30"/>
      <c r="P26" s="30"/>
      <c r="Q26" s="30"/>
      <c r="R26" s="31"/>
      <c r="S26" s="31" t="s">
        <v>161</v>
      </c>
      <c r="T26" s="32" t="s">
        <v>104</v>
      </c>
      <c r="U26" s="32"/>
      <c r="V26" s="31"/>
      <c r="W26" s="33">
        <v>1</v>
      </c>
      <c r="X26" s="34" t="s">
        <v>167</v>
      </c>
      <c r="Y26" s="113"/>
    </row>
    <row r="27" spans="1:25" s="26" customFormat="1" x14ac:dyDescent="0.2">
      <c r="A27" s="37">
        <v>19</v>
      </c>
      <c r="B27" s="28">
        <v>1</v>
      </c>
      <c r="C27" s="29"/>
      <c r="D27" s="30"/>
      <c r="E27" s="30"/>
      <c r="F27" s="30"/>
      <c r="G27" s="30"/>
      <c r="H27" s="30"/>
      <c r="I27" s="30"/>
      <c r="J27" s="31"/>
      <c r="K27" s="29" t="s">
        <v>168</v>
      </c>
      <c r="L27" s="30"/>
      <c r="M27" s="30"/>
      <c r="N27" s="30"/>
      <c r="O27" s="30"/>
      <c r="P27" s="30"/>
      <c r="Q27" s="30"/>
      <c r="R27" s="31"/>
      <c r="S27" s="31" t="s">
        <v>161</v>
      </c>
      <c r="T27" s="32" t="s">
        <v>104</v>
      </c>
      <c r="U27" s="32"/>
      <c r="V27" s="31"/>
      <c r="W27" s="33">
        <v>1</v>
      </c>
      <c r="X27" s="34" t="s">
        <v>169</v>
      </c>
      <c r="Y27" s="113"/>
    </row>
    <row r="28" spans="1:25" s="26" customFormat="1" x14ac:dyDescent="0.2">
      <c r="A28" s="37">
        <v>20</v>
      </c>
      <c r="B28" s="28">
        <v>1</v>
      </c>
      <c r="C28" s="29"/>
      <c r="D28" s="30"/>
      <c r="E28" s="30"/>
      <c r="F28" s="30"/>
      <c r="G28" s="30"/>
      <c r="H28" s="30"/>
      <c r="I28" s="30"/>
      <c r="J28" s="31"/>
      <c r="K28" s="29" t="s">
        <v>170</v>
      </c>
      <c r="L28" s="30"/>
      <c r="M28" s="30"/>
      <c r="N28" s="30"/>
      <c r="O28" s="30"/>
      <c r="P28" s="30"/>
      <c r="Q28" s="30"/>
      <c r="R28" s="31"/>
      <c r="S28" s="31" t="s">
        <v>161</v>
      </c>
      <c r="T28" s="32" t="s">
        <v>104</v>
      </c>
      <c r="U28" s="32"/>
      <c r="V28" s="31"/>
      <c r="W28" s="33">
        <v>1</v>
      </c>
      <c r="X28" s="34" t="s">
        <v>171</v>
      </c>
      <c r="Y28" s="113"/>
    </row>
    <row r="29" spans="1:25" s="26" customFormat="1" x14ac:dyDescent="0.2">
      <c r="A29" s="37">
        <v>21</v>
      </c>
      <c r="B29" s="28">
        <v>1</v>
      </c>
      <c r="C29" s="29"/>
      <c r="D29" s="30"/>
      <c r="E29" s="30"/>
      <c r="F29" s="30"/>
      <c r="G29" s="30"/>
      <c r="H29" s="30"/>
      <c r="I29" s="30"/>
      <c r="J29" s="31"/>
      <c r="K29" s="29" t="s">
        <v>172</v>
      </c>
      <c r="L29" s="30"/>
      <c r="M29" s="30"/>
      <c r="N29" s="30"/>
      <c r="O29" s="30"/>
      <c r="P29" s="30"/>
      <c r="Q29" s="30"/>
      <c r="R29" s="31"/>
      <c r="S29" s="31" t="s">
        <v>161</v>
      </c>
      <c r="T29" s="32" t="s">
        <v>104</v>
      </c>
      <c r="U29" s="32"/>
      <c r="V29" s="31"/>
      <c r="W29" s="33">
        <v>4</v>
      </c>
      <c r="X29" s="36" t="s">
        <v>173</v>
      </c>
      <c r="Y29" s="113"/>
    </row>
    <row r="30" spans="1:25" s="26" customFormat="1" x14ac:dyDescent="0.2">
      <c r="A30" s="37">
        <v>22</v>
      </c>
      <c r="B30" s="28">
        <v>1</v>
      </c>
      <c r="C30" s="29"/>
      <c r="D30" s="30"/>
      <c r="E30" s="30"/>
      <c r="F30" s="30"/>
      <c r="G30" s="30"/>
      <c r="H30" s="30"/>
      <c r="I30" s="30"/>
      <c r="J30" s="31"/>
      <c r="K30" s="29" t="s">
        <v>174</v>
      </c>
      <c r="L30" s="30"/>
      <c r="M30" s="30"/>
      <c r="N30" s="30"/>
      <c r="O30" s="30"/>
      <c r="P30" s="30"/>
      <c r="Q30" s="30"/>
      <c r="R30" s="31"/>
      <c r="S30" s="31" t="s">
        <v>161</v>
      </c>
      <c r="T30" s="32" t="s">
        <v>104</v>
      </c>
      <c r="U30" s="32"/>
      <c r="V30" s="31"/>
      <c r="W30" s="33">
        <v>2</v>
      </c>
      <c r="X30" s="34" t="s">
        <v>175</v>
      </c>
      <c r="Y30" s="113"/>
    </row>
    <row r="31" spans="1:25" s="26" customFormat="1" x14ac:dyDescent="0.2">
      <c r="A31" s="37">
        <v>23</v>
      </c>
      <c r="B31" s="28">
        <v>1</v>
      </c>
      <c r="C31" s="29"/>
      <c r="D31" s="30"/>
      <c r="E31" s="30"/>
      <c r="F31" s="30"/>
      <c r="G31" s="30"/>
      <c r="H31" s="30"/>
      <c r="I31" s="30"/>
      <c r="J31" s="31"/>
      <c r="K31" s="29" t="s">
        <v>176</v>
      </c>
      <c r="L31" s="30"/>
      <c r="M31" s="30"/>
      <c r="N31" s="30"/>
      <c r="O31" s="30"/>
      <c r="P31" s="30"/>
      <c r="Q31" s="30"/>
      <c r="R31" s="31"/>
      <c r="S31" s="31" t="s">
        <v>161</v>
      </c>
      <c r="T31" s="32" t="s">
        <v>104</v>
      </c>
      <c r="U31" s="32"/>
      <c r="V31" s="31"/>
      <c r="W31" s="33">
        <v>2</v>
      </c>
      <c r="X31" s="34" t="s">
        <v>177</v>
      </c>
      <c r="Y31" s="113"/>
    </row>
    <row r="32" spans="1:25" s="26" customFormat="1" ht="45.5" customHeight="1" x14ac:dyDescent="0.2">
      <c r="A32" s="37">
        <v>24</v>
      </c>
      <c r="B32" s="28">
        <v>1</v>
      </c>
      <c r="C32" s="29"/>
      <c r="D32" s="30"/>
      <c r="E32" s="30"/>
      <c r="F32" s="30"/>
      <c r="G32" s="30"/>
      <c r="H32" s="30"/>
      <c r="I32" s="30"/>
      <c r="J32" s="31"/>
      <c r="K32" s="217" t="s">
        <v>485</v>
      </c>
      <c r="L32" s="280"/>
      <c r="M32" s="280"/>
      <c r="N32" s="280"/>
      <c r="O32" s="280"/>
      <c r="P32" s="280"/>
      <c r="Q32" s="280"/>
      <c r="R32" s="281"/>
      <c r="S32" s="282" t="s">
        <v>487</v>
      </c>
      <c r="T32" s="32" t="s">
        <v>104</v>
      </c>
      <c r="U32" s="32"/>
      <c r="V32" s="31"/>
      <c r="W32" s="33">
        <v>1</v>
      </c>
      <c r="X32" s="34" t="s">
        <v>484</v>
      </c>
      <c r="Y32" s="113"/>
    </row>
    <row r="33" spans="1:25" s="26" customFormat="1" ht="72.5" customHeight="1" thickBot="1" x14ac:dyDescent="0.25">
      <c r="A33" s="39">
        <v>25</v>
      </c>
      <c r="B33" s="40">
        <v>1</v>
      </c>
      <c r="C33" s="41"/>
      <c r="D33" s="42"/>
      <c r="E33" s="42"/>
      <c r="F33" s="42"/>
      <c r="G33" s="42"/>
      <c r="H33" s="42"/>
      <c r="I33" s="42"/>
      <c r="J33" s="43"/>
      <c r="K33" s="283" t="s">
        <v>486</v>
      </c>
      <c r="L33" s="284"/>
      <c r="M33" s="284"/>
      <c r="N33" s="284"/>
      <c r="O33" s="284"/>
      <c r="P33" s="284"/>
      <c r="Q33" s="284"/>
      <c r="R33" s="285"/>
      <c r="S33" s="286" t="s">
        <v>487</v>
      </c>
      <c r="T33" s="45" t="s">
        <v>104</v>
      </c>
      <c r="U33" s="45"/>
      <c r="V33" s="43"/>
      <c r="W33" s="46">
        <v>9</v>
      </c>
      <c r="X33" s="287" t="s">
        <v>483</v>
      </c>
      <c r="Y33" s="288"/>
    </row>
  </sheetData>
  <mergeCells count="25">
    <mergeCell ref="K32:R32"/>
    <mergeCell ref="K33:R33"/>
    <mergeCell ref="A1:D1"/>
    <mergeCell ref="E1:T1"/>
    <mergeCell ref="U1:W1"/>
    <mergeCell ref="U3:W3"/>
    <mergeCell ref="C8:J8"/>
    <mergeCell ref="K8:R8"/>
    <mergeCell ref="K13:R13"/>
    <mergeCell ref="X1:Y1"/>
    <mergeCell ref="A2:D2"/>
    <mergeCell ref="E2:T2"/>
    <mergeCell ref="U2:W2"/>
    <mergeCell ref="X2:Y2"/>
    <mergeCell ref="X3:Y3"/>
    <mergeCell ref="A4:D6"/>
    <mergeCell ref="E4:T6"/>
    <mergeCell ref="U4:W4"/>
    <mergeCell ref="X4:Y4"/>
    <mergeCell ref="U5:W5"/>
    <mergeCell ref="X5:Y5"/>
    <mergeCell ref="U6:W6"/>
    <mergeCell ref="X6:Y6"/>
    <mergeCell ref="A3:D3"/>
    <mergeCell ref="E3:T3"/>
  </mergeCells>
  <phoneticPr fontId="6"/>
  <dataValidations count="2">
    <dataValidation type="list" showInputMessage="1" showErrorMessage="1" sqref="U9:U18 U21" xr:uid="{00000000-0002-0000-0300-000000000000}">
      <formula1>"　,左詰め,右詰め"</formula1>
    </dataValidation>
    <dataValidation type="list" allowBlank="1" showInputMessage="1" showErrorMessage="1" sqref="T9:T33" xr:uid="{00000000-0002-0000-0300-000001000000}">
      <formula1>",全角,半角,全半角"</formula1>
    </dataValidation>
  </dataValidations>
  <pageMargins left="0.7" right="0.7" top="0.75" bottom="0.75" header="0.3" footer="0.3"/>
  <pageSetup paperSize="9"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37"/>
  <sheetViews>
    <sheetView showGridLines="0" showZeros="0" view="pageBreakPreview" zoomScale="85" zoomScaleNormal="100" zoomScaleSheetLayoutView="85" workbookViewId="0">
      <selection sqref="A1:D1"/>
    </sheetView>
  </sheetViews>
  <sheetFormatPr defaultColWidth="9" defaultRowHeight="13" x14ac:dyDescent="0.2"/>
  <cols>
    <col min="1" max="1" width="3.453125" style="11" customWidth="1"/>
    <col min="2" max="2" width="7.453125" style="11" customWidth="1"/>
    <col min="3" max="18" width="3.7265625" style="11" customWidth="1"/>
    <col min="19" max="19" width="8.453125" style="11" customWidth="1"/>
    <col min="20" max="20" width="10.26953125" style="11" customWidth="1"/>
    <col min="21" max="21" width="8.453125" style="11" customWidth="1"/>
    <col min="22" max="22" width="11.08984375" style="11" customWidth="1"/>
    <col min="23" max="23" width="7.08984375" style="11" customWidth="1"/>
    <col min="24" max="24" width="54.90625" style="11" customWidth="1"/>
    <col min="25" max="25" width="28.90625" style="12" customWidth="1"/>
    <col min="26" max="16384" width="9" style="11"/>
  </cols>
  <sheetData>
    <row r="1" spans="1:25" s="10" customFormat="1" ht="15.75" customHeight="1" x14ac:dyDescent="0.2">
      <c r="A1" s="172" t="s">
        <v>33</v>
      </c>
      <c r="B1" s="173"/>
      <c r="C1" s="173"/>
      <c r="D1" s="174"/>
      <c r="E1" s="176" t="s">
        <v>18</v>
      </c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9" t="s">
        <v>34</v>
      </c>
      <c r="V1" s="173"/>
      <c r="W1" s="174"/>
      <c r="X1" s="180" t="s">
        <v>35</v>
      </c>
      <c r="Y1" s="181"/>
    </row>
    <row r="2" spans="1:25" s="10" customFormat="1" ht="15.75" customHeight="1" x14ac:dyDescent="0.2">
      <c r="A2" s="175" t="s">
        <v>36</v>
      </c>
      <c r="B2" s="164"/>
      <c r="C2" s="164"/>
      <c r="D2" s="165"/>
      <c r="E2" s="166" t="s">
        <v>178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  <c r="U2" s="163" t="s">
        <v>38</v>
      </c>
      <c r="V2" s="164"/>
      <c r="W2" s="165"/>
      <c r="X2" s="166" t="s">
        <v>39</v>
      </c>
      <c r="Y2" s="162"/>
    </row>
    <row r="3" spans="1:25" s="10" customFormat="1" ht="15.75" customHeight="1" x14ac:dyDescent="0.2">
      <c r="A3" s="175" t="s">
        <v>40</v>
      </c>
      <c r="B3" s="164"/>
      <c r="C3" s="164"/>
      <c r="D3" s="165"/>
      <c r="E3" s="166" t="s">
        <v>17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6"/>
      <c r="U3" s="163" t="s">
        <v>42</v>
      </c>
      <c r="V3" s="164"/>
      <c r="W3" s="165"/>
      <c r="X3" s="166" t="s">
        <v>43</v>
      </c>
      <c r="Y3" s="162"/>
    </row>
    <row r="4" spans="1:25" s="10" customFormat="1" ht="15.75" customHeight="1" x14ac:dyDescent="0.2">
      <c r="A4" s="187" t="s">
        <v>44</v>
      </c>
      <c r="B4" s="188"/>
      <c r="C4" s="188"/>
      <c r="D4" s="189"/>
      <c r="E4" s="205" t="s">
        <v>179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163" t="s">
        <v>46</v>
      </c>
      <c r="V4" s="164"/>
      <c r="W4" s="165"/>
      <c r="X4" s="161" t="s">
        <v>47</v>
      </c>
      <c r="Y4" s="162"/>
    </row>
    <row r="5" spans="1:25" s="10" customFormat="1" ht="15.75" customHeight="1" x14ac:dyDescent="0.2">
      <c r="A5" s="190"/>
      <c r="B5" s="191"/>
      <c r="C5" s="191"/>
      <c r="D5" s="19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163" t="s">
        <v>48</v>
      </c>
      <c r="V5" s="164"/>
      <c r="W5" s="165"/>
      <c r="X5" s="166" t="s">
        <v>49</v>
      </c>
      <c r="Y5" s="162"/>
    </row>
    <row r="6" spans="1:25" ht="51.75" customHeight="1" thickBot="1" x14ac:dyDescent="0.25">
      <c r="A6" s="193"/>
      <c r="B6" s="194"/>
      <c r="C6" s="194"/>
      <c r="D6" s="195"/>
      <c r="E6" s="211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3"/>
      <c r="U6" s="167" t="s">
        <v>50</v>
      </c>
      <c r="V6" s="168"/>
      <c r="W6" s="169"/>
      <c r="X6" s="214" t="s">
        <v>180</v>
      </c>
      <c r="Y6" s="171"/>
    </row>
    <row r="7" spans="1:25" ht="13.5" thickBot="1" x14ac:dyDescent="0.25"/>
    <row r="8" spans="1:25" x14ac:dyDescent="0.2">
      <c r="A8" s="13" t="s">
        <v>1</v>
      </c>
      <c r="B8" s="14" t="s">
        <v>52</v>
      </c>
      <c r="C8" s="155" t="s">
        <v>53</v>
      </c>
      <c r="D8" s="156"/>
      <c r="E8" s="156"/>
      <c r="F8" s="156"/>
      <c r="G8" s="156"/>
      <c r="H8" s="156"/>
      <c r="I8" s="156"/>
      <c r="J8" s="157"/>
      <c r="K8" s="155" t="s">
        <v>54</v>
      </c>
      <c r="L8" s="156"/>
      <c r="M8" s="156"/>
      <c r="N8" s="156"/>
      <c r="O8" s="156"/>
      <c r="P8" s="156"/>
      <c r="Q8" s="156"/>
      <c r="R8" s="157"/>
      <c r="S8" s="15" t="s">
        <v>55</v>
      </c>
      <c r="T8" s="15" t="s">
        <v>56</v>
      </c>
      <c r="U8" s="15" t="s">
        <v>57</v>
      </c>
      <c r="V8" s="15" t="s">
        <v>58</v>
      </c>
      <c r="W8" s="16" t="s">
        <v>59</v>
      </c>
      <c r="X8" s="16" t="s">
        <v>60</v>
      </c>
      <c r="Y8" s="17" t="s">
        <v>61</v>
      </c>
    </row>
    <row r="9" spans="1:25" s="48" customFormat="1" ht="12" x14ac:dyDescent="0.2">
      <c r="A9" s="158" t="s">
        <v>62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60"/>
    </row>
    <row r="10" spans="1:25" s="26" customFormat="1" ht="22" x14ac:dyDescent="0.2">
      <c r="A10" s="18">
        <v>1</v>
      </c>
      <c r="B10" s="19">
        <v>1</v>
      </c>
      <c r="C10" s="20"/>
      <c r="D10" s="21"/>
      <c r="E10" s="21"/>
      <c r="F10" s="21"/>
      <c r="G10" s="21"/>
      <c r="H10" s="21"/>
      <c r="I10" s="21"/>
      <c r="J10" s="22"/>
      <c r="K10" s="20" t="s">
        <v>181</v>
      </c>
      <c r="L10" s="21"/>
      <c r="M10" s="21"/>
      <c r="N10" s="21"/>
      <c r="O10" s="21"/>
      <c r="P10" s="21"/>
      <c r="Q10" s="21"/>
      <c r="R10" s="22"/>
      <c r="S10" s="22" t="s">
        <v>68</v>
      </c>
      <c r="T10" s="23" t="s">
        <v>65</v>
      </c>
      <c r="U10" s="23"/>
      <c r="V10" s="22"/>
      <c r="W10" s="24">
        <v>10</v>
      </c>
      <c r="X10" s="76" t="s">
        <v>182</v>
      </c>
      <c r="Y10" s="77"/>
    </row>
    <row r="11" spans="1:25" s="26" customFormat="1" ht="22" x14ac:dyDescent="0.2">
      <c r="A11" s="92">
        <v>2</v>
      </c>
      <c r="B11" s="93">
        <v>1</v>
      </c>
      <c r="C11" s="94"/>
      <c r="D11" s="95"/>
      <c r="E11" s="95"/>
      <c r="F11" s="95"/>
      <c r="G11" s="95"/>
      <c r="H11" s="95"/>
      <c r="I11" s="95"/>
      <c r="J11" s="96"/>
      <c r="K11" s="94" t="s">
        <v>140</v>
      </c>
      <c r="L11" s="95"/>
      <c r="M11" s="95"/>
      <c r="N11" s="95"/>
      <c r="O11" s="95"/>
      <c r="P11" s="95"/>
      <c r="Q11" s="95"/>
      <c r="R11" s="96"/>
      <c r="S11" s="96" t="s">
        <v>68</v>
      </c>
      <c r="T11" s="97" t="s">
        <v>65</v>
      </c>
      <c r="U11" s="97" t="s">
        <v>141</v>
      </c>
      <c r="V11" s="96"/>
      <c r="W11" s="105">
        <v>10</v>
      </c>
      <c r="X11" s="106" t="s">
        <v>183</v>
      </c>
      <c r="Y11" s="35"/>
    </row>
    <row r="12" spans="1:25" s="26" customFormat="1" ht="22" x14ac:dyDescent="0.2">
      <c r="A12" s="92">
        <v>3</v>
      </c>
      <c r="B12" s="93">
        <v>1</v>
      </c>
      <c r="C12" s="94"/>
      <c r="D12" s="95"/>
      <c r="E12" s="95"/>
      <c r="F12" s="95"/>
      <c r="G12" s="95"/>
      <c r="H12" s="95"/>
      <c r="I12" s="95"/>
      <c r="J12" s="96"/>
      <c r="K12" s="94" t="s">
        <v>184</v>
      </c>
      <c r="L12" s="95"/>
      <c r="M12" s="95"/>
      <c r="N12" s="95"/>
      <c r="O12" s="95"/>
      <c r="P12" s="95"/>
      <c r="Q12" s="95"/>
      <c r="R12" s="96"/>
      <c r="S12" s="96" t="s">
        <v>68</v>
      </c>
      <c r="T12" s="97" t="s">
        <v>65</v>
      </c>
      <c r="U12" s="97"/>
      <c r="V12" s="96"/>
      <c r="W12" s="105">
        <v>12</v>
      </c>
      <c r="X12" s="106" t="s">
        <v>185</v>
      </c>
      <c r="Y12" s="35"/>
    </row>
    <row r="13" spans="1:25" s="26" customFormat="1" ht="22" x14ac:dyDescent="0.2">
      <c r="A13" s="27">
        <v>4</v>
      </c>
      <c r="B13" s="28">
        <v>1</v>
      </c>
      <c r="C13" s="29"/>
      <c r="D13" s="30"/>
      <c r="E13" s="30"/>
      <c r="F13" s="30"/>
      <c r="G13" s="30"/>
      <c r="H13" s="30"/>
      <c r="I13" s="30"/>
      <c r="J13" s="31"/>
      <c r="K13" s="29" t="s">
        <v>77</v>
      </c>
      <c r="L13" s="30"/>
      <c r="M13" s="30"/>
      <c r="N13" s="30"/>
      <c r="O13" s="30"/>
      <c r="P13" s="30"/>
      <c r="Q13" s="30"/>
      <c r="R13" s="31"/>
      <c r="S13" s="31" t="s">
        <v>68</v>
      </c>
      <c r="T13" s="32" t="s">
        <v>65</v>
      </c>
      <c r="U13" s="32"/>
      <c r="V13" s="31"/>
      <c r="W13" s="33">
        <v>12</v>
      </c>
      <c r="X13" s="36" t="s">
        <v>186</v>
      </c>
      <c r="Y13" s="35"/>
    </row>
    <row r="14" spans="1:25" s="26" customFormat="1" ht="22" x14ac:dyDescent="0.2">
      <c r="A14" s="27">
        <v>5</v>
      </c>
      <c r="B14" s="28">
        <v>1</v>
      </c>
      <c r="C14" s="29"/>
      <c r="D14" s="30"/>
      <c r="E14" s="30"/>
      <c r="F14" s="30"/>
      <c r="G14" s="30"/>
      <c r="H14" s="30"/>
      <c r="I14" s="30"/>
      <c r="J14" s="31"/>
      <c r="K14" s="29" t="s">
        <v>187</v>
      </c>
      <c r="L14" s="30"/>
      <c r="M14" s="30"/>
      <c r="N14" s="30"/>
      <c r="O14" s="30"/>
      <c r="P14" s="30"/>
      <c r="Q14" s="30"/>
      <c r="R14" s="31"/>
      <c r="S14" s="31" t="s">
        <v>68</v>
      </c>
      <c r="T14" s="38" t="s">
        <v>65</v>
      </c>
      <c r="U14" s="58"/>
      <c r="V14" s="31"/>
      <c r="W14" s="78">
        <v>8</v>
      </c>
      <c r="X14" s="67" t="s">
        <v>188</v>
      </c>
      <c r="Y14" s="35"/>
    </row>
    <row r="15" spans="1:25" s="26" customFormat="1" ht="22" x14ac:dyDescent="0.2">
      <c r="A15" s="27">
        <v>6</v>
      </c>
      <c r="B15" s="28">
        <v>1</v>
      </c>
      <c r="C15" s="29"/>
      <c r="D15" s="30"/>
      <c r="E15" s="30"/>
      <c r="F15" s="30"/>
      <c r="G15" s="30"/>
      <c r="H15" s="30"/>
      <c r="I15" s="30"/>
      <c r="J15" s="31"/>
      <c r="K15" s="29" t="s">
        <v>189</v>
      </c>
      <c r="L15" s="30"/>
      <c r="M15" s="30"/>
      <c r="N15" s="30"/>
      <c r="O15" s="30"/>
      <c r="P15" s="30"/>
      <c r="Q15" s="30"/>
      <c r="R15" s="31"/>
      <c r="S15" s="31" t="s">
        <v>68</v>
      </c>
      <c r="T15" s="38" t="s">
        <v>65</v>
      </c>
      <c r="U15" s="58"/>
      <c r="V15" s="31"/>
      <c r="W15" s="78">
        <v>10</v>
      </c>
      <c r="X15" s="67" t="s">
        <v>190</v>
      </c>
      <c r="Y15" s="35"/>
    </row>
    <row r="16" spans="1:25" s="26" customFormat="1" ht="22" x14ac:dyDescent="0.2">
      <c r="A16" s="27">
        <v>7</v>
      </c>
      <c r="B16" s="28">
        <v>1</v>
      </c>
      <c r="C16" s="29"/>
      <c r="D16" s="30"/>
      <c r="E16" s="30"/>
      <c r="F16" s="30"/>
      <c r="G16" s="30"/>
      <c r="H16" s="30"/>
      <c r="I16" s="30"/>
      <c r="J16" s="31"/>
      <c r="K16" s="29" t="s">
        <v>191</v>
      </c>
      <c r="L16" s="30"/>
      <c r="M16" s="30"/>
      <c r="N16" s="30"/>
      <c r="O16" s="30"/>
      <c r="P16" s="30"/>
      <c r="Q16" s="30"/>
      <c r="R16" s="31"/>
      <c r="S16" s="31" t="s">
        <v>103</v>
      </c>
      <c r="T16" s="32" t="s">
        <v>116</v>
      </c>
      <c r="U16" s="32"/>
      <c r="V16" s="31"/>
      <c r="W16" s="59">
        <v>8</v>
      </c>
      <c r="X16" s="36" t="s">
        <v>192</v>
      </c>
      <c r="Y16" s="35"/>
    </row>
    <row r="17" spans="1:25" s="26" customFormat="1" ht="22" x14ac:dyDescent="0.2">
      <c r="A17" s="27">
        <v>8</v>
      </c>
      <c r="B17" s="28">
        <v>1</v>
      </c>
      <c r="C17" s="29"/>
      <c r="D17" s="30"/>
      <c r="E17" s="30"/>
      <c r="F17" s="30"/>
      <c r="G17" s="30"/>
      <c r="H17" s="30"/>
      <c r="I17" s="30"/>
      <c r="J17" s="31"/>
      <c r="K17" s="29" t="s">
        <v>193</v>
      </c>
      <c r="L17" s="30"/>
      <c r="M17" s="30"/>
      <c r="N17" s="30"/>
      <c r="O17" s="30"/>
      <c r="P17" s="30"/>
      <c r="Q17" s="30"/>
      <c r="R17" s="31"/>
      <c r="S17" s="31" t="s">
        <v>103</v>
      </c>
      <c r="T17" s="32" t="s">
        <v>116</v>
      </c>
      <c r="U17" s="32"/>
      <c r="V17" s="31"/>
      <c r="W17" s="59">
        <v>8</v>
      </c>
      <c r="X17" s="36" t="s">
        <v>194</v>
      </c>
      <c r="Y17" s="35"/>
    </row>
    <row r="18" spans="1:25" s="26" customFormat="1" ht="22" x14ac:dyDescent="0.2">
      <c r="A18" s="27">
        <v>9</v>
      </c>
      <c r="B18" s="28">
        <v>1</v>
      </c>
      <c r="C18" s="29"/>
      <c r="D18" s="30"/>
      <c r="E18" s="30"/>
      <c r="F18" s="30"/>
      <c r="G18" s="30"/>
      <c r="H18" s="30"/>
      <c r="I18" s="30"/>
      <c r="J18" s="31"/>
      <c r="K18" s="29" t="s">
        <v>195</v>
      </c>
      <c r="L18" s="30"/>
      <c r="M18" s="30"/>
      <c r="N18" s="30"/>
      <c r="O18" s="30"/>
      <c r="P18" s="30"/>
      <c r="Q18" s="30"/>
      <c r="R18" s="31"/>
      <c r="S18" s="31" t="s">
        <v>68</v>
      </c>
      <c r="T18" s="32" t="s">
        <v>65</v>
      </c>
      <c r="U18" s="32"/>
      <c r="V18" s="31"/>
      <c r="W18" s="59">
        <v>6</v>
      </c>
      <c r="X18" s="36" t="s">
        <v>196</v>
      </c>
      <c r="Y18" s="35"/>
    </row>
    <row r="19" spans="1:25" s="26" customFormat="1" ht="22" x14ac:dyDescent="0.2">
      <c r="A19" s="27">
        <v>10</v>
      </c>
      <c r="B19" s="28">
        <v>1</v>
      </c>
      <c r="C19" s="29"/>
      <c r="D19" s="30"/>
      <c r="E19" s="30"/>
      <c r="F19" s="30"/>
      <c r="G19" s="30"/>
      <c r="H19" s="30"/>
      <c r="I19" s="30"/>
      <c r="J19" s="31"/>
      <c r="K19" s="29" t="s">
        <v>197</v>
      </c>
      <c r="L19" s="30"/>
      <c r="M19" s="30"/>
      <c r="N19" s="30"/>
      <c r="O19" s="30"/>
      <c r="P19" s="30"/>
      <c r="Q19" s="30"/>
      <c r="R19" s="31"/>
      <c r="S19" s="31" t="s">
        <v>103</v>
      </c>
      <c r="T19" s="32" t="s">
        <v>116</v>
      </c>
      <c r="U19" s="32"/>
      <c r="V19" s="31"/>
      <c r="W19" s="59">
        <v>8</v>
      </c>
      <c r="X19" s="36" t="s">
        <v>198</v>
      </c>
      <c r="Y19" s="35"/>
    </row>
    <row r="20" spans="1:25" s="26" customFormat="1" ht="22" x14ac:dyDescent="0.2">
      <c r="A20" s="27">
        <v>11</v>
      </c>
      <c r="B20" s="28">
        <v>1</v>
      </c>
      <c r="C20" s="29"/>
      <c r="D20" s="30"/>
      <c r="E20" s="30"/>
      <c r="F20" s="30"/>
      <c r="G20" s="30"/>
      <c r="H20" s="30"/>
      <c r="I20" s="30"/>
      <c r="J20" s="31"/>
      <c r="K20" s="29" t="s">
        <v>199</v>
      </c>
      <c r="L20" s="30"/>
      <c r="M20" s="30"/>
      <c r="N20" s="30"/>
      <c r="O20" s="30"/>
      <c r="P20" s="30"/>
      <c r="Q20" s="30"/>
      <c r="R20" s="31"/>
      <c r="S20" s="31" t="s">
        <v>64</v>
      </c>
      <c r="T20" s="32" t="s">
        <v>65</v>
      </c>
      <c r="U20" s="38"/>
      <c r="V20" s="31"/>
      <c r="W20" s="59">
        <v>26</v>
      </c>
      <c r="X20" s="34" t="s">
        <v>200</v>
      </c>
      <c r="Y20" s="35"/>
    </row>
    <row r="21" spans="1:25" s="26" customFormat="1" ht="22" x14ac:dyDescent="0.2">
      <c r="A21" s="27">
        <v>12</v>
      </c>
      <c r="B21" s="28">
        <v>1</v>
      </c>
      <c r="C21" s="29"/>
      <c r="D21" s="30"/>
      <c r="E21" s="30"/>
      <c r="F21" s="30"/>
      <c r="G21" s="30"/>
      <c r="H21" s="30"/>
      <c r="I21" s="30"/>
      <c r="J21" s="31"/>
      <c r="K21" s="29" t="s">
        <v>201</v>
      </c>
      <c r="L21" s="30"/>
      <c r="M21" s="30"/>
      <c r="N21" s="30"/>
      <c r="O21" s="30"/>
      <c r="P21" s="30"/>
      <c r="Q21" s="30"/>
      <c r="R21" s="31"/>
      <c r="S21" s="31" t="s">
        <v>64</v>
      </c>
      <c r="T21" s="32" t="s">
        <v>65</v>
      </c>
      <c r="U21" s="38"/>
      <c r="V21" s="31"/>
      <c r="W21" s="59">
        <v>12</v>
      </c>
      <c r="X21" s="34" t="s">
        <v>202</v>
      </c>
      <c r="Y21" s="35"/>
    </row>
    <row r="22" spans="1:25" s="26" customFormat="1" ht="22" x14ac:dyDescent="0.2">
      <c r="A22" s="37">
        <v>13</v>
      </c>
      <c r="B22" s="28">
        <v>1</v>
      </c>
      <c r="C22" s="29"/>
      <c r="D22" s="30"/>
      <c r="E22" s="30"/>
      <c r="F22" s="30"/>
      <c r="G22" s="30"/>
      <c r="H22" s="30"/>
      <c r="I22" s="30"/>
      <c r="J22" s="31"/>
      <c r="K22" s="65" t="s">
        <v>203</v>
      </c>
      <c r="L22" s="66"/>
      <c r="M22" s="66"/>
      <c r="N22" s="66"/>
      <c r="O22" s="66"/>
      <c r="P22" s="66"/>
      <c r="Q22" s="66"/>
      <c r="R22" s="54"/>
      <c r="S22" s="31" t="s">
        <v>68</v>
      </c>
      <c r="T22" s="38" t="s">
        <v>65</v>
      </c>
      <c r="U22" s="58"/>
      <c r="V22" s="31"/>
      <c r="W22" s="78">
        <v>6</v>
      </c>
      <c r="X22" s="67" t="s">
        <v>204</v>
      </c>
      <c r="Y22" s="68"/>
    </row>
    <row r="23" spans="1:25" s="48" customFormat="1" ht="12" x14ac:dyDescent="0.2">
      <c r="A23" s="158" t="s">
        <v>101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60"/>
    </row>
    <row r="24" spans="1:25" s="26" customFormat="1" ht="22" x14ac:dyDescent="0.2">
      <c r="A24" s="18">
        <v>1</v>
      </c>
      <c r="B24" s="19">
        <v>1</v>
      </c>
      <c r="C24" s="20"/>
      <c r="D24" s="21"/>
      <c r="E24" s="21"/>
      <c r="F24" s="21"/>
      <c r="G24" s="21"/>
      <c r="H24" s="21"/>
      <c r="I24" s="21"/>
      <c r="J24" s="22"/>
      <c r="K24" s="20" t="s">
        <v>181</v>
      </c>
      <c r="L24" s="21"/>
      <c r="M24" s="21"/>
      <c r="N24" s="21"/>
      <c r="O24" s="21"/>
      <c r="P24" s="21"/>
      <c r="Q24" s="21"/>
      <c r="R24" s="22"/>
      <c r="S24" s="22" t="s">
        <v>137</v>
      </c>
      <c r="T24" s="23" t="s">
        <v>104</v>
      </c>
      <c r="U24" s="23"/>
      <c r="V24" s="22"/>
      <c r="W24" s="24">
        <v>2</v>
      </c>
      <c r="X24" s="76" t="s">
        <v>205</v>
      </c>
      <c r="Y24" s="77" t="s">
        <v>206</v>
      </c>
    </row>
    <row r="25" spans="1:25" s="26" customFormat="1" ht="22" x14ac:dyDescent="0.2">
      <c r="A25" s="27">
        <v>2</v>
      </c>
      <c r="B25" s="28">
        <v>1</v>
      </c>
      <c r="C25" s="29"/>
      <c r="D25" s="30"/>
      <c r="E25" s="30"/>
      <c r="F25" s="30"/>
      <c r="G25" s="30"/>
      <c r="H25" s="30"/>
      <c r="I25" s="30"/>
      <c r="J25" s="31"/>
      <c r="K25" s="29" t="s">
        <v>140</v>
      </c>
      <c r="L25" s="30"/>
      <c r="M25" s="30"/>
      <c r="N25" s="30"/>
      <c r="O25" s="30"/>
      <c r="P25" s="30"/>
      <c r="Q25" s="30"/>
      <c r="R25" s="31"/>
      <c r="S25" s="31" t="s">
        <v>137</v>
      </c>
      <c r="T25" s="32" t="s">
        <v>104</v>
      </c>
      <c r="U25" s="32" t="s">
        <v>141</v>
      </c>
      <c r="V25" s="31"/>
      <c r="W25" s="33">
        <v>8</v>
      </c>
      <c r="X25" s="36" t="s">
        <v>207</v>
      </c>
      <c r="Y25" s="35" t="s">
        <v>208</v>
      </c>
    </row>
    <row r="26" spans="1:25" s="26" customFormat="1" ht="22" x14ac:dyDescent="0.2">
      <c r="A26" s="27">
        <v>3</v>
      </c>
      <c r="B26" s="28">
        <v>1</v>
      </c>
      <c r="C26" s="29"/>
      <c r="D26" s="30"/>
      <c r="E26" s="30"/>
      <c r="F26" s="30"/>
      <c r="G26" s="30"/>
      <c r="H26" s="30"/>
      <c r="I26" s="30"/>
      <c r="J26" s="31"/>
      <c r="K26" s="29" t="s">
        <v>184</v>
      </c>
      <c r="L26" s="30"/>
      <c r="M26" s="30"/>
      <c r="N26" s="30"/>
      <c r="O26" s="30"/>
      <c r="P26" s="30"/>
      <c r="Q26" s="30"/>
      <c r="R26" s="31"/>
      <c r="S26" s="31" t="s">
        <v>137</v>
      </c>
      <c r="T26" s="32" t="s">
        <v>104</v>
      </c>
      <c r="U26" s="32"/>
      <c r="V26" s="31"/>
      <c r="W26" s="33">
        <v>7</v>
      </c>
      <c r="X26" s="36" t="s">
        <v>209</v>
      </c>
      <c r="Y26" s="35" t="s">
        <v>210</v>
      </c>
    </row>
    <row r="27" spans="1:25" s="26" customFormat="1" x14ac:dyDescent="0.2">
      <c r="A27" s="27">
        <v>4</v>
      </c>
      <c r="B27" s="28">
        <v>1</v>
      </c>
      <c r="C27" s="29"/>
      <c r="D27" s="30"/>
      <c r="E27" s="30"/>
      <c r="F27" s="30"/>
      <c r="G27" s="30"/>
      <c r="H27" s="30"/>
      <c r="I27" s="30"/>
      <c r="J27" s="31"/>
      <c r="K27" s="29" t="s">
        <v>77</v>
      </c>
      <c r="L27" s="30"/>
      <c r="M27" s="30"/>
      <c r="N27" s="30"/>
      <c r="O27" s="30"/>
      <c r="P27" s="30"/>
      <c r="Q27" s="30"/>
      <c r="R27" s="31"/>
      <c r="S27" s="31" t="s">
        <v>137</v>
      </c>
      <c r="T27" s="32" t="s">
        <v>104</v>
      </c>
      <c r="U27" s="32"/>
      <c r="V27" s="31"/>
      <c r="W27" s="33">
        <v>2</v>
      </c>
      <c r="X27" s="36" t="s">
        <v>211</v>
      </c>
      <c r="Y27" s="35" t="s">
        <v>212</v>
      </c>
    </row>
    <row r="28" spans="1:25" s="26" customFormat="1" ht="22" x14ac:dyDescent="0.2">
      <c r="A28" s="27">
        <v>5</v>
      </c>
      <c r="B28" s="28">
        <v>1</v>
      </c>
      <c r="C28" s="29"/>
      <c r="D28" s="30"/>
      <c r="E28" s="30"/>
      <c r="F28" s="30"/>
      <c r="G28" s="30"/>
      <c r="H28" s="30"/>
      <c r="I28" s="30"/>
      <c r="J28" s="31"/>
      <c r="K28" s="29" t="s">
        <v>187</v>
      </c>
      <c r="L28" s="30"/>
      <c r="M28" s="30"/>
      <c r="N28" s="30"/>
      <c r="O28" s="30"/>
      <c r="P28" s="30"/>
      <c r="Q28" s="30"/>
      <c r="R28" s="31"/>
      <c r="S28" s="31" t="s">
        <v>137</v>
      </c>
      <c r="T28" s="38" t="s">
        <v>104</v>
      </c>
      <c r="U28" s="32"/>
      <c r="V28" s="31"/>
      <c r="W28" s="33">
        <v>8</v>
      </c>
      <c r="X28" s="67" t="s">
        <v>213</v>
      </c>
      <c r="Y28" s="35" t="s">
        <v>214</v>
      </c>
    </row>
    <row r="29" spans="1:25" s="26" customFormat="1" ht="22" x14ac:dyDescent="0.2">
      <c r="A29" s="27">
        <v>6</v>
      </c>
      <c r="B29" s="28">
        <v>1</v>
      </c>
      <c r="C29" s="29"/>
      <c r="D29" s="30"/>
      <c r="E29" s="30"/>
      <c r="F29" s="30"/>
      <c r="G29" s="30"/>
      <c r="H29" s="30"/>
      <c r="I29" s="30"/>
      <c r="J29" s="31"/>
      <c r="K29" s="29" t="s">
        <v>189</v>
      </c>
      <c r="L29" s="30"/>
      <c r="M29" s="30"/>
      <c r="N29" s="30"/>
      <c r="O29" s="30"/>
      <c r="P29" s="30"/>
      <c r="Q29" s="30"/>
      <c r="R29" s="31"/>
      <c r="S29" s="31" t="s">
        <v>137</v>
      </c>
      <c r="T29" s="38" t="s">
        <v>104</v>
      </c>
      <c r="U29" s="32"/>
      <c r="V29" s="31"/>
      <c r="W29" s="33">
        <v>8</v>
      </c>
      <c r="X29" s="67" t="s">
        <v>213</v>
      </c>
      <c r="Y29" s="35" t="s">
        <v>215</v>
      </c>
    </row>
    <row r="30" spans="1:25" s="26" customFormat="1" ht="22" x14ac:dyDescent="0.2">
      <c r="A30" s="27">
        <v>7</v>
      </c>
      <c r="B30" s="28">
        <v>1</v>
      </c>
      <c r="C30" s="29"/>
      <c r="D30" s="30"/>
      <c r="E30" s="30"/>
      <c r="F30" s="30"/>
      <c r="G30" s="30"/>
      <c r="H30" s="30"/>
      <c r="I30" s="30"/>
      <c r="J30" s="31"/>
      <c r="K30" s="29" t="s">
        <v>191</v>
      </c>
      <c r="L30" s="30"/>
      <c r="M30" s="30"/>
      <c r="N30" s="30"/>
      <c r="O30" s="30"/>
      <c r="P30" s="30"/>
      <c r="Q30" s="30"/>
      <c r="R30" s="31"/>
      <c r="S30" s="31" t="s">
        <v>137</v>
      </c>
      <c r="T30" s="32" t="s">
        <v>104</v>
      </c>
      <c r="U30" s="32"/>
      <c r="V30" s="31"/>
      <c r="W30" s="59">
        <v>5</v>
      </c>
      <c r="X30" s="36" t="s">
        <v>216</v>
      </c>
      <c r="Y30" s="35" t="s">
        <v>217</v>
      </c>
    </row>
    <row r="31" spans="1:25" s="26" customFormat="1" ht="22" x14ac:dyDescent="0.2">
      <c r="A31" s="27">
        <v>8</v>
      </c>
      <c r="B31" s="28">
        <v>1</v>
      </c>
      <c r="C31" s="29"/>
      <c r="D31" s="30"/>
      <c r="E31" s="30"/>
      <c r="F31" s="30"/>
      <c r="G31" s="30"/>
      <c r="H31" s="30"/>
      <c r="I31" s="30"/>
      <c r="J31" s="31"/>
      <c r="K31" s="29" t="s">
        <v>193</v>
      </c>
      <c r="L31" s="30"/>
      <c r="M31" s="30"/>
      <c r="N31" s="30"/>
      <c r="O31" s="30"/>
      <c r="P31" s="30"/>
      <c r="Q31" s="30"/>
      <c r="R31" s="31"/>
      <c r="S31" s="31" t="s">
        <v>137</v>
      </c>
      <c r="T31" s="32" t="s">
        <v>104</v>
      </c>
      <c r="U31" s="32"/>
      <c r="V31" s="31"/>
      <c r="W31" s="59">
        <v>5</v>
      </c>
      <c r="X31" s="36" t="s">
        <v>216</v>
      </c>
      <c r="Y31" s="35" t="s">
        <v>218</v>
      </c>
    </row>
    <row r="32" spans="1:25" s="26" customFormat="1" ht="22" x14ac:dyDescent="0.2">
      <c r="A32" s="27">
        <v>9</v>
      </c>
      <c r="B32" s="28">
        <v>1</v>
      </c>
      <c r="C32" s="29"/>
      <c r="D32" s="30"/>
      <c r="E32" s="30"/>
      <c r="F32" s="30"/>
      <c r="G32" s="30"/>
      <c r="H32" s="30"/>
      <c r="I32" s="30"/>
      <c r="J32" s="31"/>
      <c r="K32" s="29" t="s">
        <v>195</v>
      </c>
      <c r="L32" s="30"/>
      <c r="M32" s="30"/>
      <c r="N32" s="30"/>
      <c r="O32" s="30"/>
      <c r="P32" s="30"/>
      <c r="Q32" s="30"/>
      <c r="R32" s="31"/>
      <c r="S32" s="31" t="s">
        <v>137</v>
      </c>
      <c r="T32" s="32" t="s">
        <v>104</v>
      </c>
      <c r="U32" s="32"/>
      <c r="V32" s="31"/>
      <c r="W32" s="59">
        <v>5</v>
      </c>
      <c r="X32" s="36" t="s">
        <v>216</v>
      </c>
      <c r="Y32" s="35" t="s">
        <v>219</v>
      </c>
    </row>
    <row r="33" spans="1:25" s="26" customFormat="1" ht="22" x14ac:dyDescent="0.2">
      <c r="A33" s="27">
        <v>10</v>
      </c>
      <c r="B33" s="28">
        <v>1</v>
      </c>
      <c r="C33" s="29"/>
      <c r="D33" s="30"/>
      <c r="E33" s="30"/>
      <c r="F33" s="30"/>
      <c r="G33" s="30"/>
      <c r="H33" s="30"/>
      <c r="I33" s="30"/>
      <c r="J33" s="31"/>
      <c r="K33" s="29" t="s">
        <v>197</v>
      </c>
      <c r="L33" s="30"/>
      <c r="M33" s="30"/>
      <c r="N33" s="30"/>
      <c r="O33" s="30"/>
      <c r="P33" s="30"/>
      <c r="Q33" s="30"/>
      <c r="R33" s="31"/>
      <c r="S33" s="31" t="s">
        <v>137</v>
      </c>
      <c r="T33" s="32" t="s">
        <v>104</v>
      </c>
      <c r="U33" s="32"/>
      <c r="V33" s="31"/>
      <c r="W33" s="59">
        <v>5</v>
      </c>
      <c r="X33" s="36" t="s">
        <v>216</v>
      </c>
      <c r="Y33" s="35" t="s">
        <v>220</v>
      </c>
    </row>
    <row r="34" spans="1:25" s="26" customFormat="1" ht="66" x14ac:dyDescent="0.2">
      <c r="A34" s="27">
        <v>11</v>
      </c>
      <c r="B34" s="28">
        <v>1</v>
      </c>
      <c r="C34" s="29"/>
      <c r="D34" s="30"/>
      <c r="E34" s="30"/>
      <c r="F34" s="30"/>
      <c r="G34" s="30"/>
      <c r="H34" s="30"/>
      <c r="I34" s="30"/>
      <c r="J34" s="31"/>
      <c r="K34" s="29" t="s">
        <v>199</v>
      </c>
      <c r="L34" s="30"/>
      <c r="M34" s="30"/>
      <c r="N34" s="30"/>
      <c r="O34" s="30"/>
      <c r="P34" s="30"/>
      <c r="Q34" s="30"/>
      <c r="R34" s="31"/>
      <c r="S34" s="31" t="s">
        <v>64</v>
      </c>
      <c r="T34" s="32" t="s">
        <v>65</v>
      </c>
      <c r="U34" s="38"/>
      <c r="V34" s="31"/>
      <c r="W34" s="59">
        <v>6</v>
      </c>
      <c r="X34" s="34" t="s">
        <v>221</v>
      </c>
      <c r="Y34" s="35" t="s">
        <v>222</v>
      </c>
    </row>
    <row r="35" spans="1:25" s="26" customFormat="1" ht="22" x14ac:dyDescent="0.2">
      <c r="A35" s="27">
        <v>12</v>
      </c>
      <c r="B35" s="28">
        <v>1</v>
      </c>
      <c r="C35" s="29"/>
      <c r="D35" s="30"/>
      <c r="E35" s="30"/>
      <c r="F35" s="30"/>
      <c r="G35" s="30"/>
      <c r="H35" s="30"/>
      <c r="I35" s="30"/>
      <c r="J35" s="31"/>
      <c r="K35" s="29" t="s">
        <v>201</v>
      </c>
      <c r="L35" s="30"/>
      <c r="M35" s="30"/>
      <c r="N35" s="30"/>
      <c r="O35" s="30"/>
      <c r="P35" s="30"/>
      <c r="Q35" s="30"/>
      <c r="R35" s="31"/>
      <c r="S35" s="31" t="s">
        <v>64</v>
      </c>
      <c r="T35" s="32" t="s">
        <v>65</v>
      </c>
      <c r="U35" s="38"/>
      <c r="V35" s="31"/>
      <c r="W35" s="59">
        <v>88</v>
      </c>
      <c r="X35" s="34" t="s">
        <v>223</v>
      </c>
      <c r="Y35" s="35" t="s">
        <v>224</v>
      </c>
    </row>
    <row r="36" spans="1:25" s="26" customFormat="1" ht="22" x14ac:dyDescent="0.2">
      <c r="A36" s="37">
        <v>13</v>
      </c>
      <c r="B36" s="28">
        <v>1</v>
      </c>
      <c r="C36" s="29"/>
      <c r="D36" s="30"/>
      <c r="E36" s="30"/>
      <c r="F36" s="30"/>
      <c r="G36" s="30"/>
      <c r="H36" s="30"/>
      <c r="I36" s="30"/>
      <c r="J36" s="31"/>
      <c r="K36" s="65" t="s">
        <v>203</v>
      </c>
      <c r="L36" s="66"/>
      <c r="M36" s="66"/>
      <c r="N36" s="66"/>
      <c r="O36" s="66"/>
      <c r="P36" s="66"/>
      <c r="Q36" s="66"/>
      <c r="R36" s="54"/>
      <c r="S36" s="31" t="s">
        <v>137</v>
      </c>
      <c r="T36" s="38" t="s">
        <v>104</v>
      </c>
      <c r="U36" s="58"/>
      <c r="V36" s="31"/>
      <c r="W36" s="78">
        <v>8</v>
      </c>
      <c r="X36" s="67" t="s">
        <v>213</v>
      </c>
      <c r="Y36" s="68" t="s">
        <v>225</v>
      </c>
    </row>
    <row r="37" spans="1:25" s="26" customFormat="1" ht="13.5" thickBot="1" x14ac:dyDescent="0.25">
      <c r="A37" s="39"/>
      <c r="B37" s="40"/>
      <c r="C37" s="41"/>
      <c r="D37" s="42"/>
      <c r="E37" s="42"/>
      <c r="F37" s="42"/>
      <c r="G37" s="42"/>
      <c r="H37" s="42"/>
      <c r="I37" s="42"/>
      <c r="J37" s="43"/>
      <c r="K37" s="44"/>
      <c r="L37" s="42"/>
      <c r="M37" s="42"/>
      <c r="N37" s="42"/>
      <c r="O37" s="42"/>
      <c r="P37" s="42"/>
      <c r="Q37" s="42"/>
      <c r="R37" s="43"/>
      <c r="S37" s="43"/>
      <c r="T37" s="45"/>
      <c r="U37" s="45"/>
      <c r="V37" s="43"/>
      <c r="W37" s="46"/>
      <c r="X37" s="79"/>
      <c r="Y37" s="80"/>
    </row>
  </sheetData>
  <mergeCells count="24">
    <mergeCell ref="A23:Y23"/>
    <mergeCell ref="A1:D1"/>
    <mergeCell ref="A2:D2"/>
    <mergeCell ref="E1:T1"/>
    <mergeCell ref="U1:W1"/>
    <mergeCell ref="X1:Y1"/>
    <mergeCell ref="E2:T2"/>
    <mergeCell ref="U2:W2"/>
    <mergeCell ref="X2:Y2"/>
    <mergeCell ref="A3:D3"/>
    <mergeCell ref="E3:T3"/>
    <mergeCell ref="U3:W3"/>
    <mergeCell ref="X3:Y3"/>
    <mergeCell ref="A4:D6"/>
    <mergeCell ref="E4:T6"/>
    <mergeCell ref="U4:W4"/>
    <mergeCell ref="C8:J8"/>
    <mergeCell ref="K8:R8"/>
    <mergeCell ref="A9:Y9"/>
    <mergeCell ref="X4:Y4"/>
    <mergeCell ref="U5:W5"/>
    <mergeCell ref="X5:Y5"/>
    <mergeCell ref="U6:W6"/>
    <mergeCell ref="X6:Y6"/>
  </mergeCells>
  <phoneticPr fontId="6"/>
  <dataValidations count="2">
    <dataValidation type="list" allowBlank="1" showInputMessage="1" showErrorMessage="1" sqref="T10:T22 T24:T37" xr:uid="{00000000-0002-0000-0400-000000000000}">
      <formula1>",全角,半角,全半角"</formula1>
    </dataValidation>
    <dataValidation type="list" showInputMessage="1" showErrorMessage="1" sqref="U10:U19 U36 U22 U24:U33" xr:uid="{00000000-0002-0000-0400-000001000000}">
      <formula1>"　,左詰め,右詰め"</formula1>
    </dataValidation>
  </dataValidations>
  <printOptions gridLinesSet="0"/>
  <pageMargins left="0.7" right="0.7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3"/>
  <sheetViews>
    <sheetView showGridLines="0" view="pageBreakPreview" zoomScale="85" zoomScaleNormal="100" zoomScaleSheetLayoutView="85" workbookViewId="0">
      <selection sqref="A1:B1"/>
    </sheetView>
  </sheetViews>
  <sheetFormatPr defaultColWidth="9" defaultRowHeight="13" x14ac:dyDescent="0.2"/>
  <cols>
    <col min="1" max="1" width="3.453125" style="11" customWidth="1"/>
    <col min="2" max="2" width="16.453125" style="11" customWidth="1"/>
    <col min="3" max="8" width="3.7265625" style="11" customWidth="1"/>
    <col min="9" max="10" width="16.453125" style="11" customWidth="1"/>
    <col min="11" max="11" width="8.453125" style="11" customWidth="1"/>
    <col min="12" max="12" width="10.26953125" style="11" customWidth="1"/>
    <col min="13" max="13" width="14.08984375" style="11" bestFit="1" customWidth="1"/>
    <col min="14" max="14" width="54.90625" style="11" customWidth="1"/>
    <col min="15" max="15" width="28.90625" style="11" customWidth="1"/>
    <col min="16" max="16384" width="9" style="11"/>
  </cols>
  <sheetData>
    <row r="1" spans="1:15" s="10" customFormat="1" ht="15.75" customHeight="1" x14ac:dyDescent="0.2">
      <c r="A1" s="220" t="s">
        <v>33</v>
      </c>
      <c r="B1" s="221"/>
      <c r="C1" s="222" t="s">
        <v>21</v>
      </c>
      <c r="D1" s="222"/>
      <c r="E1" s="222"/>
      <c r="F1" s="222"/>
      <c r="G1" s="222"/>
      <c r="H1" s="222"/>
      <c r="I1" s="222"/>
      <c r="J1" s="222"/>
      <c r="K1" s="222"/>
      <c r="L1" s="223"/>
      <c r="M1" s="81" t="s">
        <v>34</v>
      </c>
      <c r="N1" s="224" t="s">
        <v>35</v>
      </c>
      <c r="O1" s="225"/>
    </row>
    <row r="2" spans="1:15" s="10" customFormat="1" ht="15.75" customHeight="1" x14ac:dyDescent="0.2">
      <c r="A2" s="226" t="s">
        <v>36</v>
      </c>
      <c r="B2" s="227"/>
      <c r="C2" s="228" t="s">
        <v>226</v>
      </c>
      <c r="D2" s="228"/>
      <c r="E2" s="228"/>
      <c r="F2" s="228"/>
      <c r="G2" s="228"/>
      <c r="H2" s="228"/>
      <c r="I2" s="228"/>
      <c r="J2" s="228"/>
      <c r="K2" s="228"/>
      <c r="L2" s="229"/>
      <c r="M2" s="82" t="s">
        <v>38</v>
      </c>
      <c r="N2" s="230" t="s">
        <v>39</v>
      </c>
      <c r="O2" s="231"/>
    </row>
    <row r="3" spans="1:15" s="10" customFormat="1" ht="15.75" customHeight="1" x14ac:dyDescent="0.2">
      <c r="A3" s="226" t="s">
        <v>40</v>
      </c>
      <c r="B3" s="227"/>
      <c r="C3" s="228" t="s">
        <v>227</v>
      </c>
      <c r="D3" s="228"/>
      <c r="E3" s="228"/>
      <c r="F3" s="228"/>
      <c r="G3" s="228"/>
      <c r="H3" s="228"/>
      <c r="I3" s="228"/>
      <c r="J3" s="228"/>
      <c r="K3" s="228"/>
      <c r="L3" s="229"/>
      <c r="M3" s="82" t="s">
        <v>42</v>
      </c>
      <c r="N3" s="230" t="s">
        <v>228</v>
      </c>
      <c r="O3" s="231"/>
    </row>
    <row r="4" spans="1:15" s="10" customFormat="1" ht="15.75" customHeight="1" x14ac:dyDescent="0.2">
      <c r="A4" s="241" t="s">
        <v>44</v>
      </c>
      <c r="B4" s="242"/>
      <c r="C4" s="247" t="s">
        <v>229</v>
      </c>
      <c r="D4" s="247"/>
      <c r="E4" s="247"/>
      <c r="F4" s="247"/>
      <c r="G4" s="247"/>
      <c r="H4" s="247"/>
      <c r="I4" s="247"/>
      <c r="J4" s="247"/>
      <c r="K4" s="247"/>
      <c r="L4" s="248"/>
      <c r="M4" s="82" t="s">
        <v>46</v>
      </c>
      <c r="N4" s="230" t="s">
        <v>47</v>
      </c>
      <c r="O4" s="231"/>
    </row>
    <row r="5" spans="1:15" s="10" customFormat="1" ht="15.75" customHeight="1" x14ac:dyDescent="0.2">
      <c r="A5" s="243"/>
      <c r="B5" s="244"/>
      <c r="C5" s="249"/>
      <c r="D5" s="249"/>
      <c r="E5" s="249"/>
      <c r="F5" s="249"/>
      <c r="G5" s="249"/>
      <c r="H5" s="249"/>
      <c r="I5" s="249"/>
      <c r="J5" s="249"/>
      <c r="K5" s="249"/>
      <c r="L5" s="250"/>
      <c r="M5" s="82" t="s">
        <v>48</v>
      </c>
      <c r="N5" s="230" t="s">
        <v>230</v>
      </c>
      <c r="O5" s="231"/>
    </row>
    <row r="6" spans="1:15" ht="59.25" customHeight="1" thickBot="1" x14ac:dyDescent="0.25">
      <c r="A6" s="245"/>
      <c r="B6" s="246"/>
      <c r="C6" s="251"/>
      <c r="D6" s="251"/>
      <c r="E6" s="251"/>
      <c r="F6" s="251"/>
      <c r="G6" s="251"/>
      <c r="H6" s="251"/>
      <c r="I6" s="251"/>
      <c r="J6" s="251"/>
      <c r="K6" s="251"/>
      <c r="L6" s="252"/>
      <c r="M6" s="83" t="s">
        <v>50</v>
      </c>
      <c r="N6" s="253" t="s">
        <v>231</v>
      </c>
      <c r="O6" s="254"/>
    </row>
    <row r="7" spans="1:15" ht="9" customHeight="1" thickBo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s="84" customFormat="1" x14ac:dyDescent="0.2">
      <c r="A8" s="85" t="s">
        <v>1</v>
      </c>
      <c r="B8" s="86" t="s">
        <v>52</v>
      </c>
      <c r="C8" s="232" t="s">
        <v>54</v>
      </c>
      <c r="D8" s="233"/>
      <c r="E8" s="233"/>
      <c r="F8" s="233"/>
      <c r="G8" s="233"/>
      <c r="H8" s="233"/>
      <c r="I8" s="233"/>
      <c r="J8" s="234"/>
      <c r="K8" s="87" t="s">
        <v>55</v>
      </c>
      <c r="L8" s="87" t="s">
        <v>56</v>
      </c>
      <c r="M8" s="88" t="s">
        <v>59</v>
      </c>
      <c r="N8" s="88" t="s">
        <v>60</v>
      </c>
      <c r="O8" s="89" t="s">
        <v>50</v>
      </c>
    </row>
    <row r="9" spans="1:15" s="90" customFormat="1" ht="17.25" customHeight="1" x14ac:dyDescent="0.2">
      <c r="A9" s="235" t="s">
        <v>425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7"/>
    </row>
    <row r="10" spans="1:15" s="91" customFormat="1" ht="22" x14ac:dyDescent="0.2">
      <c r="A10" s="18">
        <f>MAX(A$9:A9)+1</f>
        <v>1</v>
      </c>
      <c r="B10" s="19">
        <v>1</v>
      </c>
      <c r="C10" s="20" t="s">
        <v>71</v>
      </c>
      <c r="D10" s="21"/>
      <c r="E10" s="21"/>
      <c r="F10" s="21"/>
      <c r="G10" s="21"/>
      <c r="H10" s="21"/>
      <c r="I10" s="21"/>
      <c r="J10" s="22"/>
      <c r="K10" s="22" t="s">
        <v>68</v>
      </c>
      <c r="L10" s="23" t="s">
        <v>65</v>
      </c>
      <c r="M10" s="24">
        <f>LENB(C10)</f>
        <v>10</v>
      </c>
      <c r="N10" s="51" t="s">
        <v>72</v>
      </c>
      <c r="O10" s="77"/>
    </row>
    <row r="11" spans="1:15" s="91" customFormat="1" ht="22" x14ac:dyDescent="0.2">
      <c r="A11" s="27">
        <v>2</v>
      </c>
      <c r="B11" s="28">
        <v>1</v>
      </c>
      <c r="C11" s="29" t="s">
        <v>232</v>
      </c>
      <c r="D11" s="30"/>
      <c r="E11" s="30"/>
      <c r="F11" s="30"/>
      <c r="G11" s="30"/>
      <c r="H11" s="30"/>
      <c r="I11" s="30"/>
      <c r="J11" s="31"/>
      <c r="K11" s="31" t="s">
        <v>68</v>
      </c>
      <c r="L11" s="32" t="s">
        <v>65</v>
      </c>
      <c r="M11" s="55">
        <f t="shared" ref="M11:M35" si="0">LENB(C11)</f>
        <v>8</v>
      </c>
      <c r="N11" s="56" t="s">
        <v>426</v>
      </c>
      <c r="O11" s="35"/>
    </row>
    <row r="12" spans="1:15" s="91" customFormat="1" ht="22" x14ac:dyDescent="0.2">
      <c r="A12" s="27">
        <v>3</v>
      </c>
      <c r="B12" s="28">
        <v>1</v>
      </c>
      <c r="C12" s="29" t="s">
        <v>233</v>
      </c>
      <c r="D12" s="30"/>
      <c r="E12" s="30"/>
      <c r="F12" s="30"/>
      <c r="G12" s="30"/>
      <c r="H12" s="30"/>
      <c r="I12" s="30"/>
      <c r="J12" s="31"/>
      <c r="K12" s="31" t="s">
        <v>68</v>
      </c>
      <c r="L12" s="32" t="s">
        <v>65</v>
      </c>
      <c r="M12" s="55">
        <f t="shared" si="0"/>
        <v>10</v>
      </c>
      <c r="N12" s="56" t="s">
        <v>427</v>
      </c>
      <c r="O12" s="35"/>
    </row>
    <row r="13" spans="1:15" s="91" customFormat="1" ht="22" x14ac:dyDescent="0.2">
      <c r="A13" s="27">
        <v>4</v>
      </c>
      <c r="B13" s="28">
        <v>1</v>
      </c>
      <c r="C13" s="29" t="s">
        <v>488</v>
      </c>
      <c r="D13" s="30"/>
      <c r="E13" s="30"/>
      <c r="F13" s="30"/>
      <c r="G13" s="30"/>
      <c r="H13" s="30"/>
      <c r="I13" s="30"/>
      <c r="J13" s="31"/>
      <c r="K13" s="31" t="s">
        <v>68</v>
      </c>
      <c r="L13" s="32" t="s">
        <v>65</v>
      </c>
      <c r="M13" s="55">
        <v>10</v>
      </c>
      <c r="N13" s="56" t="s">
        <v>489</v>
      </c>
      <c r="O13" s="35"/>
    </row>
    <row r="14" spans="1:15" s="91" customFormat="1" ht="22" x14ac:dyDescent="0.2">
      <c r="A14" s="27">
        <v>5</v>
      </c>
      <c r="B14" s="28">
        <v>1</v>
      </c>
      <c r="C14" s="29" t="s">
        <v>234</v>
      </c>
      <c r="D14" s="30"/>
      <c r="E14" s="30"/>
      <c r="F14" s="30"/>
      <c r="G14" s="30"/>
      <c r="H14" s="30"/>
      <c r="I14" s="30"/>
      <c r="J14" s="31"/>
      <c r="K14" s="31" t="s">
        <v>68</v>
      </c>
      <c r="L14" s="32" t="s">
        <v>65</v>
      </c>
      <c r="M14" s="55">
        <f t="shared" si="0"/>
        <v>16</v>
      </c>
      <c r="N14" s="56" t="s">
        <v>428</v>
      </c>
      <c r="O14" s="35"/>
    </row>
    <row r="15" spans="1:15" s="91" customFormat="1" ht="22" x14ac:dyDescent="0.2">
      <c r="A15" s="27">
        <v>6</v>
      </c>
      <c r="B15" s="28">
        <v>1</v>
      </c>
      <c r="C15" s="29" t="s">
        <v>235</v>
      </c>
      <c r="D15" s="30"/>
      <c r="E15" s="30"/>
      <c r="F15" s="30"/>
      <c r="G15" s="30"/>
      <c r="H15" s="30"/>
      <c r="I15" s="30"/>
      <c r="J15" s="31"/>
      <c r="K15" s="31" t="s">
        <v>68</v>
      </c>
      <c r="L15" s="32" t="s">
        <v>65</v>
      </c>
      <c r="M15" s="55">
        <f t="shared" si="0"/>
        <v>18</v>
      </c>
      <c r="N15" s="56" t="s">
        <v>429</v>
      </c>
      <c r="O15" s="35"/>
    </row>
    <row r="16" spans="1:15" s="91" customFormat="1" ht="22" x14ac:dyDescent="0.2">
      <c r="A16" s="27">
        <v>7</v>
      </c>
      <c r="B16" s="28">
        <v>1</v>
      </c>
      <c r="C16" s="29" t="s">
        <v>236</v>
      </c>
      <c r="D16" s="30"/>
      <c r="E16" s="30"/>
      <c r="F16" s="30"/>
      <c r="G16" s="30"/>
      <c r="H16" s="30"/>
      <c r="I16" s="30"/>
      <c r="J16" s="31"/>
      <c r="K16" s="31" t="s">
        <v>68</v>
      </c>
      <c r="L16" s="32" t="s">
        <v>65</v>
      </c>
      <c r="M16" s="55">
        <f t="shared" si="0"/>
        <v>14</v>
      </c>
      <c r="N16" s="56" t="s">
        <v>430</v>
      </c>
      <c r="O16" s="35"/>
    </row>
    <row r="17" spans="1:15" s="91" customFormat="1" ht="22" x14ac:dyDescent="0.2">
      <c r="A17" s="27">
        <v>8</v>
      </c>
      <c r="B17" s="28">
        <v>1</v>
      </c>
      <c r="C17" s="29" t="s">
        <v>237</v>
      </c>
      <c r="D17" s="30"/>
      <c r="E17" s="30"/>
      <c r="F17" s="30"/>
      <c r="G17" s="30"/>
      <c r="H17" s="30"/>
      <c r="I17" s="30"/>
      <c r="J17" s="31"/>
      <c r="K17" s="31" t="s">
        <v>68</v>
      </c>
      <c r="L17" s="32" t="s">
        <v>65</v>
      </c>
      <c r="M17" s="55">
        <f t="shared" si="0"/>
        <v>14</v>
      </c>
      <c r="N17" s="56" t="s">
        <v>431</v>
      </c>
      <c r="O17" s="35"/>
    </row>
    <row r="18" spans="1:15" s="91" customFormat="1" ht="22" x14ac:dyDescent="0.2">
      <c r="A18" s="27">
        <v>9</v>
      </c>
      <c r="B18" s="28">
        <v>1</v>
      </c>
      <c r="C18" s="29" t="s">
        <v>238</v>
      </c>
      <c r="D18" s="30"/>
      <c r="E18" s="30"/>
      <c r="F18" s="30"/>
      <c r="G18" s="30"/>
      <c r="H18" s="30"/>
      <c r="I18" s="30"/>
      <c r="J18" s="31"/>
      <c r="K18" s="31" t="s">
        <v>68</v>
      </c>
      <c r="L18" s="32" t="s">
        <v>65</v>
      </c>
      <c r="M18" s="55">
        <f t="shared" si="0"/>
        <v>12</v>
      </c>
      <c r="N18" s="56" t="s">
        <v>432</v>
      </c>
      <c r="O18" s="35"/>
    </row>
    <row r="19" spans="1:15" s="91" customFormat="1" ht="22" x14ac:dyDescent="0.2">
      <c r="A19" s="27">
        <v>10</v>
      </c>
      <c r="B19" s="28">
        <v>1</v>
      </c>
      <c r="C19" s="29" t="s">
        <v>239</v>
      </c>
      <c r="D19" s="30"/>
      <c r="E19" s="30"/>
      <c r="F19" s="30"/>
      <c r="G19" s="30"/>
      <c r="H19" s="30"/>
      <c r="I19" s="30"/>
      <c r="J19" s="31"/>
      <c r="K19" s="31" t="s">
        <v>68</v>
      </c>
      <c r="L19" s="32" t="s">
        <v>65</v>
      </c>
      <c r="M19" s="55">
        <f t="shared" si="0"/>
        <v>16</v>
      </c>
      <c r="N19" s="56" t="s">
        <v>433</v>
      </c>
      <c r="O19" s="35"/>
    </row>
    <row r="20" spans="1:15" s="91" customFormat="1" ht="22" x14ac:dyDescent="0.2">
      <c r="A20" s="27">
        <v>11</v>
      </c>
      <c r="B20" s="28">
        <v>1</v>
      </c>
      <c r="C20" s="29" t="s">
        <v>71</v>
      </c>
      <c r="D20" s="30"/>
      <c r="E20" s="30"/>
      <c r="F20" s="30"/>
      <c r="G20" s="30"/>
      <c r="H20" s="30"/>
      <c r="I20" s="30"/>
      <c r="J20" s="31"/>
      <c r="K20" s="31" t="s">
        <v>68</v>
      </c>
      <c r="L20" s="32" t="s">
        <v>65</v>
      </c>
      <c r="M20" s="55">
        <f t="shared" si="0"/>
        <v>10</v>
      </c>
      <c r="N20" s="56" t="s">
        <v>72</v>
      </c>
      <c r="O20" s="35"/>
    </row>
    <row r="21" spans="1:15" s="91" customFormat="1" ht="22" x14ac:dyDescent="0.2">
      <c r="A21" s="27">
        <v>12</v>
      </c>
      <c r="B21" s="28">
        <v>1</v>
      </c>
      <c r="C21" s="29" t="s">
        <v>490</v>
      </c>
      <c r="D21" s="30"/>
      <c r="E21" s="30"/>
      <c r="F21" s="30"/>
      <c r="G21" s="30"/>
      <c r="H21" s="30"/>
      <c r="I21" s="30"/>
      <c r="J21" s="31"/>
      <c r="K21" s="31" t="s">
        <v>68</v>
      </c>
      <c r="L21" s="32" t="s">
        <v>65</v>
      </c>
      <c r="M21" s="55">
        <v>10</v>
      </c>
      <c r="N21" s="56" t="s">
        <v>489</v>
      </c>
      <c r="O21" s="35"/>
    </row>
    <row r="22" spans="1:15" s="91" customFormat="1" ht="22" x14ac:dyDescent="0.2">
      <c r="A22" s="27">
        <v>13</v>
      </c>
      <c r="B22" s="28">
        <v>1</v>
      </c>
      <c r="C22" s="29" t="s">
        <v>491</v>
      </c>
      <c r="D22" s="30"/>
      <c r="E22" s="30"/>
      <c r="F22" s="30"/>
      <c r="G22" s="30"/>
      <c r="H22" s="30"/>
      <c r="I22" s="30"/>
      <c r="J22" s="31"/>
      <c r="K22" s="31" t="s">
        <v>68</v>
      </c>
      <c r="L22" s="32" t="s">
        <v>65</v>
      </c>
      <c r="M22" s="55">
        <f t="shared" si="0"/>
        <v>12</v>
      </c>
      <c r="N22" s="56" t="s">
        <v>492</v>
      </c>
      <c r="O22" s="35"/>
    </row>
    <row r="23" spans="1:15" s="91" customFormat="1" ht="22" x14ac:dyDescent="0.2">
      <c r="A23" s="27">
        <v>14</v>
      </c>
      <c r="B23" s="28">
        <v>1</v>
      </c>
      <c r="C23" s="29" t="s">
        <v>240</v>
      </c>
      <c r="D23" s="30"/>
      <c r="E23" s="30"/>
      <c r="F23" s="30"/>
      <c r="G23" s="30"/>
      <c r="H23" s="30"/>
      <c r="I23" s="30"/>
      <c r="J23" s="31"/>
      <c r="K23" s="31" t="s">
        <v>68</v>
      </c>
      <c r="L23" s="32" t="s">
        <v>65</v>
      </c>
      <c r="M23" s="55">
        <f t="shared" si="0"/>
        <v>12</v>
      </c>
      <c r="N23" s="56" t="s">
        <v>78</v>
      </c>
      <c r="O23" s="35"/>
    </row>
    <row r="24" spans="1:15" s="91" customFormat="1" ht="22" x14ac:dyDescent="0.2">
      <c r="A24" s="27">
        <v>15</v>
      </c>
      <c r="B24" s="28">
        <v>1</v>
      </c>
      <c r="C24" s="29" t="s">
        <v>241</v>
      </c>
      <c r="D24" s="30"/>
      <c r="E24" s="30"/>
      <c r="F24" s="30"/>
      <c r="G24" s="30"/>
      <c r="H24" s="30"/>
      <c r="I24" s="30"/>
      <c r="J24" s="31"/>
      <c r="K24" s="31" t="s">
        <v>68</v>
      </c>
      <c r="L24" s="32" t="s">
        <v>65</v>
      </c>
      <c r="M24" s="55">
        <f t="shared" si="0"/>
        <v>16</v>
      </c>
      <c r="N24" s="56" t="s">
        <v>434</v>
      </c>
      <c r="O24" s="35"/>
    </row>
    <row r="25" spans="1:15" s="91" customFormat="1" ht="22" x14ac:dyDescent="0.2">
      <c r="A25" s="27">
        <v>16</v>
      </c>
      <c r="B25" s="28">
        <v>1</v>
      </c>
      <c r="C25" s="29" t="s">
        <v>242</v>
      </c>
      <c r="D25" s="30"/>
      <c r="E25" s="30"/>
      <c r="F25" s="30"/>
      <c r="G25" s="30"/>
      <c r="H25" s="30"/>
      <c r="I25" s="30"/>
      <c r="J25" s="31"/>
      <c r="K25" s="31" t="s">
        <v>68</v>
      </c>
      <c r="L25" s="32" t="s">
        <v>65</v>
      </c>
      <c r="M25" s="55">
        <f t="shared" si="0"/>
        <v>8</v>
      </c>
      <c r="N25" s="56" t="s">
        <v>299</v>
      </c>
      <c r="O25" s="35"/>
    </row>
    <row r="26" spans="1:15" s="91" customFormat="1" ht="22" x14ac:dyDescent="0.2">
      <c r="A26" s="27">
        <v>17</v>
      </c>
      <c r="B26" s="28">
        <v>1</v>
      </c>
      <c r="C26" s="29" t="s">
        <v>243</v>
      </c>
      <c r="D26" s="30"/>
      <c r="E26" s="30"/>
      <c r="F26" s="30"/>
      <c r="G26" s="30"/>
      <c r="H26" s="30"/>
      <c r="I26" s="30"/>
      <c r="J26" s="31"/>
      <c r="K26" s="31" t="s">
        <v>68</v>
      </c>
      <c r="L26" s="32" t="s">
        <v>65</v>
      </c>
      <c r="M26" s="55">
        <f t="shared" si="0"/>
        <v>8</v>
      </c>
      <c r="N26" s="56" t="s">
        <v>435</v>
      </c>
      <c r="O26" s="35"/>
    </row>
    <row r="27" spans="1:15" s="91" customFormat="1" ht="22" x14ac:dyDescent="0.2">
      <c r="A27" s="27">
        <v>18</v>
      </c>
      <c r="B27" s="28">
        <v>1</v>
      </c>
      <c r="C27" s="29" t="s">
        <v>81</v>
      </c>
      <c r="D27" s="30"/>
      <c r="E27" s="30"/>
      <c r="F27" s="30"/>
      <c r="G27" s="30"/>
      <c r="H27" s="30"/>
      <c r="I27" s="30"/>
      <c r="J27" s="31"/>
      <c r="K27" s="31" t="s">
        <v>68</v>
      </c>
      <c r="L27" s="32" t="s">
        <v>65</v>
      </c>
      <c r="M27" s="55">
        <f t="shared" si="0"/>
        <v>4</v>
      </c>
      <c r="N27" s="56" t="s">
        <v>82</v>
      </c>
      <c r="O27" s="35"/>
    </row>
    <row r="28" spans="1:15" s="91" customFormat="1" ht="29.5" customHeight="1" x14ac:dyDescent="0.2">
      <c r="A28" s="27">
        <v>19</v>
      </c>
      <c r="B28" s="28">
        <v>1</v>
      </c>
      <c r="C28" s="29" t="s">
        <v>438</v>
      </c>
      <c r="D28" s="30"/>
      <c r="E28" s="30"/>
      <c r="F28" s="30"/>
      <c r="G28" s="30"/>
      <c r="H28" s="30"/>
      <c r="I28" s="30"/>
      <c r="J28" s="31"/>
      <c r="K28" s="31" t="s">
        <v>68</v>
      </c>
      <c r="L28" s="32" t="s">
        <v>65</v>
      </c>
      <c r="M28" s="55">
        <v>26</v>
      </c>
      <c r="N28" s="56" t="s">
        <v>440</v>
      </c>
      <c r="O28" s="35"/>
    </row>
    <row r="29" spans="1:15" s="91" customFormat="1" ht="45.5" customHeight="1" x14ac:dyDescent="0.2">
      <c r="A29" s="27">
        <v>20</v>
      </c>
      <c r="B29" s="28">
        <v>1</v>
      </c>
      <c r="C29" s="29" t="s">
        <v>495</v>
      </c>
      <c r="D29" s="30"/>
      <c r="E29" s="30"/>
      <c r="F29" s="30"/>
      <c r="G29" s="30"/>
      <c r="H29" s="30"/>
      <c r="I29" s="30"/>
      <c r="J29" s="31"/>
      <c r="K29" s="31" t="s">
        <v>68</v>
      </c>
      <c r="L29" s="32" t="s">
        <v>65</v>
      </c>
      <c r="M29" s="55">
        <v>24</v>
      </c>
      <c r="N29" s="293" t="s">
        <v>439</v>
      </c>
      <c r="O29" s="113"/>
    </row>
    <row r="30" spans="1:15" s="91" customFormat="1" ht="22" x14ac:dyDescent="0.2">
      <c r="A30" s="27">
        <v>21</v>
      </c>
      <c r="B30" s="28">
        <v>1</v>
      </c>
      <c r="C30" s="29" t="s">
        <v>244</v>
      </c>
      <c r="D30" s="30"/>
      <c r="E30" s="30"/>
      <c r="F30" s="30"/>
      <c r="G30" s="30"/>
      <c r="H30" s="30"/>
      <c r="I30" s="30"/>
      <c r="J30" s="31"/>
      <c r="K30" s="31" t="s">
        <v>68</v>
      </c>
      <c r="L30" s="32" t="s">
        <v>65</v>
      </c>
      <c r="M30" s="55">
        <f t="shared" si="0"/>
        <v>24</v>
      </c>
      <c r="N30" s="56" t="s">
        <v>436</v>
      </c>
      <c r="O30" s="35"/>
    </row>
    <row r="31" spans="1:15" s="91" customFormat="1" ht="22" x14ac:dyDescent="0.2">
      <c r="A31" s="27">
        <v>22</v>
      </c>
      <c r="B31" s="28">
        <v>1</v>
      </c>
      <c r="C31" s="29" t="s">
        <v>245</v>
      </c>
      <c r="D31" s="30"/>
      <c r="E31" s="30"/>
      <c r="F31" s="30"/>
      <c r="G31" s="30"/>
      <c r="H31" s="30"/>
      <c r="I31" s="30"/>
      <c r="J31" s="31"/>
      <c r="K31" s="31" t="s">
        <v>68</v>
      </c>
      <c r="L31" s="32" t="s">
        <v>65</v>
      </c>
      <c r="M31" s="55">
        <f t="shared" si="0"/>
        <v>22</v>
      </c>
      <c r="N31" s="56" t="s">
        <v>437</v>
      </c>
      <c r="O31" s="35"/>
    </row>
    <row r="32" spans="1:15" s="91" customFormat="1" ht="22" x14ac:dyDescent="0.2">
      <c r="A32" s="27">
        <v>23</v>
      </c>
      <c r="B32" s="28">
        <v>1</v>
      </c>
      <c r="C32" s="29" t="s">
        <v>246</v>
      </c>
      <c r="D32" s="30"/>
      <c r="E32" s="30"/>
      <c r="F32" s="30"/>
      <c r="G32" s="30"/>
      <c r="H32" s="30"/>
      <c r="I32" s="30"/>
      <c r="J32" s="31"/>
      <c r="K32" s="31" t="s">
        <v>68</v>
      </c>
      <c r="L32" s="32" t="s">
        <v>65</v>
      </c>
      <c r="M32" s="55">
        <f t="shared" si="0"/>
        <v>26</v>
      </c>
      <c r="N32" s="56" t="s">
        <v>247</v>
      </c>
      <c r="O32" s="35"/>
    </row>
    <row r="33" spans="1:15" s="91" customFormat="1" ht="22" x14ac:dyDescent="0.2">
      <c r="A33" s="27">
        <v>24</v>
      </c>
      <c r="B33" s="28">
        <v>1</v>
      </c>
      <c r="C33" s="29" t="s">
        <v>441</v>
      </c>
      <c r="D33" s="30"/>
      <c r="E33" s="30"/>
      <c r="F33" s="30"/>
      <c r="G33" s="30"/>
      <c r="H33" s="30"/>
      <c r="I33" s="30"/>
      <c r="J33" s="31"/>
      <c r="K33" s="31" t="s">
        <v>68</v>
      </c>
      <c r="L33" s="32" t="s">
        <v>65</v>
      </c>
      <c r="M33" s="55">
        <v>24</v>
      </c>
      <c r="N33" s="56" t="s">
        <v>442</v>
      </c>
      <c r="O33" s="35"/>
    </row>
    <row r="34" spans="1:15" s="91" customFormat="1" ht="22" x14ac:dyDescent="0.2">
      <c r="A34" s="27">
        <v>25</v>
      </c>
      <c r="B34" s="28">
        <v>1</v>
      </c>
      <c r="C34" s="29" t="s">
        <v>248</v>
      </c>
      <c r="D34" s="30"/>
      <c r="E34" s="30"/>
      <c r="F34" s="30"/>
      <c r="G34" s="30"/>
      <c r="H34" s="30"/>
      <c r="I34" s="30"/>
      <c r="J34" s="31"/>
      <c r="K34" s="31" t="s">
        <v>68</v>
      </c>
      <c r="L34" s="32" t="s">
        <v>65</v>
      </c>
      <c r="M34" s="55">
        <f t="shared" si="0"/>
        <v>30</v>
      </c>
      <c r="N34" s="56" t="s">
        <v>249</v>
      </c>
      <c r="O34" s="35"/>
    </row>
    <row r="35" spans="1:15" s="91" customFormat="1" ht="22.5" thickBot="1" x14ac:dyDescent="0.25">
      <c r="A35" s="39">
        <v>26</v>
      </c>
      <c r="B35" s="70">
        <v>1</v>
      </c>
      <c r="C35" s="44" t="s">
        <v>99</v>
      </c>
      <c r="D35" s="71"/>
      <c r="E35" s="71"/>
      <c r="F35" s="71"/>
      <c r="G35" s="71"/>
      <c r="H35" s="71"/>
      <c r="I35" s="71"/>
      <c r="J35" s="72"/>
      <c r="K35" s="72" t="s">
        <v>68</v>
      </c>
      <c r="L35" s="45" t="s">
        <v>65</v>
      </c>
      <c r="M35" s="74">
        <f t="shared" si="0"/>
        <v>4</v>
      </c>
      <c r="N35" s="147" t="s">
        <v>100</v>
      </c>
      <c r="O35" s="288"/>
    </row>
    <row r="36" spans="1:15" s="90" customFormat="1" ht="17.25" customHeight="1" x14ac:dyDescent="0.2">
      <c r="A36" s="238" t="s">
        <v>101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40"/>
    </row>
    <row r="37" spans="1:15" s="91" customFormat="1" ht="25" customHeight="1" x14ac:dyDescent="0.2">
      <c r="A37" s="27">
        <f>MAX(A$8:A8)+1</f>
        <v>1</v>
      </c>
      <c r="B37" s="19">
        <v>1</v>
      </c>
      <c r="C37" s="20" t="s">
        <v>71</v>
      </c>
      <c r="D37" s="21"/>
      <c r="E37" s="21"/>
      <c r="F37" s="21"/>
      <c r="G37" s="21"/>
      <c r="H37" s="21"/>
      <c r="I37" s="21"/>
      <c r="J37" s="22"/>
      <c r="K37" s="22" t="s">
        <v>137</v>
      </c>
      <c r="L37" s="23" t="s">
        <v>104</v>
      </c>
      <c r="M37" s="24">
        <v>2</v>
      </c>
      <c r="N37" s="76" t="s">
        <v>250</v>
      </c>
      <c r="O37" s="77"/>
    </row>
    <row r="38" spans="1:15" s="91" customFormat="1" x14ac:dyDescent="0.2">
      <c r="A38" s="27">
        <v>2</v>
      </c>
      <c r="B38" s="28">
        <v>1</v>
      </c>
      <c r="C38" s="29" t="s">
        <v>232</v>
      </c>
      <c r="D38" s="30"/>
      <c r="E38" s="30"/>
      <c r="F38" s="30"/>
      <c r="G38" s="30"/>
      <c r="H38" s="30"/>
      <c r="I38" s="30"/>
      <c r="J38" s="31"/>
      <c r="K38" s="31" t="s">
        <v>68</v>
      </c>
      <c r="L38" s="32" t="s">
        <v>251</v>
      </c>
      <c r="M38" s="33">
        <v>10</v>
      </c>
      <c r="N38" s="36"/>
      <c r="O38" s="35" t="s">
        <v>451</v>
      </c>
    </row>
    <row r="39" spans="1:15" s="91" customFormat="1" x14ac:dyDescent="0.2">
      <c r="A39" s="27">
        <v>3</v>
      </c>
      <c r="B39" s="28">
        <v>1</v>
      </c>
      <c r="C39" s="29" t="s">
        <v>233</v>
      </c>
      <c r="D39" s="30"/>
      <c r="E39" s="30"/>
      <c r="F39" s="30"/>
      <c r="G39" s="30"/>
      <c r="H39" s="30"/>
      <c r="I39" s="30"/>
      <c r="J39" s="31"/>
      <c r="K39" s="31" t="s">
        <v>137</v>
      </c>
      <c r="L39" s="32" t="s">
        <v>104</v>
      </c>
      <c r="M39" s="33">
        <v>8</v>
      </c>
      <c r="N39" s="36" t="s">
        <v>252</v>
      </c>
      <c r="O39" s="35"/>
    </row>
    <row r="40" spans="1:15" s="91" customFormat="1" ht="50.15" customHeight="1" x14ac:dyDescent="0.2">
      <c r="A40" s="27">
        <v>4</v>
      </c>
      <c r="B40" s="28">
        <v>1</v>
      </c>
      <c r="C40" s="29" t="s">
        <v>488</v>
      </c>
      <c r="D40" s="30"/>
      <c r="E40" s="30"/>
      <c r="F40" s="30"/>
      <c r="G40" s="30"/>
      <c r="H40" s="30"/>
      <c r="I40" s="30"/>
      <c r="J40" s="31"/>
      <c r="K40" s="31" t="s">
        <v>137</v>
      </c>
      <c r="L40" s="32" t="s">
        <v>104</v>
      </c>
      <c r="M40" s="33">
        <v>8</v>
      </c>
      <c r="N40" s="36" t="s">
        <v>459</v>
      </c>
      <c r="O40" s="35"/>
    </row>
    <row r="41" spans="1:15" s="91" customFormat="1" ht="49.5" customHeight="1" x14ac:dyDescent="0.2">
      <c r="A41" s="27">
        <v>5</v>
      </c>
      <c r="B41" s="28">
        <v>1</v>
      </c>
      <c r="C41" s="29" t="s">
        <v>253</v>
      </c>
      <c r="D41" s="30"/>
      <c r="E41" s="30"/>
      <c r="F41" s="30"/>
      <c r="G41" s="30"/>
      <c r="H41" s="30"/>
      <c r="I41" s="30"/>
      <c r="J41" s="31"/>
      <c r="K41" s="31" t="s">
        <v>68</v>
      </c>
      <c r="L41" s="289" t="s">
        <v>254</v>
      </c>
      <c r="M41" s="33">
        <v>110</v>
      </c>
      <c r="N41" s="36"/>
      <c r="O41" s="35" t="s">
        <v>452</v>
      </c>
    </row>
    <row r="42" spans="1:15" s="91" customFormat="1" ht="43" customHeight="1" x14ac:dyDescent="0.2">
      <c r="A42" s="27">
        <v>6</v>
      </c>
      <c r="B42" s="28">
        <v>1</v>
      </c>
      <c r="C42" s="29" t="s">
        <v>255</v>
      </c>
      <c r="D42" s="30"/>
      <c r="E42" s="30"/>
      <c r="F42" s="30"/>
      <c r="G42" s="30"/>
      <c r="H42" s="30"/>
      <c r="I42" s="30"/>
      <c r="J42" s="31"/>
      <c r="K42" s="31" t="s">
        <v>68</v>
      </c>
      <c r="L42" s="289" t="s">
        <v>254</v>
      </c>
      <c r="M42" s="33">
        <v>360</v>
      </c>
      <c r="N42" s="36"/>
      <c r="O42" s="35" t="s">
        <v>453</v>
      </c>
    </row>
    <row r="43" spans="1:15" s="91" customFormat="1" ht="33" x14ac:dyDescent="0.2">
      <c r="A43" s="27">
        <v>7</v>
      </c>
      <c r="B43" s="28">
        <v>1</v>
      </c>
      <c r="C43" s="29" t="s">
        <v>236</v>
      </c>
      <c r="D43" s="30"/>
      <c r="E43" s="30"/>
      <c r="F43" s="30"/>
      <c r="G43" s="30"/>
      <c r="H43" s="30"/>
      <c r="I43" s="30"/>
      <c r="J43" s="31"/>
      <c r="K43" s="31" t="s">
        <v>137</v>
      </c>
      <c r="L43" s="32" t="s">
        <v>104</v>
      </c>
      <c r="M43" s="33">
        <v>7</v>
      </c>
      <c r="N43" s="36" t="s">
        <v>256</v>
      </c>
      <c r="O43" s="35" t="s">
        <v>454</v>
      </c>
    </row>
    <row r="44" spans="1:15" s="91" customFormat="1" ht="22" x14ac:dyDescent="0.2">
      <c r="A44" s="27">
        <v>8</v>
      </c>
      <c r="B44" s="28">
        <v>1</v>
      </c>
      <c r="C44" s="29" t="s">
        <v>237</v>
      </c>
      <c r="D44" s="30"/>
      <c r="E44" s="30"/>
      <c r="F44" s="30"/>
      <c r="G44" s="30"/>
      <c r="H44" s="30"/>
      <c r="I44" s="30"/>
      <c r="J44" s="31"/>
      <c r="K44" s="31" t="s">
        <v>137</v>
      </c>
      <c r="L44" s="32" t="s">
        <v>104</v>
      </c>
      <c r="M44" s="33">
        <v>12</v>
      </c>
      <c r="N44" s="36" t="s">
        <v>257</v>
      </c>
      <c r="O44" s="35" t="s">
        <v>455</v>
      </c>
    </row>
    <row r="45" spans="1:15" s="91" customFormat="1" x14ac:dyDescent="0.2">
      <c r="A45" s="27">
        <v>9</v>
      </c>
      <c r="B45" s="28">
        <v>1</v>
      </c>
      <c r="C45" s="29" t="s">
        <v>238</v>
      </c>
      <c r="D45" s="30"/>
      <c r="E45" s="30"/>
      <c r="F45" s="30"/>
      <c r="G45" s="30"/>
      <c r="H45" s="30"/>
      <c r="I45" s="30"/>
      <c r="J45" s="31"/>
      <c r="K45" s="31" t="s">
        <v>137</v>
      </c>
      <c r="L45" s="32" t="s">
        <v>104</v>
      </c>
      <c r="M45" s="33">
        <v>1</v>
      </c>
      <c r="N45" s="36" t="s">
        <v>258</v>
      </c>
      <c r="O45" s="35"/>
    </row>
    <row r="46" spans="1:15" s="91" customFormat="1" x14ac:dyDescent="0.2">
      <c r="A46" s="27">
        <v>10</v>
      </c>
      <c r="B46" s="28">
        <v>1</v>
      </c>
      <c r="C46" s="65" t="s">
        <v>239</v>
      </c>
      <c r="D46" s="66"/>
      <c r="E46" s="66"/>
      <c r="F46" s="66"/>
      <c r="G46" s="66"/>
      <c r="H46" s="66"/>
      <c r="I46" s="66"/>
      <c r="J46" s="54"/>
      <c r="K46" s="54" t="s">
        <v>137</v>
      </c>
      <c r="L46" s="32" t="s">
        <v>104</v>
      </c>
      <c r="M46" s="55">
        <v>2</v>
      </c>
      <c r="N46" s="67" t="s">
        <v>259</v>
      </c>
      <c r="O46" s="68"/>
    </row>
    <row r="47" spans="1:15" s="91" customFormat="1" ht="22" x14ac:dyDescent="0.2">
      <c r="A47" s="27">
        <v>11</v>
      </c>
      <c r="B47" s="28">
        <v>1</v>
      </c>
      <c r="C47" s="29" t="s">
        <v>71</v>
      </c>
      <c r="D47" s="30"/>
      <c r="E47" s="30"/>
      <c r="F47" s="30"/>
      <c r="G47" s="30"/>
      <c r="H47" s="30"/>
      <c r="I47" s="30"/>
      <c r="J47" s="31"/>
      <c r="K47" s="31" t="s">
        <v>137</v>
      </c>
      <c r="L47" s="38" t="s">
        <v>104</v>
      </c>
      <c r="M47" s="33">
        <v>2</v>
      </c>
      <c r="N47" s="34" t="s">
        <v>460</v>
      </c>
      <c r="O47" s="290"/>
    </row>
    <row r="48" spans="1:15" s="91" customFormat="1" ht="22" x14ac:dyDescent="0.2">
      <c r="A48" s="27">
        <v>12</v>
      </c>
      <c r="B48" s="28">
        <v>1</v>
      </c>
      <c r="C48" s="29" t="s">
        <v>490</v>
      </c>
      <c r="D48" s="30"/>
      <c r="E48" s="30"/>
      <c r="F48" s="30"/>
      <c r="G48" s="30"/>
      <c r="H48" s="30"/>
      <c r="I48" s="30"/>
      <c r="J48" s="31"/>
      <c r="K48" s="31" t="s">
        <v>137</v>
      </c>
      <c r="L48" s="32" t="s">
        <v>104</v>
      </c>
      <c r="M48" s="33">
        <v>8</v>
      </c>
      <c r="N48" s="36" t="s">
        <v>142</v>
      </c>
      <c r="O48" s="35"/>
    </row>
    <row r="49" spans="1:15" s="91" customFormat="1" x14ac:dyDescent="0.2">
      <c r="A49" s="27">
        <v>13</v>
      </c>
      <c r="B49" s="28">
        <v>1</v>
      </c>
      <c r="C49" s="29" t="s">
        <v>491</v>
      </c>
      <c r="D49" s="30"/>
      <c r="E49" s="30"/>
      <c r="F49" s="30"/>
      <c r="G49" s="30"/>
      <c r="H49" s="30"/>
      <c r="I49" s="30"/>
      <c r="J49" s="31"/>
      <c r="K49" s="31" t="s">
        <v>103</v>
      </c>
      <c r="L49" s="32" t="s">
        <v>104</v>
      </c>
      <c r="M49" s="33">
        <v>7</v>
      </c>
      <c r="N49" s="36" t="s">
        <v>260</v>
      </c>
      <c r="O49" s="291"/>
    </row>
    <row r="50" spans="1:15" s="91" customFormat="1" ht="22" x14ac:dyDescent="0.2">
      <c r="A50" s="27">
        <v>14</v>
      </c>
      <c r="B50" s="28">
        <v>1</v>
      </c>
      <c r="C50" s="29" t="s">
        <v>240</v>
      </c>
      <c r="D50" s="30"/>
      <c r="E50" s="30"/>
      <c r="F50" s="30"/>
      <c r="G50" s="30"/>
      <c r="H50" s="30"/>
      <c r="I50" s="30"/>
      <c r="J50" s="31"/>
      <c r="K50" s="31" t="s">
        <v>137</v>
      </c>
      <c r="L50" s="32" t="s">
        <v>104</v>
      </c>
      <c r="M50" s="33">
        <v>2</v>
      </c>
      <c r="N50" s="36" t="s">
        <v>261</v>
      </c>
      <c r="O50" s="35" t="s">
        <v>262</v>
      </c>
    </row>
    <row r="51" spans="1:15" s="91" customFormat="1" ht="22" x14ac:dyDescent="0.2">
      <c r="A51" s="27">
        <v>15</v>
      </c>
      <c r="B51" s="28">
        <v>1</v>
      </c>
      <c r="C51" s="29" t="s">
        <v>241</v>
      </c>
      <c r="D51" s="30"/>
      <c r="E51" s="30"/>
      <c r="F51" s="30"/>
      <c r="G51" s="30"/>
      <c r="H51" s="30"/>
      <c r="I51" s="30"/>
      <c r="J51" s="31"/>
      <c r="K51" s="31" t="s">
        <v>137</v>
      </c>
      <c r="L51" s="32" t="s">
        <v>104</v>
      </c>
      <c r="M51" s="33">
        <v>8</v>
      </c>
      <c r="N51" s="36" t="s">
        <v>263</v>
      </c>
      <c r="O51" s="35" t="s">
        <v>456</v>
      </c>
    </row>
    <row r="52" spans="1:15" s="91" customFormat="1" x14ac:dyDescent="0.2">
      <c r="A52" s="27">
        <v>16</v>
      </c>
      <c r="B52" s="28">
        <v>1</v>
      </c>
      <c r="C52" s="29" t="s">
        <v>242</v>
      </c>
      <c r="D52" s="30"/>
      <c r="E52" s="30"/>
      <c r="F52" s="30"/>
      <c r="G52" s="30"/>
      <c r="H52" s="30"/>
      <c r="I52" s="30"/>
      <c r="J52" s="31"/>
      <c r="K52" s="31" t="s">
        <v>137</v>
      </c>
      <c r="L52" s="32" t="s">
        <v>104</v>
      </c>
      <c r="M52" s="33">
        <v>25</v>
      </c>
      <c r="N52" s="36" t="s">
        <v>264</v>
      </c>
      <c r="O52" s="35" t="s">
        <v>457</v>
      </c>
    </row>
    <row r="53" spans="1:15" s="91" customFormat="1" ht="33" x14ac:dyDescent="0.2">
      <c r="A53" s="27">
        <v>17</v>
      </c>
      <c r="B53" s="28">
        <v>1</v>
      </c>
      <c r="C53" s="29" t="s">
        <v>265</v>
      </c>
      <c r="D53" s="30"/>
      <c r="E53" s="30"/>
      <c r="F53" s="30"/>
      <c r="G53" s="30"/>
      <c r="H53" s="30"/>
      <c r="I53" s="30"/>
      <c r="J53" s="31"/>
      <c r="K53" s="31" t="s">
        <v>68</v>
      </c>
      <c r="L53" s="289" t="s">
        <v>254</v>
      </c>
      <c r="M53" s="33">
        <v>100</v>
      </c>
      <c r="N53" s="36"/>
      <c r="O53" s="35" t="s">
        <v>458</v>
      </c>
    </row>
    <row r="54" spans="1:15" s="91" customFormat="1" x14ac:dyDescent="0.2">
      <c r="A54" s="27">
        <v>18</v>
      </c>
      <c r="B54" s="28">
        <v>1</v>
      </c>
      <c r="C54" s="29" t="s">
        <v>81</v>
      </c>
      <c r="D54" s="30"/>
      <c r="E54" s="30"/>
      <c r="F54" s="30"/>
      <c r="G54" s="30"/>
      <c r="H54" s="30"/>
      <c r="I54" s="30"/>
      <c r="J54" s="31"/>
      <c r="K54" s="31" t="s">
        <v>137</v>
      </c>
      <c r="L54" s="32" t="s">
        <v>104</v>
      </c>
      <c r="M54" s="33">
        <v>1</v>
      </c>
      <c r="N54" s="34" t="s">
        <v>266</v>
      </c>
      <c r="O54" s="35"/>
    </row>
    <row r="55" spans="1:15" s="91" customFormat="1" ht="33" x14ac:dyDescent="0.2">
      <c r="A55" s="27">
        <v>19</v>
      </c>
      <c r="B55" s="28">
        <v>1</v>
      </c>
      <c r="C55" s="29" t="s">
        <v>438</v>
      </c>
      <c r="D55" s="30"/>
      <c r="E55" s="30"/>
      <c r="F55" s="30"/>
      <c r="G55" s="30"/>
      <c r="H55" s="30"/>
      <c r="I55" s="30"/>
      <c r="J55" s="31"/>
      <c r="K55" s="31" t="s">
        <v>137</v>
      </c>
      <c r="L55" s="32" t="s">
        <v>104</v>
      </c>
      <c r="M55" s="33">
        <v>1</v>
      </c>
      <c r="N55" s="34" t="s">
        <v>267</v>
      </c>
      <c r="O55" s="35" t="s">
        <v>461</v>
      </c>
    </row>
    <row r="56" spans="1:15" s="91" customFormat="1" ht="33" x14ac:dyDescent="0.2">
      <c r="A56" s="27">
        <v>20</v>
      </c>
      <c r="B56" s="28">
        <v>1</v>
      </c>
      <c r="C56" s="29" t="s">
        <v>443</v>
      </c>
      <c r="D56" s="30"/>
      <c r="E56" s="30"/>
      <c r="F56" s="30"/>
      <c r="G56" s="30"/>
      <c r="H56" s="30"/>
      <c r="I56" s="30"/>
      <c r="J56" s="31"/>
      <c r="K56" s="31" t="s">
        <v>137</v>
      </c>
      <c r="L56" s="32" t="s">
        <v>104</v>
      </c>
      <c r="M56" s="33">
        <v>1</v>
      </c>
      <c r="N56" s="34" t="s">
        <v>444</v>
      </c>
      <c r="O56" s="35" t="s">
        <v>461</v>
      </c>
    </row>
    <row r="57" spans="1:15" s="91" customFormat="1" ht="33" x14ac:dyDescent="0.2">
      <c r="A57" s="27">
        <v>21</v>
      </c>
      <c r="B57" s="28">
        <v>1</v>
      </c>
      <c r="C57" s="29" t="s">
        <v>244</v>
      </c>
      <c r="D57" s="30"/>
      <c r="E57" s="30"/>
      <c r="F57" s="30"/>
      <c r="G57" s="30"/>
      <c r="H57" s="30"/>
      <c r="I57" s="30"/>
      <c r="J57" s="31"/>
      <c r="K57" s="31" t="s">
        <v>137</v>
      </c>
      <c r="L57" s="32" t="s">
        <v>104</v>
      </c>
      <c r="M57" s="33">
        <v>1</v>
      </c>
      <c r="N57" s="34" t="s">
        <v>267</v>
      </c>
      <c r="O57" s="35" t="s">
        <v>461</v>
      </c>
    </row>
    <row r="58" spans="1:15" s="91" customFormat="1" ht="55" x14ac:dyDescent="0.2">
      <c r="A58" s="27">
        <v>22</v>
      </c>
      <c r="B58" s="28">
        <v>1</v>
      </c>
      <c r="C58" s="29" t="s">
        <v>467</v>
      </c>
      <c r="D58" s="30"/>
      <c r="E58" s="30"/>
      <c r="F58" s="30"/>
      <c r="G58" s="30"/>
      <c r="H58" s="30"/>
      <c r="I58" s="30"/>
      <c r="J58" s="31"/>
      <c r="K58" s="31" t="s">
        <v>137</v>
      </c>
      <c r="L58" s="32" t="s">
        <v>104</v>
      </c>
      <c r="M58" s="33">
        <v>1</v>
      </c>
      <c r="N58" s="34" t="s">
        <v>267</v>
      </c>
      <c r="O58" s="35" t="s">
        <v>493</v>
      </c>
    </row>
    <row r="59" spans="1:15" s="91" customFormat="1" ht="55" x14ac:dyDescent="0.2">
      <c r="A59" s="27">
        <v>23</v>
      </c>
      <c r="B59" s="28">
        <v>1</v>
      </c>
      <c r="C59" s="29" t="s">
        <v>246</v>
      </c>
      <c r="D59" s="30"/>
      <c r="E59" s="30"/>
      <c r="F59" s="30"/>
      <c r="G59" s="30"/>
      <c r="H59" s="30"/>
      <c r="I59" s="30"/>
      <c r="J59" s="31"/>
      <c r="K59" s="31" t="s">
        <v>137</v>
      </c>
      <c r="L59" s="32" t="s">
        <v>104</v>
      </c>
      <c r="M59" s="33">
        <v>1</v>
      </c>
      <c r="N59" s="34" t="s">
        <v>267</v>
      </c>
      <c r="O59" s="35" t="s">
        <v>494</v>
      </c>
    </row>
    <row r="60" spans="1:15" s="91" customFormat="1" ht="33" x14ac:dyDescent="0.2">
      <c r="A60" s="27">
        <v>24</v>
      </c>
      <c r="B60" s="28">
        <v>1</v>
      </c>
      <c r="C60" s="29" t="s">
        <v>441</v>
      </c>
      <c r="D60" s="30"/>
      <c r="E60" s="30"/>
      <c r="F60" s="30"/>
      <c r="G60" s="30"/>
      <c r="H60" s="30"/>
      <c r="I60" s="30"/>
      <c r="J60" s="31"/>
      <c r="K60" s="31" t="s">
        <v>137</v>
      </c>
      <c r="L60" s="32" t="s">
        <v>104</v>
      </c>
      <c r="M60" s="33">
        <v>1</v>
      </c>
      <c r="N60" s="34" t="s">
        <v>267</v>
      </c>
      <c r="O60" s="35" t="s">
        <v>461</v>
      </c>
    </row>
    <row r="61" spans="1:15" s="91" customFormat="1" ht="33" x14ac:dyDescent="0.2">
      <c r="A61" s="27">
        <v>25</v>
      </c>
      <c r="B61" s="28">
        <v>1</v>
      </c>
      <c r="C61" s="29" t="s">
        <v>248</v>
      </c>
      <c r="D61" s="30"/>
      <c r="E61" s="30"/>
      <c r="F61" s="30"/>
      <c r="G61" s="30"/>
      <c r="H61" s="30"/>
      <c r="I61" s="30"/>
      <c r="J61" s="31"/>
      <c r="K61" s="31" t="s">
        <v>137</v>
      </c>
      <c r="L61" s="32" t="s">
        <v>104</v>
      </c>
      <c r="M61" s="33">
        <v>1</v>
      </c>
      <c r="N61" s="34" t="s">
        <v>267</v>
      </c>
      <c r="O61" s="35" t="s">
        <v>462</v>
      </c>
    </row>
    <row r="62" spans="1:15" s="91" customFormat="1" ht="13.5" thickBot="1" x14ac:dyDescent="0.25">
      <c r="A62" s="39">
        <v>26</v>
      </c>
      <c r="B62" s="70">
        <v>1</v>
      </c>
      <c r="C62" s="44" t="s">
        <v>99</v>
      </c>
      <c r="D62" s="71"/>
      <c r="E62" s="71"/>
      <c r="F62" s="71"/>
      <c r="G62" s="71"/>
      <c r="H62" s="71"/>
      <c r="I62" s="71"/>
      <c r="J62" s="72"/>
      <c r="K62" s="72" t="s">
        <v>137</v>
      </c>
      <c r="L62" s="45" t="s">
        <v>104</v>
      </c>
      <c r="M62" s="74">
        <v>11</v>
      </c>
      <c r="N62" s="287" t="s">
        <v>268</v>
      </c>
      <c r="O62" s="292"/>
    </row>
    <row r="63" spans="1:15" x14ac:dyDescent="0.2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</sheetData>
  <mergeCells count="17">
    <mergeCell ref="C8:J8"/>
    <mergeCell ref="A9:O9"/>
    <mergeCell ref="A36:O36"/>
    <mergeCell ref="A3:B3"/>
    <mergeCell ref="C3:L3"/>
    <mergeCell ref="N3:O3"/>
    <mergeCell ref="A4:B6"/>
    <mergeCell ref="C4:L6"/>
    <mergeCell ref="N4:O4"/>
    <mergeCell ref="N5:O5"/>
    <mergeCell ref="N6:O6"/>
    <mergeCell ref="A1:B1"/>
    <mergeCell ref="C1:L1"/>
    <mergeCell ref="N1:O1"/>
    <mergeCell ref="A2:B2"/>
    <mergeCell ref="C2:L2"/>
    <mergeCell ref="N2:O2"/>
  </mergeCells>
  <phoneticPr fontId="6"/>
  <dataValidations count="2">
    <dataValidation type="list" allowBlank="1" showInputMessage="1" showErrorMessage="1" sqref="L10:L35" xr:uid="{00000000-0002-0000-0500-000001000000}">
      <formula1>",全角,半角,全半角"</formula1>
    </dataValidation>
    <dataValidation type="list" allowBlank="1" showInputMessage="1" showErrorMessage="1" sqref="L37:L62" xr:uid="{00000000-0002-0000-0500-000000000000}">
      <formula1>",全角,半角,全半角混在"</formula1>
    </dataValidation>
  </dataValidations>
  <pageMargins left="0.7" right="0.7" top="0.75" bottom="0.75" header="0.3" footer="0.3"/>
  <pageSetup paperSize="9" scale="4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1"/>
  <sheetViews>
    <sheetView showGridLines="0" view="pageBreakPreview" zoomScale="85" zoomScaleNormal="100" zoomScaleSheetLayoutView="85" workbookViewId="0">
      <selection sqref="A1:B1"/>
    </sheetView>
  </sheetViews>
  <sheetFormatPr defaultColWidth="9" defaultRowHeight="13" x14ac:dyDescent="0.2"/>
  <cols>
    <col min="1" max="1" width="3.453125" style="11" customWidth="1"/>
    <col min="2" max="2" width="16.453125" style="11" customWidth="1"/>
    <col min="3" max="8" width="3.7265625" style="11" customWidth="1"/>
    <col min="9" max="10" width="15.453125" style="11" customWidth="1"/>
    <col min="11" max="11" width="8.453125" style="11" customWidth="1"/>
    <col min="12" max="12" width="10.26953125" style="11" customWidth="1"/>
    <col min="13" max="13" width="14.08984375" style="11" bestFit="1" customWidth="1"/>
    <col min="14" max="14" width="54.90625" style="11" customWidth="1"/>
    <col min="15" max="15" width="28.90625" style="12" customWidth="1"/>
    <col min="16" max="16384" width="9" style="11"/>
  </cols>
  <sheetData>
    <row r="1" spans="1:15" s="10" customFormat="1" ht="15.75" customHeight="1" x14ac:dyDescent="0.2">
      <c r="A1" s="220" t="s">
        <v>33</v>
      </c>
      <c r="B1" s="221"/>
      <c r="C1" s="257" t="s">
        <v>269</v>
      </c>
      <c r="D1" s="258"/>
      <c r="E1" s="258"/>
      <c r="F1" s="258"/>
      <c r="G1" s="258"/>
      <c r="H1" s="258"/>
      <c r="I1" s="258"/>
      <c r="J1" s="258"/>
      <c r="K1" s="258"/>
      <c r="L1" s="259"/>
      <c r="M1" s="81" t="s">
        <v>34</v>
      </c>
      <c r="N1" s="255" t="s">
        <v>35</v>
      </c>
      <c r="O1" s="256"/>
    </row>
    <row r="2" spans="1:15" s="10" customFormat="1" ht="15.75" customHeight="1" x14ac:dyDescent="0.2">
      <c r="A2" s="226" t="s">
        <v>36</v>
      </c>
      <c r="B2" s="227"/>
      <c r="C2" s="108" t="s">
        <v>270</v>
      </c>
      <c r="D2" s="108"/>
      <c r="E2" s="108"/>
      <c r="F2" s="108"/>
      <c r="G2" s="108"/>
      <c r="H2" s="108"/>
      <c r="I2" s="108"/>
      <c r="J2" s="108"/>
      <c r="K2" s="108"/>
      <c r="L2" s="109"/>
      <c r="M2" s="82" t="s">
        <v>38</v>
      </c>
      <c r="N2" s="230" t="s">
        <v>39</v>
      </c>
      <c r="O2" s="231"/>
    </row>
    <row r="3" spans="1:15" s="10" customFormat="1" ht="15.75" customHeight="1" x14ac:dyDescent="0.2">
      <c r="A3" s="226" t="s">
        <v>40</v>
      </c>
      <c r="B3" s="227"/>
      <c r="C3" s="108" t="s">
        <v>271</v>
      </c>
      <c r="D3" s="108"/>
      <c r="E3" s="108"/>
      <c r="F3" s="108"/>
      <c r="G3" s="108"/>
      <c r="H3" s="108"/>
      <c r="I3" s="108"/>
      <c r="J3" s="108"/>
      <c r="K3" s="108"/>
      <c r="L3" s="109"/>
      <c r="M3" s="82" t="s">
        <v>42</v>
      </c>
      <c r="N3" s="230" t="s">
        <v>43</v>
      </c>
      <c r="O3" s="231"/>
    </row>
    <row r="4" spans="1:15" s="10" customFormat="1" ht="15.75" customHeight="1" x14ac:dyDescent="0.2">
      <c r="A4" s="241" t="s">
        <v>44</v>
      </c>
      <c r="B4" s="242"/>
      <c r="C4" s="260" t="s">
        <v>272</v>
      </c>
      <c r="D4" s="247"/>
      <c r="E4" s="247"/>
      <c r="F4" s="247"/>
      <c r="G4" s="247"/>
      <c r="H4" s="247"/>
      <c r="I4" s="247"/>
      <c r="J4" s="247"/>
      <c r="K4" s="247"/>
      <c r="L4" s="248"/>
      <c r="M4" s="82" t="s">
        <v>46</v>
      </c>
      <c r="N4" s="263" t="s">
        <v>47</v>
      </c>
      <c r="O4" s="231"/>
    </row>
    <row r="5" spans="1:15" s="10" customFormat="1" ht="15.75" customHeight="1" x14ac:dyDescent="0.2">
      <c r="A5" s="243"/>
      <c r="B5" s="244"/>
      <c r="C5" s="261"/>
      <c r="D5" s="249"/>
      <c r="E5" s="249"/>
      <c r="F5" s="249"/>
      <c r="G5" s="249"/>
      <c r="H5" s="249"/>
      <c r="I5" s="249"/>
      <c r="J5" s="249"/>
      <c r="K5" s="249"/>
      <c r="L5" s="250"/>
      <c r="M5" s="82" t="s">
        <v>48</v>
      </c>
      <c r="N5" s="230" t="s">
        <v>49</v>
      </c>
      <c r="O5" s="231"/>
    </row>
    <row r="6" spans="1:15" ht="69" customHeight="1" thickBot="1" x14ac:dyDescent="0.25">
      <c r="A6" s="245"/>
      <c r="B6" s="246"/>
      <c r="C6" s="262"/>
      <c r="D6" s="251"/>
      <c r="E6" s="251"/>
      <c r="F6" s="251"/>
      <c r="G6" s="251"/>
      <c r="H6" s="251"/>
      <c r="I6" s="251"/>
      <c r="J6" s="251"/>
      <c r="K6" s="251"/>
      <c r="L6" s="252"/>
      <c r="M6" s="83" t="s">
        <v>50</v>
      </c>
      <c r="N6" s="253" t="s">
        <v>273</v>
      </c>
      <c r="O6" s="264"/>
    </row>
    <row r="7" spans="1:15" ht="13.5" thickBo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110"/>
    </row>
    <row r="8" spans="1:15" x14ac:dyDescent="0.2">
      <c r="A8" s="85" t="s">
        <v>1</v>
      </c>
      <c r="B8" s="86" t="s">
        <v>52</v>
      </c>
      <c r="C8" s="232" t="s">
        <v>54</v>
      </c>
      <c r="D8" s="233"/>
      <c r="E8" s="233"/>
      <c r="F8" s="233"/>
      <c r="G8" s="233"/>
      <c r="H8" s="233"/>
      <c r="I8" s="233"/>
      <c r="J8" s="234"/>
      <c r="K8" s="87" t="s">
        <v>55</v>
      </c>
      <c r="L8" s="87" t="s">
        <v>56</v>
      </c>
      <c r="M8" s="88" t="s">
        <v>59</v>
      </c>
      <c r="N8" s="88" t="s">
        <v>60</v>
      </c>
      <c r="O8" s="89" t="s">
        <v>50</v>
      </c>
    </row>
    <row r="9" spans="1:15" s="26" customFormat="1" ht="44" x14ac:dyDescent="0.2">
      <c r="A9" s="18">
        <v>1</v>
      </c>
      <c r="B9" s="19">
        <v>1</v>
      </c>
      <c r="C9" s="20" t="s">
        <v>274</v>
      </c>
      <c r="D9" s="21"/>
      <c r="E9" s="21"/>
      <c r="F9" s="21"/>
      <c r="G9" s="21"/>
      <c r="H9" s="21"/>
      <c r="I9" s="21"/>
      <c r="J9" s="22"/>
      <c r="K9" s="22" t="s">
        <v>137</v>
      </c>
      <c r="L9" s="23" t="s">
        <v>104</v>
      </c>
      <c r="M9" s="24">
        <v>8</v>
      </c>
      <c r="N9" s="67" t="s">
        <v>275</v>
      </c>
      <c r="O9" s="77" t="s">
        <v>276</v>
      </c>
    </row>
    <row r="10" spans="1:15" s="26" customFormat="1" ht="22" x14ac:dyDescent="0.2">
      <c r="A10" s="27">
        <v>2</v>
      </c>
      <c r="B10" s="64">
        <v>1</v>
      </c>
      <c r="C10" s="65" t="s">
        <v>277</v>
      </c>
      <c r="D10" s="66"/>
      <c r="E10" s="66"/>
      <c r="F10" s="66"/>
      <c r="G10" s="66"/>
      <c r="H10" s="66"/>
      <c r="I10" s="66"/>
      <c r="J10" s="54"/>
      <c r="K10" s="54" t="s">
        <v>137</v>
      </c>
      <c r="L10" s="32" t="s">
        <v>104</v>
      </c>
      <c r="M10" s="55">
        <v>8</v>
      </c>
      <c r="N10" s="67" t="s">
        <v>142</v>
      </c>
      <c r="O10" s="68" t="s">
        <v>278</v>
      </c>
    </row>
    <row r="11" spans="1:15" s="26" customFormat="1" ht="22" x14ac:dyDescent="0.2">
      <c r="A11" s="27">
        <v>3</v>
      </c>
      <c r="B11" s="64">
        <v>1</v>
      </c>
      <c r="C11" s="65" t="s">
        <v>279</v>
      </c>
      <c r="D11" s="66"/>
      <c r="E11" s="66"/>
      <c r="F11" s="66"/>
      <c r="G11" s="66"/>
      <c r="H11" s="66"/>
      <c r="I11" s="66"/>
      <c r="J11" s="54"/>
      <c r="K11" s="54" t="s">
        <v>137</v>
      </c>
      <c r="L11" s="32" t="s">
        <v>104</v>
      </c>
      <c r="M11" s="55">
        <v>7</v>
      </c>
      <c r="N11" s="67" t="s">
        <v>260</v>
      </c>
      <c r="O11" s="68" t="s">
        <v>278</v>
      </c>
    </row>
    <row r="12" spans="1:15" s="26" customFormat="1" ht="22" x14ac:dyDescent="0.2">
      <c r="A12" s="27">
        <v>4</v>
      </c>
      <c r="B12" s="64">
        <v>1</v>
      </c>
      <c r="C12" s="65" t="s">
        <v>280</v>
      </c>
      <c r="D12" s="66"/>
      <c r="E12" s="66"/>
      <c r="F12" s="66"/>
      <c r="G12" s="66"/>
      <c r="H12" s="66"/>
      <c r="I12" s="66"/>
      <c r="J12" s="54"/>
      <c r="K12" s="54" t="s">
        <v>137</v>
      </c>
      <c r="L12" s="32" t="s">
        <v>104</v>
      </c>
      <c r="M12" s="55">
        <v>2</v>
      </c>
      <c r="N12" s="118" t="s">
        <v>281</v>
      </c>
      <c r="O12" s="68" t="s">
        <v>282</v>
      </c>
    </row>
    <row r="13" spans="1:15" s="26" customFormat="1" ht="22" x14ac:dyDescent="0.2">
      <c r="A13" s="27">
        <v>5</v>
      </c>
      <c r="B13" s="64">
        <v>1</v>
      </c>
      <c r="C13" s="65" t="s">
        <v>283</v>
      </c>
      <c r="D13" s="66"/>
      <c r="E13" s="66"/>
      <c r="F13" s="66"/>
      <c r="G13" s="66"/>
      <c r="H13" s="66"/>
      <c r="I13" s="66"/>
      <c r="J13" s="54"/>
      <c r="K13" s="54" t="s">
        <v>137</v>
      </c>
      <c r="L13" s="32" t="s">
        <v>104</v>
      </c>
      <c r="M13" s="119">
        <v>8</v>
      </c>
      <c r="N13" s="67" t="s">
        <v>284</v>
      </c>
      <c r="O13" s="68"/>
    </row>
    <row r="14" spans="1:15" s="26" customFormat="1" ht="22" x14ac:dyDescent="0.2">
      <c r="A14" s="27">
        <v>6</v>
      </c>
      <c r="B14" s="64">
        <v>1</v>
      </c>
      <c r="C14" s="65" t="s">
        <v>285</v>
      </c>
      <c r="D14" s="66"/>
      <c r="E14" s="66"/>
      <c r="F14" s="66"/>
      <c r="G14" s="66"/>
      <c r="H14" s="66"/>
      <c r="I14" s="66"/>
      <c r="J14" s="54"/>
      <c r="K14" s="54" t="s">
        <v>137</v>
      </c>
      <c r="L14" s="32" t="s">
        <v>104</v>
      </c>
      <c r="M14" s="119">
        <v>8</v>
      </c>
      <c r="N14" s="67" t="s">
        <v>284</v>
      </c>
      <c r="O14" s="68"/>
    </row>
    <row r="15" spans="1:15" s="26" customFormat="1" ht="66" x14ac:dyDescent="0.2">
      <c r="A15" s="27">
        <v>7</v>
      </c>
      <c r="B15" s="64">
        <v>1</v>
      </c>
      <c r="C15" s="65" t="s">
        <v>286</v>
      </c>
      <c r="D15" s="66"/>
      <c r="E15" s="66"/>
      <c r="F15" s="66"/>
      <c r="G15" s="66"/>
      <c r="H15" s="66"/>
      <c r="I15" s="66"/>
      <c r="J15" s="54"/>
      <c r="K15" s="54" t="s">
        <v>137</v>
      </c>
      <c r="L15" s="32" t="s">
        <v>104</v>
      </c>
      <c r="M15" s="69">
        <v>1</v>
      </c>
      <c r="N15" s="118" t="s">
        <v>496</v>
      </c>
      <c r="O15" s="68"/>
    </row>
    <row r="16" spans="1:15" s="26" customFormat="1" ht="22" x14ac:dyDescent="0.2">
      <c r="A16" s="27">
        <v>8</v>
      </c>
      <c r="B16" s="64">
        <v>1</v>
      </c>
      <c r="C16" s="65" t="s">
        <v>287</v>
      </c>
      <c r="D16" s="66"/>
      <c r="E16" s="66"/>
      <c r="F16" s="66"/>
      <c r="G16" s="66"/>
      <c r="H16" s="66"/>
      <c r="I16" s="66"/>
      <c r="J16" s="54"/>
      <c r="K16" s="54" t="s">
        <v>68</v>
      </c>
      <c r="L16" s="32" t="s">
        <v>116</v>
      </c>
      <c r="M16" s="69">
        <v>50</v>
      </c>
      <c r="N16" s="118" t="s">
        <v>370</v>
      </c>
      <c r="O16" s="68" t="s">
        <v>282</v>
      </c>
    </row>
    <row r="17" spans="1:15" s="26" customFormat="1" ht="22" x14ac:dyDescent="0.2">
      <c r="A17" s="27">
        <v>9</v>
      </c>
      <c r="B17" s="64">
        <v>1</v>
      </c>
      <c r="C17" s="65" t="s">
        <v>81</v>
      </c>
      <c r="D17" s="66"/>
      <c r="E17" s="66"/>
      <c r="F17" s="66"/>
      <c r="G17" s="66"/>
      <c r="H17" s="66"/>
      <c r="I17" s="66"/>
      <c r="J17" s="54"/>
      <c r="K17" s="54" t="s">
        <v>137</v>
      </c>
      <c r="L17" s="32" t="s">
        <v>104</v>
      </c>
      <c r="M17" s="69">
        <v>1</v>
      </c>
      <c r="N17" s="118" t="s">
        <v>288</v>
      </c>
      <c r="O17" s="68" t="s">
        <v>289</v>
      </c>
    </row>
    <row r="18" spans="1:15" s="26" customFormat="1" ht="22" x14ac:dyDescent="0.2">
      <c r="A18" s="27">
        <v>10</v>
      </c>
      <c r="B18" s="64">
        <v>1</v>
      </c>
      <c r="C18" s="65" t="s">
        <v>290</v>
      </c>
      <c r="D18" s="66"/>
      <c r="E18" s="66"/>
      <c r="F18" s="66"/>
      <c r="G18" s="66"/>
      <c r="H18" s="66"/>
      <c r="I18" s="66"/>
      <c r="J18" s="54"/>
      <c r="K18" s="54" t="s">
        <v>137</v>
      </c>
      <c r="L18" s="32" t="s">
        <v>104</v>
      </c>
      <c r="M18" s="69">
        <v>7</v>
      </c>
      <c r="N18" s="118" t="s">
        <v>291</v>
      </c>
      <c r="O18" s="68" t="s">
        <v>289</v>
      </c>
    </row>
    <row r="19" spans="1:15" s="26" customFormat="1" ht="22" x14ac:dyDescent="0.2">
      <c r="A19" s="27">
        <v>11</v>
      </c>
      <c r="B19" s="64">
        <v>1</v>
      </c>
      <c r="C19" s="65" t="s">
        <v>292</v>
      </c>
      <c r="D19" s="66"/>
      <c r="E19" s="66"/>
      <c r="F19" s="66"/>
      <c r="G19" s="66"/>
      <c r="H19" s="66"/>
      <c r="I19" s="66"/>
      <c r="J19" s="54"/>
      <c r="K19" s="54" t="s">
        <v>68</v>
      </c>
      <c r="L19" s="32" t="s">
        <v>116</v>
      </c>
      <c r="M19" s="69">
        <v>100</v>
      </c>
      <c r="N19" s="118" t="s">
        <v>371</v>
      </c>
      <c r="O19" s="68" t="s">
        <v>289</v>
      </c>
    </row>
    <row r="20" spans="1:15" s="26" customFormat="1" ht="22" x14ac:dyDescent="0.2">
      <c r="A20" s="27">
        <v>12</v>
      </c>
      <c r="B20" s="64">
        <v>1</v>
      </c>
      <c r="C20" s="65" t="s">
        <v>372</v>
      </c>
      <c r="D20" s="66"/>
      <c r="E20" s="66"/>
      <c r="F20" s="66"/>
      <c r="G20" s="66"/>
      <c r="H20" s="66"/>
      <c r="I20" s="66"/>
      <c r="J20" s="54"/>
      <c r="K20" s="54" t="s">
        <v>137</v>
      </c>
      <c r="L20" s="32" t="s">
        <v>104</v>
      </c>
      <c r="M20" s="69">
        <v>1</v>
      </c>
      <c r="N20" s="118" t="s">
        <v>293</v>
      </c>
      <c r="O20" s="68" t="s">
        <v>289</v>
      </c>
    </row>
    <row r="21" spans="1:15" s="26" customFormat="1" ht="13.5" thickBot="1" x14ac:dyDescent="0.25">
      <c r="A21" s="98"/>
      <c r="B21" s="111"/>
      <c r="C21" s="99"/>
      <c r="D21" s="100"/>
      <c r="E21" s="100"/>
      <c r="F21" s="100"/>
      <c r="G21" s="100"/>
      <c r="H21" s="100"/>
      <c r="I21" s="100"/>
      <c r="J21" s="101"/>
      <c r="K21" s="101"/>
      <c r="L21" s="102"/>
      <c r="M21" s="103"/>
      <c r="N21" s="112"/>
      <c r="O21" s="104"/>
    </row>
  </sheetData>
  <mergeCells count="13">
    <mergeCell ref="C8:J8"/>
    <mergeCell ref="A1:B1"/>
    <mergeCell ref="N1:O1"/>
    <mergeCell ref="A2:B2"/>
    <mergeCell ref="N2:O2"/>
    <mergeCell ref="A3:B3"/>
    <mergeCell ref="N3:O3"/>
    <mergeCell ref="C1:L1"/>
    <mergeCell ref="A4:B6"/>
    <mergeCell ref="C4:L6"/>
    <mergeCell ref="N4:O4"/>
    <mergeCell ref="N5:O5"/>
    <mergeCell ref="N6:O6"/>
  </mergeCells>
  <phoneticPr fontId="6"/>
  <dataValidations count="1">
    <dataValidation type="list" allowBlank="1" showInputMessage="1" showErrorMessage="1" sqref="L9:L21" xr:uid="{00000000-0002-0000-0600-000000000000}">
      <formula1>",全角,半角,全半角"</formula1>
    </dataValidation>
  </dataValidations>
  <pageMargins left="0.7" right="0.7" top="0.75" bottom="0.75" header="0.3" footer="0.3"/>
  <pageSetup paperSize="9" scale="4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showGridLines="0" view="pageBreakPreview" zoomScale="85" zoomScaleNormal="100" zoomScaleSheetLayoutView="85" workbookViewId="0">
      <selection sqref="A1:B1"/>
    </sheetView>
  </sheetViews>
  <sheetFormatPr defaultColWidth="9" defaultRowHeight="13" x14ac:dyDescent="0.2"/>
  <cols>
    <col min="1" max="1" width="3.453125" style="11" customWidth="1"/>
    <col min="2" max="2" width="16.453125" style="11" customWidth="1"/>
    <col min="3" max="8" width="3.7265625" style="11" customWidth="1"/>
    <col min="9" max="10" width="15.453125" style="11" customWidth="1"/>
    <col min="11" max="11" width="8.453125" style="11" customWidth="1"/>
    <col min="12" max="12" width="10.26953125" style="11" customWidth="1"/>
    <col min="13" max="13" width="14.08984375" style="11" bestFit="1" customWidth="1"/>
    <col min="14" max="14" width="54.90625" style="11" customWidth="1"/>
    <col min="15" max="15" width="28.90625" style="12" customWidth="1"/>
    <col min="16" max="16384" width="9" style="11"/>
  </cols>
  <sheetData>
    <row r="1" spans="1:15" s="10" customFormat="1" ht="15.75" customHeight="1" x14ac:dyDescent="0.2">
      <c r="A1" s="172" t="s">
        <v>33</v>
      </c>
      <c r="B1" s="174"/>
      <c r="C1" s="222" t="s">
        <v>294</v>
      </c>
      <c r="D1" s="222"/>
      <c r="E1" s="222"/>
      <c r="F1" s="222"/>
      <c r="G1" s="222"/>
      <c r="H1" s="222"/>
      <c r="I1" s="222"/>
      <c r="J1" s="222"/>
      <c r="K1" s="222"/>
      <c r="L1" s="223"/>
      <c r="M1" s="81" t="s">
        <v>34</v>
      </c>
      <c r="N1" s="255" t="s">
        <v>35</v>
      </c>
      <c r="O1" s="256"/>
    </row>
    <row r="2" spans="1:15" s="10" customFormat="1" ht="15.75" customHeight="1" x14ac:dyDescent="0.2">
      <c r="A2" s="175" t="s">
        <v>36</v>
      </c>
      <c r="B2" s="165"/>
      <c r="C2" s="228" t="s">
        <v>295</v>
      </c>
      <c r="D2" s="228"/>
      <c r="E2" s="228"/>
      <c r="F2" s="228"/>
      <c r="G2" s="228"/>
      <c r="H2" s="228"/>
      <c r="I2" s="228"/>
      <c r="J2" s="228"/>
      <c r="K2" s="228"/>
      <c r="L2" s="229"/>
      <c r="M2" s="82" t="s">
        <v>38</v>
      </c>
      <c r="N2" s="230" t="s">
        <v>39</v>
      </c>
      <c r="O2" s="231"/>
    </row>
    <row r="3" spans="1:15" s="10" customFormat="1" ht="15.75" customHeight="1" x14ac:dyDescent="0.2">
      <c r="A3" s="175" t="s">
        <v>40</v>
      </c>
      <c r="B3" s="165"/>
      <c r="C3" s="228" t="s">
        <v>27</v>
      </c>
      <c r="D3" s="228"/>
      <c r="E3" s="228"/>
      <c r="F3" s="228"/>
      <c r="G3" s="228"/>
      <c r="H3" s="228"/>
      <c r="I3" s="228"/>
      <c r="J3" s="228"/>
      <c r="K3" s="228"/>
      <c r="L3" s="229"/>
      <c r="M3" s="82" t="s">
        <v>42</v>
      </c>
      <c r="N3" s="230" t="s">
        <v>43</v>
      </c>
      <c r="O3" s="231"/>
    </row>
    <row r="4" spans="1:15" s="10" customFormat="1" ht="15.75" customHeight="1" x14ac:dyDescent="0.2">
      <c r="A4" s="187" t="s">
        <v>44</v>
      </c>
      <c r="B4" s="189"/>
      <c r="C4" s="247" t="s">
        <v>296</v>
      </c>
      <c r="D4" s="247"/>
      <c r="E4" s="247"/>
      <c r="F4" s="247"/>
      <c r="G4" s="247"/>
      <c r="H4" s="247"/>
      <c r="I4" s="247"/>
      <c r="J4" s="247"/>
      <c r="K4" s="247"/>
      <c r="L4" s="248"/>
      <c r="M4" s="82" t="s">
        <v>46</v>
      </c>
      <c r="N4" s="263" t="s">
        <v>47</v>
      </c>
      <c r="O4" s="231"/>
    </row>
    <row r="5" spans="1:15" s="10" customFormat="1" ht="15.75" customHeight="1" x14ac:dyDescent="0.2">
      <c r="A5" s="190"/>
      <c r="B5" s="192"/>
      <c r="C5" s="249"/>
      <c r="D5" s="249"/>
      <c r="E5" s="249"/>
      <c r="F5" s="249"/>
      <c r="G5" s="249"/>
      <c r="H5" s="249"/>
      <c r="I5" s="249"/>
      <c r="J5" s="249"/>
      <c r="K5" s="249"/>
      <c r="L5" s="250"/>
      <c r="M5" s="82" t="s">
        <v>48</v>
      </c>
      <c r="N5" s="230" t="s">
        <v>49</v>
      </c>
      <c r="O5" s="231"/>
    </row>
    <row r="6" spans="1:15" ht="65.25" customHeight="1" thickBot="1" x14ac:dyDescent="0.25">
      <c r="A6" s="193"/>
      <c r="B6" s="195"/>
      <c r="C6" s="251"/>
      <c r="D6" s="251"/>
      <c r="E6" s="251"/>
      <c r="F6" s="251"/>
      <c r="G6" s="251"/>
      <c r="H6" s="251"/>
      <c r="I6" s="251"/>
      <c r="J6" s="251"/>
      <c r="K6" s="251"/>
      <c r="L6" s="252"/>
      <c r="M6" s="83" t="s">
        <v>50</v>
      </c>
      <c r="N6" s="253" t="s">
        <v>297</v>
      </c>
      <c r="O6" s="264"/>
    </row>
    <row r="7" spans="1:15" ht="13.5" thickBot="1" x14ac:dyDescent="0.25"/>
    <row r="8" spans="1:15" x14ac:dyDescent="0.2">
      <c r="A8" s="85" t="s">
        <v>1</v>
      </c>
      <c r="B8" s="86" t="s">
        <v>52</v>
      </c>
      <c r="C8" s="232" t="s">
        <v>54</v>
      </c>
      <c r="D8" s="233"/>
      <c r="E8" s="233"/>
      <c r="F8" s="233"/>
      <c r="G8" s="233"/>
      <c r="H8" s="233"/>
      <c r="I8" s="233"/>
      <c r="J8" s="234"/>
      <c r="K8" s="87" t="s">
        <v>55</v>
      </c>
      <c r="L8" s="87" t="s">
        <v>56</v>
      </c>
      <c r="M8" s="88" t="s">
        <v>59</v>
      </c>
      <c r="N8" s="88" t="s">
        <v>60</v>
      </c>
      <c r="O8" s="89" t="s">
        <v>50</v>
      </c>
    </row>
    <row r="9" spans="1:15" s="48" customFormat="1" ht="12" x14ac:dyDescent="0.2">
      <c r="A9" s="235" t="s">
        <v>62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7"/>
    </row>
    <row r="10" spans="1:15" s="26" customFormat="1" ht="22" x14ac:dyDescent="0.2">
      <c r="A10" s="18">
        <v>1</v>
      </c>
      <c r="B10" s="19">
        <v>1</v>
      </c>
      <c r="C10" s="20" t="s">
        <v>274</v>
      </c>
      <c r="D10" s="21"/>
      <c r="E10" s="21"/>
      <c r="F10" s="21"/>
      <c r="G10" s="21"/>
      <c r="H10" s="21"/>
      <c r="I10" s="21"/>
      <c r="J10" s="22"/>
      <c r="K10" s="22" t="s">
        <v>68</v>
      </c>
      <c r="L10" s="23" t="s">
        <v>65</v>
      </c>
      <c r="M10" s="24">
        <f t="shared" ref="M10:M28" si="0">LENB(C10)</f>
        <v>24</v>
      </c>
      <c r="N10" s="51" t="str">
        <f t="shared" ref="N10:N28" si="1">"以下の固定文字を設定。
"""&amp;C10&amp;""""</f>
        <v>以下の固定文字を設定。
"保険者番号（支部コード）"</v>
      </c>
      <c r="O10" s="77"/>
    </row>
    <row r="11" spans="1:15" s="26" customFormat="1" ht="22" x14ac:dyDescent="0.2">
      <c r="A11" s="27">
        <v>2</v>
      </c>
      <c r="B11" s="64">
        <v>1</v>
      </c>
      <c r="C11" s="65" t="s">
        <v>277</v>
      </c>
      <c r="D11" s="66"/>
      <c r="E11" s="66"/>
      <c r="F11" s="66"/>
      <c r="G11" s="66"/>
      <c r="H11" s="66"/>
      <c r="I11" s="66"/>
      <c r="J11" s="54"/>
      <c r="K11" s="54" t="s">
        <v>68</v>
      </c>
      <c r="L11" s="32" t="s">
        <v>65</v>
      </c>
      <c r="M11" s="55">
        <f t="shared" si="0"/>
        <v>10</v>
      </c>
      <c r="N11" s="56" t="str">
        <f t="shared" si="1"/>
        <v>以下の固定文字を設定。
"事業所記号"</v>
      </c>
      <c r="O11" s="68"/>
    </row>
    <row r="12" spans="1:15" s="26" customFormat="1" ht="22" x14ac:dyDescent="0.2">
      <c r="A12" s="27" t="s">
        <v>424</v>
      </c>
      <c r="B12" s="64">
        <v>1</v>
      </c>
      <c r="C12" s="65" t="s">
        <v>279</v>
      </c>
      <c r="D12" s="66"/>
      <c r="E12" s="66"/>
      <c r="F12" s="66"/>
      <c r="G12" s="66"/>
      <c r="H12" s="66"/>
      <c r="I12" s="66"/>
      <c r="J12" s="54"/>
      <c r="K12" s="54" t="s">
        <v>68</v>
      </c>
      <c r="L12" s="32" t="s">
        <v>65</v>
      </c>
      <c r="M12" s="55">
        <f t="shared" si="0"/>
        <v>12</v>
      </c>
      <c r="N12" s="56" t="str">
        <f t="shared" si="1"/>
        <v>以下の固定文字を設定。
"被保険者番号"</v>
      </c>
      <c r="O12" s="68"/>
    </row>
    <row r="13" spans="1:15" s="26" customFormat="1" ht="22" x14ac:dyDescent="0.2">
      <c r="A13" s="27">
        <v>4</v>
      </c>
      <c r="B13" s="64">
        <v>1</v>
      </c>
      <c r="C13" s="65" t="s">
        <v>280</v>
      </c>
      <c r="D13" s="66"/>
      <c r="E13" s="66"/>
      <c r="F13" s="66"/>
      <c r="G13" s="66"/>
      <c r="H13" s="66"/>
      <c r="I13" s="66"/>
      <c r="J13" s="54"/>
      <c r="K13" s="54" t="s">
        <v>68</v>
      </c>
      <c r="L13" s="32" t="s">
        <v>65</v>
      </c>
      <c r="M13" s="55">
        <f t="shared" si="0"/>
        <v>12</v>
      </c>
      <c r="N13" s="56" t="str">
        <f t="shared" si="1"/>
        <v>以下の固定文字を設定。
"被扶養者番号"</v>
      </c>
      <c r="O13" s="68"/>
    </row>
    <row r="14" spans="1:15" s="26" customFormat="1" ht="22" x14ac:dyDescent="0.2">
      <c r="A14" s="27">
        <v>5</v>
      </c>
      <c r="B14" s="64">
        <v>1</v>
      </c>
      <c r="C14" s="65" t="s">
        <v>283</v>
      </c>
      <c r="D14" s="66"/>
      <c r="E14" s="66"/>
      <c r="F14" s="66"/>
      <c r="G14" s="66"/>
      <c r="H14" s="66"/>
      <c r="I14" s="66"/>
      <c r="J14" s="54"/>
      <c r="K14" s="54" t="s">
        <v>68</v>
      </c>
      <c r="L14" s="32" t="s">
        <v>65</v>
      </c>
      <c r="M14" s="55">
        <f t="shared" si="0"/>
        <v>8</v>
      </c>
      <c r="N14" s="56" t="str">
        <f t="shared" si="1"/>
        <v>以下の固定文字を設定。
"生年月日"</v>
      </c>
      <c r="O14" s="68"/>
    </row>
    <row r="15" spans="1:15" s="26" customFormat="1" ht="22" x14ac:dyDescent="0.2">
      <c r="A15" s="27">
        <v>6</v>
      </c>
      <c r="B15" s="64">
        <v>1</v>
      </c>
      <c r="C15" s="65" t="s">
        <v>285</v>
      </c>
      <c r="D15" s="66"/>
      <c r="E15" s="66"/>
      <c r="F15" s="66"/>
      <c r="G15" s="66"/>
      <c r="H15" s="66"/>
      <c r="I15" s="66"/>
      <c r="J15" s="54"/>
      <c r="K15" s="54" t="s">
        <v>68</v>
      </c>
      <c r="L15" s="32" t="s">
        <v>65</v>
      </c>
      <c r="M15" s="55">
        <f t="shared" si="0"/>
        <v>10</v>
      </c>
      <c r="N15" s="56" t="str">
        <f t="shared" si="1"/>
        <v>以下の固定文字を設定。
"健診予定日"</v>
      </c>
      <c r="O15" s="68"/>
    </row>
    <row r="16" spans="1:15" s="26" customFormat="1" ht="22" x14ac:dyDescent="0.2">
      <c r="A16" s="27">
        <v>7</v>
      </c>
      <c r="B16" s="64">
        <v>1</v>
      </c>
      <c r="C16" s="65" t="s">
        <v>286</v>
      </c>
      <c r="D16" s="66"/>
      <c r="E16" s="66"/>
      <c r="F16" s="66"/>
      <c r="G16" s="66"/>
      <c r="H16" s="66"/>
      <c r="I16" s="66"/>
      <c r="J16" s="54"/>
      <c r="K16" s="54" t="s">
        <v>68</v>
      </c>
      <c r="L16" s="32" t="s">
        <v>65</v>
      </c>
      <c r="M16" s="55">
        <f t="shared" si="0"/>
        <v>10</v>
      </c>
      <c r="N16" s="56" t="str">
        <f t="shared" si="1"/>
        <v>以下の固定文字を設定。
"健診の種類"</v>
      </c>
      <c r="O16" s="68"/>
    </row>
    <row r="17" spans="1:15" s="114" customFormat="1" ht="22" x14ac:dyDescent="0.2">
      <c r="A17" s="27">
        <v>8</v>
      </c>
      <c r="B17" s="64">
        <v>1</v>
      </c>
      <c r="C17" s="65" t="s">
        <v>298</v>
      </c>
      <c r="D17" s="66"/>
      <c r="E17" s="66"/>
      <c r="F17" s="66"/>
      <c r="G17" s="66"/>
      <c r="H17" s="66"/>
      <c r="I17" s="66"/>
      <c r="J17" s="54"/>
      <c r="K17" s="54" t="s">
        <v>68</v>
      </c>
      <c r="L17" s="32" t="s">
        <v>65</v>
      </c>
      <c r="M17" s="55">
        <v>8</v>
      </c>
      <c r="N17" s="56" t="s">
        <v>299</v>
      </c>
      <c r="O17" s="143"/>
    </row>
    <row r="18" spans="1:15" s="114" customFormat="1" ht="22" x14ac:dyDescent="0.2">
      <c r="A18" s="27">
        <v>9</v>
      </c>
      <c r="B18" s="64">
        <v>1</v>
      </c>
      <c r="C18" s="65" t="s">
        <v>300</v>
      </c>
      <c r="D18" s="66"/>
      <c r="E18" s="66"/>
      <c r="F18" s="66"/>
      <c r="G18" s="66"/>
      <c r="H18" s="66"/>
      <c r="I18" s="66"/>
      <c r="J18" s="54"/>
      <c r="K18" s="54" t="s">
        <v>68</v>
      </c>
      <c r="L18" s="32" t="s">
        <v>65</v>
      </c>
      <c r="M18" s="55">
        <v>4</v>
      </c>
      <c r="N18" s="56" t="s">
        <v>82</v>
      </c>
      <c r="O18" s="143"/>
    </row>
    <row r="19" spans="1:15" s="114" customFormat="1" ht="22" x14ac:dyDescent="0.2">
      <c r="A19" s="27">
        <v>10</v>
      </c>
      <c r="B19" s="64">
        <v>1</v>
      </c>
      <c r="C19" s="65" t="s">
        <v>301</v>
      </c>
      <c r="D19" s="66"/>
      <c r="E19" s="66"/>
      <c r="F19" s="66"/>
      <c r="G19" s="66"/>
      <c r="H19" s="66"/>
      <c r="I19" s="66"/>
      <c r="J19" s="54"/>
      <c r="K19" s="54" t="s">
        <v>68</v>
      </c>
      <c r="L19" s="32" t="s">
        <v>65</v>
      </c>
      <c r="M19" s="55">
        <v>28</v>
      </c>
      <c r="N19" s="56" t="s">
        <v>302</v>
      </c>
      <c r="O19" s="143"/>
    </row>
    <row r="20" spans="1:15" s="114" customFormat="1" ht="22" x14ac:dyDescent="0.2">
      <c r="A20" s="27">
        <v>11</v>
      </c>
      <c r="B20" s="64">
        <v>1</v>
      </c>
      <c r="C20" s="65" t="s">
        <v>303</v>
      </c>
      <c r="D20" s="66"/>
      <c r="E20" s="66"/>
      <c r="F20" s="66"/>
      <c r="G20" s="66"/>
      <c r="H20" s="66"/>
      <c r="I20" s="66"/>
      <c r="J20" s="54"/>
      <c r="K20" s="54" t="s">
        <v>68</v>
      </c>
      <c r="L20" s="32" t="s">
        <v>65</v>
      </c>
      <c r="M20" s="55">
        <v>16</v>
      </c>
      <c r="N20" s="56" t="s">
        <v>304</v>
      </c>
      <c r="O20" s="143"/>
    </row>
    <row r="21" spans="1:15" s="114" customFormat="1" ht="22" x14ac:dyDescent="0.2">
      <c r="A21" s="27">
        <v>12</v>
      </c>
      <c r="B21" s="64">
        <v>1</v>
      </c>
      <c r="C21" s="65" t="s">
        <v>305</v>
      </c>
      <c r="D21" s="66"/>
      <c r="E21" s="66"/>
      <c r="F21" s="66"/>
      <c r="G21" s="66"/>
      <c r="H21" s="66"/>
      <c r="I21" s="66"/>
      <c r="J21" s="54"/>
      <c r="K21" s="54" t="s">
        <v>68</v>
      </c>
      <c r="L21" s="32" t="s">
        <v>65</v>
      </c>
      <c r="M21" s="55">
        <v>18</v>
      </c>
      <c r="N21" s="56" t="s">
        <v>306</v>
      </c>
      <c r="O21" s="143"/>
    </row>
    <row r="22" spans="1:15" s="26" customFormat="1" ht="22" x14ac:dyDescent="0.2">
      <c r="A22" s="27">
        <v>13</v>
      </c>
      <c r="B22" s="64">
        <v>1</v>
      </c>
      <c r="C22" s="65" t="s">
        <v>307</v>
      </c>
      <c r="D22" s="66"/>
      <c r="E22" s="66"/>
      <c r="F22" s="66"/>
      <c r="G22" s="66"/>
      <c r="H22" s="66"/>
      <c r="I22" s="66"/>
      <c r="J22" s="54"/>
      <c r="K22" s="54" t="s">
        <v>68</v>
      </c>
      <c r="L22" s="32" t="s">
        <v>65</v>
      </c>
      <c r="M22" s="55">
        <f t="shared" si="0"/>
        <v>8</v>
      </c>
      <c r="N22" s="56" t="str">
        <f t="shared" si="1"/>
        <v>以下の固定文字を設定。
"受診資格"</v>
      </c>
      <c r="O22" s="68"/>
    </row>
    <row r="23" spans="1:15" s="26" customFormat="1" ht="22" x14ac:dyDescent="0.2">
      <c r="A23" s="27">
        <v>14</v>
      </c>
      <c r="B23" s="64">
        <v>1</v>
      </c>
      <c r="C23" s="65" t="s">
        <v>308</v>
      </c>
      <c r="D23" s="66"/>
      <c r="E23" s="66"/>
      <c r="F23" s="66"/>
      <c r="G23" s="66"/>
      <c r="H23" s="66"/>
      <c r="I23" s="66"/>
      <c r="J23" s="54"/>
      <c r="K23" s="54" t="s">
        <v>68</v>
      </c>
      <c r="L23" s="32" t="s">
        <v>65</v>
      </c>
      <c r="M23" s="55">
        <f t="shared" si="0"/>
        <v>14</v>
      </c>
      <c r="N23" s="56" t="str">
        <f t="shared" si="1"/>
        <v>以下の固定文字を設定。
"追加検診（乳）"</v>
      </c>
      <c r="O23" s="68"/>
    </row>
    <row r="24" spans="1:15" s="26" customFormat="1" ht="22" x14ac:dyDescent="0.2">
      <c r="A24" s="27">
        <v>15</v>
      </c>
      <c r="B24" s="64">
        <v>1</v>
      </c>
      <c r="C24" s="65" t="s">
        <v>309</v>
      </c>
      <c r="D24" s="66"/>
      <c r="E24" s="66"/>
      <c r="F24" s="66"/>
      <c r="G24" s="66"/>
      <c r="H24" s="66"/>
      <c r="I24" s="66"/>
      <c r="J24" s="54"/>
      <c r="K24" s="54" t="s">
        <v>68</v>
      </c>
      <c r="L24" s="32" t="s">
        <v>65</v>
      </c>
      <c r="M24" s="55">
        <f t="shared" si="0"/>
        <v>14</v>
      </c>
      <c r="N24" s="56" t="str">
        <f t="shared" si="1"/>
        <v>以下の固定文字を設定。
"追加検診（子）"</v>
      </c>
      <c r="O24" s="68"/>
    </row>
    <row r="25" spans="1:15" s="26" customFormat="1" ht="22" x14ac:dyDescent="0.2">
      <c r="A25" s="27">
        <v>16</v>
      </c>
      <c r="B25" s="64">
        <v>1</v>
      </c>
      <c r="C25" s="65" t="s">
        <v>445</v>
      </c>
      <c r="D25" s="66"/>
      <c r="E25" s="66"/>
      <c r="F25" s="66"/>
      <c r="G25" s="66"/>
      <c r="H25" s="66"/>
      <c r="I25" s="66"/>
      <c r="J25" s="54"/>
      <c r="K25" s="54" t="s">
        <v>68</v>
      </c>
      <c r="L25" s="32" t="s">
        <v>65</v>
      </c>
      <c r="M25" s="55">
        <v>14</v>
      </c>
      <c r="N25" s="56" t="s">
        <v>447</v>
      </c>
      <c r="O25" s="68"/>
    </row>
    <row r="26" spans="1:15" s="26" customFormat="1" ht="22" x14ac:dyDescent="0.2">
      <c r="A26" s="27">
        <v>17</v>
      </c>
      <c r="B26" s="64">
        <v>1</v>
      </c>
      <c r="C26" s="65" t="s">
        <v>446</v>
      </c>
      <c r="D26" s="66"/>
      <c r="E26" s="66"/>
      <c r="F26" s="66"/>
      <c r="G26" s="66"/>
      <c r="H26" s="66"/>
      <c r="I26" s="66"/>
      <c r="J26" s="54"/>
      <c r="K26" s="54" t="s">
        <v>68</v>
      </c>
      <c r="L26" s="32" t="s">
        <v>65</v>
      </c>
      <c r="M26" s="55">
        <v>18</v>
      </c>
      <c r="N26" s="56" t="s">
        <v>448</v>
      </c>
      <c r="O26" s="68"/>
    </row>
    <row r="27" spans="1:15" s="26" customFormat="1" ht="22" x14ac:dyDescent="0.2">
      <c r="A27" s="27">
        <v>18</v>
      </c>
      <c r="B27" s="64">
        <v>1</v>
      </c>
      <c r="C27" s="65" t="s">
        <v>310</v>
      </c>
      <c r="D27" s="66"/>
      <c r="E27" s="66"/>
      <c r="F27" s="66"/>
      <c r="G27" s="66"/>
      <c r="H27" s="66"/>
      <c r="I27" s="66"/>
      <c r="J27" s="54"/>
      <c r="K27" s="54" t="s">
        <v>68</v>
      </c>
      <c r="L27" s="32" t="s">
        <v>65</v>
      </c>
      <c r="M27" s="55">
        <f t="shared" si="0"/>
        <v>12</v>
      </c>
      <c r="N27" s="56" t="str">
        <f t="shared" si="1"/>
        <v>以下の固定文字を設定。
"補足情報ＩＤ"</v>
      </c>
      <c r="O27" s="68"/>
    </row>
    <row r="28" spans="1:15" s="26" customFormat="1" ht="22" x14ac:dyDescent="0.2">
      <c r="A28" s="27">
        <v>19</v>
      </c>
      <c r="B28" s="64">
        <v>1</v>
      </c>
      <c r="C28" s="65" t="s">
        <v>311</v>
      </c>
      <c r="D28" s="66"/>
      <c r="E28" s="66"/>
      <c r="F28" s="66"/>
      <c r="G28" s="66"/>
      <c r="H28" s="66"/>
      <c r="I28" s="66"/>
      <c r="J28" s="54"/>
      <c r="K28" s="54" t="s">
        <v>68</v>
      </c>
      <c r="L28" s="32" t="s">
        <v>65</v>
      </c>
      <c r="M28" s="55">
        <f t="shared" si="0"/>
        <v>8</v>
      </c>
      <c r="N28" s="56" t="str">
        <f t="shared" si="1"/>
        <v>以下の固定文字を設定。
"補足情報"</v>
      </c>
      <c r="O28" s="68"/>
    </row>
    <row r="29" spans="1:15" s="114" customFormat="1" ht="22" x14ac:dyDescent="0.2">
      <c r="A29" s="27">
        <v>20</v>
      </c>
      <c r="B29" s="64">
        <v>1</v>
      </c>
      <c r="C29" s="65" t="s">
        <v>312</v>
      </c>
      <c r="D29" s="66"/>
      <c r="E29" s="66"/>
      <c r="F29" s="66"/>
      <c r="G29" s="66"/>
      <c r="H29" s="66"/>
      <c r="I29" s="66"/>
      <c r="J29" s="54"/>
      <c r="K29" s="54" t="s">
        <v>68</v>
      </c>
      <c r="L29" s="32" t="s">
        <v>65</v>
      </c>
      <c r="M29" s="55">
        <v>8</v>
      </c>
      <c r="N29" s="56" t="s">
        <v>313</v>
      </c>
      <c r="O29" s="143"/>
    </row>
    <row r="30" spans="1:15" s="114" customFormat="1" ht="22" x14ac:dyDescent="0.2">
      <c r="A30" s="27">
        <v>21</v>
      </c>
      <c r="B30" s="64">
        <v>1</v>
      </c>
      <c r="C30" s="65" t="s">
        <v>314</v>
      </c>
      <c r="D30" s="66"/>
      <c r="E30" s="66"/>
      <c r="F30" s="66"/>
      <c r="G30" s="66"/>
      <c r="H30" s="66"/>
      <c r="I30" s="66"/>
      <c r="J30" s="54"/>
      <c r="K30" s="54" t="s">
        <v>68</v>
      </c>
      <c r="L30" s="32" t="s">
        <v>65</v>
      </c>
      <c r="M30" s="55">
        <v>20</v>
      </c>
      <c r="N30" s="56" t="s">
        <v>315</v>
      </c>
      <c r="O30" s="143"/>
    </row>
    <row r="31" spans="1:15" s="114" customFormat="1" ht="22" x14ac:dyDescent="0.2">
      <c r="A31" s="27">
        <v>22</v>
      </c>
      <c r="B31" s="64">
        <v>1</v>
      </c>
      <c r="C31" s="65" t="s">
        <v>316</v>
      </c>
      <c r="D31" s="66"/>
      <c r="E31" s="66"/>
      <c r="F31" s="66"/>
      <c r="G31" s="66"/>
      <c r="H31" s="66"/>
      <c r="I31" s="66"/>
      <c r="J31" s="54"/>
      <c r="K31" s="54" t="s">
        <v>68</v>
      </c>
      <c r="L31" s="32" t="s">
        <v>65</v>
      </c>
      <c r="M31" s="55">
        <v>20</v>
      </c>
      <c r="N31" s="56" t="s">
        <v>317</v>
      </c>
      <c r="O31" s="143"/>
    </row>
    <row r="32" spans="1:15" s="114" customFormat="1" ht="22" x14ac:dyDescent="0.2">
      <c r="A32" s="27">
        <v>23</v>
      </c>
      <c r="B32" s="64">
        <v>1</v>
      </c>
      <c r="C32" s="65" t="s">
        <v>318</v>
      </c>
      <c r="D32" s="66"/>
      <c r="E32" s="66"/>
      <c r="F32" s="66"/>
      <c r="G32" s="66"/>
      <c r="H32" s="66"/>
      <c r="I32" s="66"/>
      <c r="J32" s="54"/>
      <c r="K32" s="54" t="s">
        <v>68</v>
      </c>
      <c r="L32" s="32" t="s">
        <v>65</v>
      </c>
      <c r="M32" s="55">
        <v>24</v>
      </c>
      <c r="N32" s="56" t="s">
        <v>319</v>
      </c>
      <c r="O32" s="143"/>
    </row>
    <row r="33" spans="1:15" s="114" customFormat="1" ht="22.5" thickBot="1" x14ac:dyDescent="0.25">
      <c r="A33" s="39">
        <v>24</v>
      </c>
      <c r="B33" s="70">
        <v>1</v>
      </c>
      <c r="C33" s="44" t="s">
        <v>320</v>
      </c>
      <c r="D33" s="71"/>
      <c r="E33" s="71"/>
      <c r="F33" s="71"/>
      <c r="G33" s="71"/>
      <c r="H33" s="71"/>
      <c r="I33" s="71"/>
      <c r="J33" s="72"/>
      <c r="K33" s="72" t="s">
        <v>68</v>
      </c>
      <c r="L33" s="45" t="s">
        <v>65</v>
      </c>
      <c r="M33" s="74">
        <v>24</v>
      </c>
      <c r="N33" s="147" t="s">
        <v>321</v>
      </c>
      <c r="O33" s="144"/>
    </row>
    <row r="34" spans="1:15" s="48" customFormat="1" ht="12" x14ac:dyDescent="0.2">
      <c r="A34" s="265" t="s">
        <v>101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</row>
    <row r="35" spans="1:15" s="26" customFormat="1" ht="33" x14ac:dyDescent="0.2">
      <c r="A35" s="18">
        <v>1</v>
      </c>
      <c r="B35" s="19">
        <v>1</v>
      </c>
      <c r="C35" s="20" t="s">
        <v>274</v>
      </c>
      <c r="D35" s="21"/>
      <c r="E35" s="21"/>
      <c r="F35" s="21"/>
      <c r="G35" s="21"/>
      <c r="H35" s="21"/>
      <c r="I35" s="21"/>
      <c r="J35" s="22"/>
      <c r="K35" s="22" t="s">
        <v>137</v>
      </c>
      <c r="L35" s="23" t="s">
        <v>104</v>
      </c>
      <c r="M35" s="24">
        <v>8</v>
      </c>
      <c r="N35" s="120" t="str">
        <f t="shared" ref="N35:N41" si="2">"受診資格一括確認データ(FL_HK220)の"&amp;C35&amp;"を設定。
"</f>
        <v xml:space="preserve">受診資格一括確認データ(FL_HK220)の保険者番号（支部コード）を設定。
</v>
      </c>
      <c r="O35" s="77" t="s">
        <v>369</v>
      </c>
    </row>
    <row r="36" spans="1:15" s="26" customFormat="1" ht="33" x14ac:dyDescent="0.2">
      <c r="A36" s="27">
        <v>2</v>
      </c>
      <c r="B36" s="64">
        <v>1</v>
      </c>
      <c r="C36" s="65" t="s">
        <v>277</v>
      </c>
      <c r="D36" s="66"/>
      <c r="E36" s="66"/>
      <c r="F36" s="66"/>
      <c r="G36" s="66"/>
      <c r="H36" s="66"/>
      <c r="I36" s="66"/>
      <c r="J36" s="54"/>
      <c r="K36" s="54" t="s">
        <v>137</v>
      </c>
      <c r="L36" s="32" t="s">
        <v>104</v>
      </c>
      <c r="M36" s="55">
        <v>8</v>
      </c>
      <c r="N36" s="120" t="str">
        <f t="shared" si="2"/>
        <v xml:space="preserve">受診資格一括確認データ(FL_HK220)の事業所記号を設定。
</v>
      </c>
      <c r="O36" s="68" t="s">
        <v>322</v>
      </c>
    </row>
    <row r="37" spans="1:15" s="26" customFormat="1" ht="33" x14ac:dyDescent="0.2">
      <c r="A37" s="27">
        <v>3</v>
      </c>
      <c r="B37" s="64">
        <v>1</v>
      </c>
      <c r="C37" s="65" t="s">
        <v>279</v>
      </c>
      <c r="D37" s="66"/>
      <c r="E37" s="66"/>
      <c r="F37" s="66"/>
      <c r="G37" s="66"/>
      <c r="H37" s="66"/>
      <c r="I37" s="66"/>
      <c r="J37" s="54"/>
      <c r="K37" s="54" t="s">
        <v>137</v>
      </c>
      <c r="L37" s="32" t="s">
        <v>104</v>
      </c>
      <c r="M37" s="55">
        <v>7</v>
      </c>
      <c r="N37" s="120" t="str">
        <f t="shared" si="2"/>
        <v xml:space="preserve">受診資格一括確認データ(FL_HK220)の被保険者番号を設定。
</v>
      </c>
      <c r="O37" s="68" t="s">
        <v>322</v>
      </c>
    </row>
    <row r="38" spans="1:15" s="26" customFormat="1" ht="33" x14ac:dyDescent="0.2">
      <c r="A38" s="27">
        <v>4</v>
      </c>
      <c r="B38" s="64">
        <v>1</v>
      </c>
      <c r="C38" s="65" t="s">
        <v>280</v>
      </c>
      <c r="D38" s="66"/>
      <c r="E38" s="66"/>
      <c r="F38" s="66"/>
      <c r="G38" s="66"/>
      <c r="H38" s="66"/>
      <c r="I38" s="66"/>
      <c r="J38" s="54"/>
      <c r="K38" s="54" t="s">
        <v>137</v>
      </c>
      <c r="L38" s="32" t="s">
        <v>104</v>
      </c>
      <c r="M38" s="119">
        <v>2</v>
      </c>
      <c r="N38" s="120" t="str">
        <f t="shared" si="2"/>
        <v xml:space="preserve">受診資格一括確認データ(FL_HK220)の被扶養者番号を設定。
</v>
      </c>
      <c r="O38" s="68" t="s">
        <v>322</v>
      </c>
    </row>
    <row r="39" spans="1:15" s="26" customFormat="1" ht="22" x14ac:dyDescent="0.2">
      <c r="A39" s="27">
        <v>5</v>
      </c>
      <c r="B39" s="64">
        <v>1</v>
      </c>
      <c r="C39" s="65" t="s">
        <v>283</v>
      </c>
      <c r="D39" s="66"/>
      <c r="E39" s="66"/>
      <c r="F39" s="66"/>
      <c r="G39" s="66"/>
      <c r="H39" s="66"/>
      <c r="I39" s="66"/>
      <c r="J39" s="54"/>
      <c r="K39" s="54" t="s">
        <v>137</v>
      </c>
      <c r="L39" s="32" t="s">
        <v>104</v>
      </c>
      <c r="M39" s="119">
        <v>8</v>
      </c>
      <c r="N39" s="120" t="str">
        <f t="shared" si="2"/>
        <v xml:space="preserve">受診資格一括確認データ(FL_HK220)の生年月日を設定。
</v>
      </c>
      <c r="O39" s="68"/>
    </row>
    <row r="40" spans="1:15" s="26" customFormat="1" ht="22" x14ac:dyDescent="0.2">
      <c r="A40" s="27">
        <v>6</v>
      </c>
      <c r="B40" s="64">
        <v>1</v>
      </c>
      <c r="C40" s="65" t="s">
        <v>285</v>
      </c>
      <c r="D40" s="66"/>
      <c r="E40" s="66"/>
      <c r="F40" s="66"/>
      <c r="G40" s="66"/>
      <c r="H40" s="66"/>
      <c r="I40" s="66"/>
      <c r="J40" s="54"/>
      <c r="K40" s="54" t="s">
        <v>137</v>
      </c>
      <c r="L40" s="32" t="s">
        <v>104</v>
      </c>
      <c r="M40" s="119">
        <v>8</v>
      </c>
      <c r="N40" s="120" t="str">
        <f t="shared" si="2"/>
        <v xml:space="preserve">受診資格一括確認データ(FL_HK220)の健診予定日を設定。
</v>
      </c>
      <c r="O40" s="68"/>
    </row>
    <row r="41" spans="1:15" s="26" customFormat="1" ht="22" x14ac:dyDescent="0.2">
      <c r="A41" s="27">
        <v>7</v>
      </c>
      <c r="B41" s="64">
        <v>1</v>
      </c>
      <c r="C41" s="65" t="s">
        <v>286</v>
      </c>
      <c r="D41" s="66"/>
      <c r="E41" s="66"/>
      <c r="F41" s="66"/>
      <c r="G41" s="66"/>
      <c r="H41" s="66"/>
      <c r="I41" s="66"/>
      <c r="J41" s="54"/>
      <c r="K41" s="54" t="s">
        <v>137</v>
      </c>
      <c r="L41" s="32" t="s">
        <v>104</v>
      </c>
      <c r="M41" s="69">
        <v>1</v>
      </c>
      <c r="N41" s="120" t="str">
        <f t="shared" si="2"/>
        <v xml:space="preserve">受診資格一括確認データ(FL_HK220)の健診の種類を設定。
</v>
      </c>
      <c r="O41" s="68"/>
    </row>
    <row r="42" spans="1:15" s="114" customFormat="1" ht="22" x14ac:dyDescent="0.2">
      <c r="A42" s="27">
        <v>8</v>
      </c>
      <c r="B42" s="64">
        <v>1</v>
      </c>
      <c r="C42" s="65" t="s">
        <v>298</v>
      </c>
      <c r="D42" s="66"/>
      <c r="E42" s="66"/>
      <c r="F42" s="66"/>
      <c r="G42" s="66"/>
      <c r="H42" s="66"/>
      <c r="I42" s="66"/>
      <c r="J42" s="54"/>
      <c r="K42" s="54" t="s">
        <v>68</v>
      </c>
      <c r="L42" s="32" t="s">
        <v>116</v>
      </c>
      <c r="M42" s="55">
        <v>50</v>
      </c>
      <c r="N42" s="56" t="s">
        <v>323</v>
      </c>
      <c r="O42" s="68"/>
    </row>
    <row r="43" spans="1:15" s="114" customFormat="1" ht="22" x14ac:dyDescent="0.2">
      <c r="A43" s="27">
        <v>9</v>
      </c>
      <c r="B43" s="64">
        <v>1</v>
      </c>
      <c r="C43" s="65" t="s">
        <v>300</v>
      </c>
      <c r="D43" s="66"/>
      <c r="E43" s="66"/>
      <c r="F43" s="66"/>
      <c r="G43" s="66"/>
      <c r="H43" s="66"/>
      <c r="I43" s="66"/>
      <c r="J43" s="54"/>
      <c r="K43" s="54" t="s">
        <v>137</v>
      </c>
      <c r="L43" s="32" t="s">
        <v>104</v>
      </c>
      <c r="M43" s="55">
        <v>1</v>
      </c>
      <c r="N43" s="56" t="s">
        <v>324</v>
      </c>
      <c r="O43" s="68"/>
    </row>
    <row r="44" spans="1:15" s="114" customFormat="1" ht="33" x14ac:dyDescent="0.2">
      <c r="A44" s="27">
        <v>10</v>
      </c>
      <c r="B44" s="64">
        <v>1</v>
      </c>
      <c r="C44" s="65" t="s">
        <v>301</v>
      </c>
      <c r="D44" s="66"/>
      <c r="E44" s="66"/>
      <c r="F44" s="66"/>
      <c r="G44" s="66"/>
      <c r="H44" s="66"/>
      <c r="I44" s="66"/>
      <c r="J44" s="54"/>
      <c r="K44" s="54" t="s">
        <v>137</v>
      </c>
      <c r="L44" s="32" t="s">
        <v>104</v>
      </c>
      <c r="M44" s="55">
        <v>7</v>
      </c>
      <c r="N44" s="56" t="s">
        <v>325</v>
      </c>
      <c r="O44" s="68"/>
    </row>
    <row r="45" spans="1:15" s="114" customFormat="1" ht="22" x14ac:dyDescent="0.2">
      <c r="A45" s="27">
        <v>11</v>
      </c>
      <c r="B45" s="64">
        <v>1</v>
      </c>
      <c r="C45" s="65" t="s">
        <v>303</v>
      </c>
      <c r="D45" s="66"/>
      <c r="E45" s="66"/>
      <c r="F45" s="66"/>
      <c r="G45" s="66"/>
      <c r="H45" s="66"/>
      <c r="I45" s="66"/>
      <c r="J45" s="54"/>
      <c r="K45" s="54" t="s">
        <v>68</v>
      </c>
      <c r="L45" s="32" t="s">
        <v>116</v>
      </c>
      <c r="M45" s="55">
        <v>100</v>
      </c>
      <c r="N45" s="56" t="s">
        <v>326</v>
      </c>
      <c r="O45" s="68"/>
    </row>
    <row r="46" spans="1:15" s="114" customFormat="1" ht="22" x14ac:dyDescent="0.2">
      <c r="A46" s="27">
        <v>12</v>
      </c>
      <c r="B46" s="64">
        <v>1</v>
      </c>
      <c r="C46" s="65" t="s">
        <v>305</v>
      </c>
      <c r="D46" s="66"/>
      <c r="E46" s="66"/>
      <c r="F46" s="66"/>
      <c r="G46" s="66"/>
      <c r="H46" s="66"/>
      <c r="I46" s="66"/>
      <c r="J46" s="54"/>
      <c r="K46" s="54" t="s">
        <v>137</v>
      </c>
      <c r="L46" s="32" t="s">
        <v>104</v>
      </c>
      <c r="M46" s="55">
        <v>1</v>
      </c>
      <c r="N46" s="56" t="s">
        <v>327</v>
      </c>
      <c r="O46" s="68"/>
    </row>
    <row r="47" spans="1:15" s="26" customFormat="1" ht="22" x14ac:dyDescent="0.2">
      <c r="A47" s="27">
        <v>13</v>
      </c>
      <c r="B47" s="64">
        <v>1</v>
      </c>
      <c r="C47" s="65" t="s">
        <v>307</v>
      </c>
      <c r="D47" s="66"/>
      <c r="E47" s="66"/>
      <c r="F47" s="66"/>
      <c r="G47" s="66"/>
      <c r="H47" s="66"/>
      <c r="I47" s="66"/>
      <c r="J47" s="54"/>
      <c r="K47" s="54" t="s">
        <v>64</v>
      </c>
      <c r="L47" s="32" t="s">
        <v>65</v>
      </c>
      <c r="M47" s="69">
        <v>8</v>
      </c>
      <c r="N47" s="67" t="s">
        <v>328</v>
      </c>
      <c r="O47" s="68"/>
    </row>
    <row r="48" spans="1:15" s="26" customFormat="1" ht="22" x14ac:dyDescent="0.2">
      <c r="A48" s="27">
        <v>14</v>
      </c>
      <c r="B48" s="64">
        <v>1</v>
      </c>
      <c r="C48" s="65" t="s">
        <v>308</v>
      </c>
      <c r="D48" s="66"/>
      <c r="E48" s="66"/>
      <c r="F48" s="66"/>
      <c r="G48" s="66"/>
      <c r="H48" s="66"/>
      <c r="I48" s="66"/>
      <c r="J48" s="54"/>
      <c r="K48" s="54" t="s">
        <v>64</v>
      </c>
      <c r="L48" s="32" t="s">
        <v>65</v>
      </c>
      <c r="M48" s="69">
        <v>8</v>
      </c>
      <c r="N48" s="67" t="s">
        <v>328</v>
      </c>
      <c r="O48" s="68"/>
    </row>
    <row r="49" spans="1:15" s="26" customFormat="1" ht="22" x14ac:dyDescent="0.2">
      <c r="A49" s="27">
        <v>15</v>
      </c>
      <c r="B49" s="64">
        <v>1</v>
      </c>
      <c r="C49" s="65" t="s">
        <v>309</v>
      </c>
      <c r="D49" s="66"/>
      <c r="E49" s="66"/>
      <c r="F49" s="66"/>
      <c r="G49" s="66"/>
      <c r="H49" s="66"/>
      <c r="I49" s="66"/>
      <c r="J49" s="54"/>
      <c r="K49" s="54" t="s">
        <v>64</v>
      </c>
      <c r="L49" s="32" t="s">
        <v>65</v>
      </c>
      <c r="M49" s="69">
        <v>8</v>
      </c>
      <c r="N49" s="67" t="s">
        <v>328</v>
      </c>
      <c r="O49" s="68"/>
    </row>
    <row r="50" spans="1:15" s="26" customFormat="1" ht="55" x14ac:dyDescent="0.2">
      <c r="A50" s="27">
        <v>16</v>
      </c>
      <c r="B50" s="64">
        <v>1</v>
      </c>
      <c r="C50" s="65" t="s">
        <v>445</v>
      </c>
      <c r="D50" s="66"/>
      <c r="E50" s="66"/>
      <c r="F50" s="66"/>
      <c r="G50" s="66"/>
      <c r="H50" s="66"/>
      <c r="I50" s="66"/>
      <c r="J50" s="54"/>
      <c r="K50" s="54" t="s">
        <v>64</v>
      </c>
      <c r="L50" s="32" t="s">
        <v>65</v>
      </c>
      <c r="M50" s="69">
        <v>8</v>
      </c>
      <c r="N50" s="67" t="s">
        <v>449</v>
      </c>
      <c r="O50" s="68"/>
    </row>
    <row r="51" spans="1:15" s="26" customFormat="1" ht="55" x14ac:dyDescent="0.2">
      <c r="A51" s="27">
        <v>17</v>
      </c>
      <c r="B51" s="64">
        <v>1</v>
      </c>
      <c r="C51" s="65" t="s">
        <v>446</v>
      </c>
      <c r="D51" s="66"/>
      <c r="E51" s="66"/>
      <c r="F51" s="66"/>
      <c r="G51" s="66"/>
      <c r="H51" s="66"/>
      <c r="I51" s="66"/>
      <c r="J51" s="54"/>
      <c r="K51" s="54" t="s">
        <v>64</v>
      </c>
      <c r="L51" s="32" t="s">
        <v>65</v>
      </c>
      <c r="M51" s="69">
        <v>8</v>
      </c>
      <c r="N51" s="67" t="s">
        <v>449</v>
      </c>
      <c r="O51" s="68"/>
    </row>
    <row r="52" spans="1:15" s="26" customFormat="1" ht="33" x14ac:dyDescent="0.2">
      <c r="A52" s="27">
        <v>18</v>
      </c>
      <c r="B52" s="64">
        <v>1</v>
      </c>
      <c r="C52" s="65" t="s">
        <v>310</v>
      </c>
      <c r="D52" s="66"/>
      <c r="E52" s="66"/>
      <c r="F52" s="66"/>
      <c r="G52" s="66"/>
      <c r="H52" s="66"/>
      <c r="I52" s="66"/>
      <c r="J52" s="54"/>
      <c r="K52" s="54" t="s">
        <v>137</v>
      </c>
      <c r="L52" s="32" t="s">
        <v>104</v>
      </c>
      <c r="M52" s="69">
        <v>3</v>
      </c>
      <c r="N52" s="67" t="s">
        <v>329</v>
      </c>
      <c r="O52" s="68"/>
    </row>
    <row r="53" spans="1:15" s="26" customFormat="1" ht="33" x14ac:dyDescent="0.2">
      <c r="A53" s="27">
        <v>19</v>
      </c>
      <c r="B53" s="64">
        <v>1</v>
      </c>
      <c r="C53" s="65" t="s">
        <v>311</v>
      </c>
      <c r="D53" s="66"/>
      <c r="E53" s="66"/>
      <c r="F53" s="66"/>
      <c r="G53" s="66"/>
      <c r="H53" s="66"/>
      <c r="I53" s="66"/>
      <c r="J53" s="54"/>
      <c r="K53" s="54" t="s">
        <v>64</v>
      </c>
      <c r="L53" s="32" t="s">
        <v>65</v>
      </c>
      <c r="M53" s="119">
        <v>200</v>
      </c>
      <c r="N53" s="67" t="s">
        <v>330</v>
      </c>
      <c r="O53" s="68"/>
    </row>
    <row r="54" spans="1:15" s="114" customFormat="1" x14ac:dyDescent="0.2">
      <c r="A54" s="27">
        <v>20</v>
      </c>
      <c r="B54" s="64">
        <v>1</v>
      </c>
      <c r="C54" s="65" t="s">
        <v>312</v>
      </c>
      <c r="D54" s="66"/>
      <c r="E54" s="66"/>
      <c r="F54" s="66"/>
      <c r="G54" s="66"/>
      <c r="H54" s="66"/>
      <c r="I54" s="66"/>
      <c r="J54" s="54"/>
      <c r="K54" s="54" t="s">
        <v>68</v>
      </c>
      <c r="L54" s="32" t="s">
        <v>65</v>
      </c>
      <c r="M54" s="55">
        <v>26</v>
      </c>
      <c r="N54" s="56" t="s">
        <v>331</v>
      </c>
      <c r="O54" s="68"/>
    </row>
    <row r="55" spans="1:15" s="114" customFormat="1" ht="26" customHeight="1" x14ac:dyDescent="0.2">
      <c r="A55" s="27">
        <v>21</v>
      </c>
      <c r="B55" s="64">
        <v>1</v>
      </c>
      <c r="C55" s="65" t="s">
        <v>314</v>
      </c>
      <c r="D55" s="66"/>
      <c r="E55" s="66"/>
      <c r="F55" s="66"/>
      <c r="G55" s="66"/>
      <c r="H55" s="66"/>
      <c r="I55" s="66"/>
      <c r="J55" s="54"/>
      <c r="K55" s="54" t="s">
        <v>137</v>
      </c>
      <c r="L55" s="32" t="s">
        <v>104</v>
      </c>
      <c r="M55" s="55">
        <v>25</v>
      </c>
      <c r="N55" s="56" t="s">
        <v>332</v>
      </c>
      <c r="O55" s="68" t="s">
        <v>463</v>
      </c>
    </row>
    <row r="56" spans="1:15" s="114" customFormat="1" ht="50.5" customHeight="1" x14ac:dyDescent="0.2">
      <c r="A56" s="27">
        <v>22</v>
      </c>
      <c r="B56" s="64">
        <v>1</v>
      </c>
      <c r="C56" s="65" t="s">
        <v>316</v>
      </c>
      <c r="D56" s="66"/>
      <c r="E56" s="66"/>
      <c r="F56" s="66"/>
      <c r="G56" s="66"/>
      <c r="H56" s="66"/>
      <c r="I56" s="66"/>
      <c r="J56" s="54"/>
      <c r="K56" s="54" t="s">
        <v>68</v>
      </c>
      <c r="L56" s="32" t="s">
        <v>65</v>
      </c>
      <c r="M56" s="55">
        <v>52</v>
      </c>
      <c r="N56" s="56" t="s">
        <v>333</v>
      </c>
      <c r="O56" s="68" t="s">
        <v>464</v>
      </c>
    </row>
    <row r="57" spans="1:15" s="114" customFormat="1" ht="47.5" customHeight="1" x14ac:dyDescent="0.2">
      <c r="A57" s="27">
        <v>23</v>
      </c>
      <c r="B57" s="64">
        <v>1</v>
      </c>
      <c r="C57" s="65" t="s">
        <v>318</v>
      </c>
      <c r="D57" s="66"/>
      <c r="E57" s="66"/>
      <c r="F57" s="66"/>
      <c r="G57" s="66"/>
      <c r="H57" s="66"/>
      <c r="I57" s="66"/>
      <c r="J57" s="54"/>
      <c r="K57" s="54" t="s">
        <v>137</v>
      </c>
      <c r="L57" s="32" t="s">
        <v>104</v>
      </c>
      <c r="M57" s="55">
        <v>50</v>
      </c>
      <c r="N57" s="56" t="s">
        <v>334</v>
      </c>
      <c r="O57" s="68" t="s">
        <v>465</v>
      </c>
    </row>
    <row r="58" spans="1:15" s="114" customFormat="1" ht="74" customHeight="1" x14ac:dyDescent="0.2">
      <c r="A58" s="27">
        <v>24</v>
      </c>
      <c r="B58" s="64">
        <v>1</v>
      </c>
      <c r="C58" s="65" t="s">
        <v>320</v>
      </c>
      <c r="D58" s="66"/>
      <c r="E58" s="66"/>
      <c r="F58" s="66"/>
      <c r="G58" s="66"/>
      <c r="H58" s="66"/>
      <c r="I58" s="66"/>
      <c r="J58" s="54"/>
      <c r="K58" s="54" t="s">
        <v>68</v>
      </c>
      <c r="L58" s="32" t="s">
        <v>65</v>
      </c>
      <c r="M58" s="55">
        <v>100</v>
      </c>
      <c r="N58" s="56" t="s">
        <v>334</v>
      </c>
      <c r="O58" s="68" t="s">
        <v>466</v>
      </c>
    </row>
    <row r="59" spans="1:15" s="26" customFormat="1" ht="13.5" thickBot="1" x14ac:dyDescent="0.25">
      <c r="A59" s="115"/>
      <c r="B59" s="116"/>
      <c r="C59" s="41"/>
      <c r="D59" s="42"/>
      <c r="E59" s="42"/>
      <c r="F59" s="42"/>
      <c r="G59" s="42"/>
      <c r="H59" s="42"/>
      <c r="I59" s="42"/>
      <c r="J59" s="43"/>
      <c r="K59" s="43"/>
      <c r="L59" s="117"/>
      <c r="M59" s="46"/>
      <c r="N59" s="79"/>
      <c r="O59" s="80"/>
    </row>
  </sheetData>
  <mergeCells count="17">
    <mergeCell ref="C8:J8"/>
    <mergeCell ref="A9:O9"/>
    <mergeCell ref="A34:O34"/>
    <mergeCell ref="A3:B3"/>
    <mergeCell ref="C3:L3"/>
    <mergeCell ref="N3:O3"/>
    <mergeCell ref="A4:B6"/>
    <mergeCell ref="C4:L6"/>
    <mergeCell ref="N4:O4"/>
    <mergeCell ref="N5:O5"/>
    <mergeCell ref="N6:O6"/>
    <mergeCell ref="A1:B1"/>
    <mergeCell ref="C1:L1"/>
    <mergeCell ref="N1:O1"/>
    <mergeCell ref="A2:B2"/>
    <mergeCell ref="C2:L2"/>
    <mergeCell ref="N2:O2"/>
  </mergeCells>
  <phoneticPr fontId="6"/>
  <dataValidations count="1">
    <dataValidation type="list" allowBlank="1" showInputMessage="1" showErrorMessage="1" sqref="L10:L33 L35:L59" xr:uid="{00000000-0002-0000-0700-000000000000}">
      <formula1>",全角,半角,全半角"</formula1>
    </dataValidation>
  </dataValidations>
  <pageMargins left="0.7" right="0.7" top="0.75" bottom="0.75" header="0.3" footer="0.3"/>
  <pageSetup paperSize="9" scale="4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42"/>
  <sheetViews>
    <sheetView showGridLines="0" view="pageBreakPreview" zoomScale="110" zoomScaleNormal="100" zoomScaleSheetLayoutView="110" workbookViewId="0">
      <selection sqref="A1:B1"/>
    </sheetView>
  </sheetViews>
  <sheetFormatPr defaultColWidth="8.7265625" defaultRowHeight="13" x14ac:dyDescent="0.2"/>
  <cols>
    <col min="1" max="1" width="3.453125" style="11" customWidth="1"/>
    <col min="2" max="2" width="16.453125" style="11" customWidth="1"/>
    <col min="3" max="8" width="3.453125" style="11" customWidth="1"/>
    <col min="9" max="10" width="15.453125" style="11" customWidth="1"/>
    <col min="11" max="11" width="8.453125" style="11" customWidth="1"/>
    <col min="12" max="12" width="10.453125" style="11" customWidth="1"/>
    <col min="13" max="13" width="14.08984375" style="11" bestFit="1" customWidth="1"/>
    <col min="14" max="14" width="27.90625" style="11" customWidth="1"/>
    <col min="15" max="15" width="25.08984375" style="11" customWidth="1"/>
    <col min="16" max="16384" width="8.7265625" style="11"/>
  </cols>
  <sheetData>
    <row r="1" spans="1:15" s="10" customFormat="1" ht="15.75" customHeight="1" x14ac:dyDescent="0.2">
      <c r="A1" s="172" t="s">
        <v>33</v>
      </c>
      <c r="B1" s="174"/>
      <c r="C1" s="224" t="s">
        <v>335</v>
      </c>
      <c r="D1" s="222"/>
      <c r="E1" s="222"/>
      <c r="F1" s="222"/>
      <c r="G1" s="222"/>
      <c r="H1" s="222"/>
      <c r="I1" s="222"/>
      <c r="J1" s="222"/>
      <c r="K1" s="222"/>
      <c r="L1" s="223"/>
      <c r="M1" s="81" t="s">
        <v>34</v>
      </c>
      <c r="N1" s="255" t="s">
        <v>35</v>
      </c>
      <c r="O1" s="256"/>
    </row>
    <row r="2" spans="1:15" s="10" customFormat="1" ht="15.75" customHeight="1" x14ac:dyDescent="0.2">
      <c r="A2" s="175" t="s">
        <v>36</v>
      </c>
      <c r="B2" s="165"/>
      <c r="C2" s="230" t="s">
        <v>336</v>
      </c>
      <c r="D2" s="228"/>
      <c r="E2" s="228"/>
      <c r="F2" s="228"/>
      <c r="G2" s="228"/>
      <c r="H2" s="228"/>
      <c r="I2" s="228"/>
      <c r="J2" s="228"/>
      <c r="K2" s="228"/>
      <c r="L2" s="229"/>
      <c r="M2" s="82" t="s">
        <v>38</v>
      </c>
      <c r="N2" s="230" t="s">
        <v>39</v>
      </c>
      <c r="O2" s="231"/>
    </row>
    <row r="3" spans="1:15" s="10" customFormat="1" ht="15.75" customHeight="1" x14ac:dyDescent="0.2">
      <c r="A3" s="175" t="s">
        <v>40</v>
      </c>
      <c r="B3" s="165"/>
      <c r="C3" s="230" t="s">
        <v>30</v>
      </c>
      <c r="D3" s="228"/>
      <c r="E3" s="228"/>
      <c r="F3" s="228"/>
      <c r="G3" s="228"/>
      <c r="H3" s="228"/>
      <c r="I3" s="228"/>
      <c r="J3" s="228"/>
      <c r="K3" s="228"/>
      <c r="L3" s="229"/>
      <c r="M3" s="82" t="s">
        <v>42</v>
      </c>
      <c r="N3" s="230" t="s">
        <v>228</v>
      </c>
      <c r="O3" s="231"/>
    </row>
    <row r="4" spans="1:15" s="10" customFormat="1" ht="15.75" customHeight="1" x14ac:dyDescent="0.2">
      <c r="A4" s="187" t="s">
        <v>44</v>
      </c>
      <c r="B4" s="189"/>
      <c r="C4" s="268" t="s">
        <v>337</v>
      </c>
      <c r="D4" s="269"/>
      <c r="E4" s="269"/>
      <c r="F4" s="269"/>
      <c r="G4" s="269"/>
      <c r="H4" s="269"/>
      <c r="I4" s="269"/>
      <c r="J4" s="269"/>
      <c r="K4" s="269"/>
      <c r="L4" s="270"/>
      <c r="M4" s="82" t="s">
        <v>46</v>
      </c>
      <c r="N4" s="230" t="s">
        <v>47</v>
      </c>
      <c r="O4" s="231"/>
    </row>
    <row r="5" spans="1:15" s="10" customFormat="1" ht="15.75" customHeight="1" x14ac:dyDescent="0.2">
      <c r="A5" s="190"/>
      <c r="B5" s="192"/>
      <c r="C5" s="271"/>
      <c r="D5" s="272"/>
      <c r="E5" s="272"/>
      <c r="F5" s="272"/>
      <c r="G5" s="272"/>
      <c r="H5" s="272"/>
      <c r="I5" s="272"/>
      <c r="J5" s="272"/>
      <c r="K5" s="272"/>
      <c r="L5" s="273"/>
      <c r="M5" s="82" t="s">
        <v>48</v>
      </c>
      <c r="N5" s="230" t="s">
        <v>49</v>
      </c>
      <c r="O5" s="231"/>
    </row>
    <row r="6" spans="1:15" ht="66" customHeight="1" thickBot="1" x14ac:dyDescent="0.25">
      <c r="A6" s="193"/>
      <c r="B6" s="195"/>
      <c r="C6" s="274"/>
      <c r="D6" s="275"/>
      <c r="E6" s="275"/>
      <c r="F6" s="275"/>
      <c r="G6" s="275"/>
      <c r="H6" s="275"/>
      <c r="I6" s="275"/>
      <c r="J6" s="275"/>
      <c r="K6" s="275"/>
      <c r="L6" s="276"/>
      <c r="M6" s="83" t="s">
        <v>50</v>
      </c>
      <c r="N6" s="277" t="s">
        <v>231</v>
      </c>
      <c r="O6" s="278"/>
    </row>
    <row r="7" spans="1:15" ht="13.5" thickBot="1" x14ac:dyDescent="0.25"/>
    <row r="8" spans="1:15" ht="13.5" customHeight="1" x14ac:dyDescent="0.2">
      <c r="A8" s="85" t="s">
        <v>1</v>
      </c>
      <c r="B8" s="86" t="s">
        <v>52</v>
      </c>
      <c r="C8" s="232" t="s">
        <v>54</v>
      </c>
      <c r="D8" s="233"/>
      <c r="E8" s="233"/>
      <c r="F8" s="233"/>
      <c r="G8" s="233"/>
      <c r="H8" s="233"/>
      <c r="I8" s="233"/>
      <c r="J8" s="234"/>
      <c r="K8" s="87" t="s">
        <v>55</v>
      </c>
      <c r="L8" s="87" t="s">
        <v>56</v>
      </c>
      <c r="M8" s="88" t="s">
        <v>59</v>
      </c>
      <c r="N8" s="88" t="s">
        <v>60</v>
      </c>
      <c r="O8" s="89" t="s">
        <v>50</v>
      </c>
    </row>
    <row r="9" spans="1:15" s="48" customFormat="1" ht="12" x14ac:dyDescent="0.2">
      <c r="A9" s="235" t="s">
        <v>62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7"/>
    </row>
    <row r="10" spans="1:15" s="26" customFormat="1" ht="22" x14ac:dyDescent="0.2">
      <c r="A10" s="18">
        <v>1</v>
      </c>
      <c r="B10" s="121">
        <v>1</v>
      </c>
      <c r="C10" s="20" t="s">
        <v>338</v>
      </c>
      <c r="D10" s="122"/>
      <c r="E10" s="122"/>
      <c r="F10" s="122"/>
      <c r="G10" s="122"/>
      <c r="H10" s="122"/>
      <c r="I10" s="122"/>
      <c r="J10" s="123"/>
      <c r="K10" s="22" t="s">
        <v>64</v>
      </c>
      <c r="L10" s="23" t="s">
        <v>65</v>
      </c>
      <c r="M10" s="24">
        <f t="shared" ref="M10:M24" si="0">LENB(C10)</f>
        <v>12</v>
      </c>
      <c r="N10" s="51" t="str">
        <f t="shared" ref="N10:N24" si="1">"以下の固定文字を設定。
"""&amp;C10&amp;""""</f>
        <v>以下の固定文字を設定。
"エラー発生行"</v>
      </c>
      <c r="O10" s="124"/>
    </row>
    <row r="11" spans="1:15" s="26" customFormat="1" ht="22" x14ac:dyDescent="0.2">
      <c r="A11" s="27">
        <v>2</v>
      </c>
      <c r="B11" s="125">
        <v>1</v>
      </c>
      <c r="C11" s="126" t="s">
        <v>274</v>
      </c>
      <c r="D11" s="127"/>
      <c r="E11" s="127"/>
      <c r="F11" s="127"/>
      <c r="G11" s="127"/>
      <c r="H11" s="127"/>
      <c r="I11" s="127"/>
      <c r="J11" s="128"/>
      <c r="K11" s="54" t="s">
        <v>68</v>
      </c>
      <c r="L11" s="32" t="s">
        <v>69</v>
      </c>
      <c r="M11" s="55">
        <f t="shared" si="0"/>
        <v>24</v>
      </c>
      <c r="N11" s="56" t="str">
        <f t="shared" si="1"/>
        <v>以下の固定文字を設定。
"保険者番号（支部コード）"</v>
      </c>
      <c r="O11" s="129"/>
    </row>
    <row r="12" spans="1:15" s="26" customFormat="1" ht="22" x14ac:dyDescent="0.2">
      <c r="A12" s="27" t="s">
        <v>424</v>
      </c>
      <c r="B12" s="125">
        <v>1</v>
      </c>
      <c r="C12" s="126" t="s">
        <v>277</v>
      </c>
      <c r="D12" s="127"/>
      <c r="E12" s="127"/>
      <c r="F12" s="127"/>
      <c r="G12" s="127"/>
      <c r="H12" s="127"/>
      <c r="I12" s="127"/>
      <c r="J12" s="128"/>
      <c r="K12" s="54" t="s">
        <v>68</v>
      </c>
      <c r="L12" s="32" t="s">
        <v>69</v>
      </c>
      <c r="M12" s="55">
        <f t="shared" si="0"/>
        <v>10</v>
      </c>
      <c r="N12" s="56" t="str">
        <f t="shared" si="1"/>
        <v>以下の固定文字を設定。
"事業所記号"</v>
      </c>
      <c r="O12" s="129"/>
    </row>
    <row r="13" spans="1:15" s="26" customFormat="1" ht="22" x14ac:dyDescent="0.2">
      <c r="A13" s="27">
        <v>4</v>
      </c>
      <c r="B13" s="125">
        <v>1</v>
      </c>
      <c r="C13" s="126" t="s">
        <v>279</v>
      </c>
      <c r="D13" s="127"/>
      <c r="E13" s="127"/>
      <c r="F13" s="127"/>
      <c r="G13" s="127"/>
      <c r="H13" s="127"/>
      <c r="I13" s="127"/>
      <c r="J13" s="128"/>
      <c r="K13" s="54" t="s">
        <v>68</v>
      </c>
      <c r="L13" s="32" t="s">
        <v>69</v>
      </c>
      <c r="M13" s="55">
        <f t="shared" si="0"/>
        <v>12</v>
      </c>
      <c r="N13" s="56" t="str">
        <f t="shared" si="1"/>
        <v>以下の固定文字を設定。
"被保険者番号"</v>
      </c>
      <c r="O13" s="129"/>
    </row>
    <row r="14" spans="1:15" s="26" customFormat="1" ht="22" x14ac:dyDescent="0.2">
      <c r="A14" s="27">
        <v>5</v>
      </c>
      <c r="B14" s="125">
        <v>1</v>
      </c>
      <c r="C14" s="65" t="s">
        <v>280</v>
      </c>
      <c r="D14" s="127"/>
      <c r="E14" s="127"/>
      <c r="F14" s="127"/>
      <c r="G14" s="127"/>
      <c r="H14" s="127"/>
      <c r="I14" s="127"/>
      <c r="J14" s="128"/>
      <c r="K14" s="54" t="s">
        <v>68</v>
      </c>
      <c r="L14" s="32" t="s">
        <v>69</v>
      </c>
      <c r="M14" s="55">
        <f t="shared" si="0"/>
        <v>12</v>
      </c>
      <c r="N14" s="56" t="str">
        <f t="shared" si="1"/>
        <v>以下の固定文字を設定。
"被扶養者番号"</v>
      </c>
      <c r="O14" s="129"/>
    </row>
    <row r="15" spans="1:15" s="26" customFormat="1" ht="22" x14ac:dyDescent="0.2">
      <c r="A15" s="27">
        <v>6</v>
      </c>
      <c r="B15" s="125">
        <v>1</v>
      </c>
      <c r="C15" s="126" t="s">
        <v>283</v>
      </c>
      <c r="D15" s="127"/>
      <c r="E15" s="127"/>
      <c r="F15" s="127"/>
      <c r="G15" s="127"/>
      <c r="H15" s="127"/>
      <c r="I15" s="127"/>
      <c r="J15" s="128"/>
      <c r="K15" s="54" t="s">
        <v>68</v>
      </c>
      <c r="L15" s="32" t="s">
        <v>69</v>
      </c>
      <c r="M15" s="55">
        <f t="shared" si="0"/>
        <v>8</v>
      </c>
      <c r="N15" s="56" t="str">
        <f t="shared" si="1"/>
        <v>以下の固定文字を設定。
"生年月日"</v>
      </c>
      <c r="O15" s="129"/>
    </row>
    <row r="16" spans="1:15" s="26" customFormat="1" ht="22" x14ac:dyDescent="0.2">
      <c r="A16" s="27">
        <v>7</v>
      </c>
      <c r="B16" s="125">
        <v>1</v>
      </c>
      <c r="C16" s="126" t="s">
        <v>285</v>
      </c>
      <c r="D16" s="127"/>
      <c r="E16" s="127"/>
      <c r="F16" s="127"/>
      <c r="G16" s="127"/>
      <c r="H16" s="127"/>
      <c r="I16" s="127"/>
      <c r="J16" s="128"/>
      <c r="K16" s="54" t="s">
        <v>68</v>
      </c>
      <c r="L16" s="32" t="s">
        <v>69</v>
      </c>
      <c r="M16" s="55">
        <f t="shared" si="0"/>
        <v>10</v>
      </c>
      <c r="N16" s="56" t="str">
        <f t="shared" si="1"/>
        <v>以下の固定文字を設定。
"健診予定日"</v>
      </c>
      <c r="O16" s="129"/>
    </row>
    <row r="17" spans="1:15" s="26" customFormat="1" ht="22" x14ac:dyDescent="0.2">
      <c r="A17" s="27">
        <v>8</v>
      </c>
      <c r="B17" s="125">
        <v>1</v>
      </c>
      <c r="C17" s="126" t="s">
        <v>286</v>
      </c>
      <c r="D17" s="127"/>
      <c r="E17" s="127"/>
      <c r="F17" s="127"/>
      <c r="G17" s="127"/>
      <c r="H17" s="127"/>
      <c r="I17" s="127"/>
      <c r="J17" s="128"/>
      <c r="K17" s="54" t="s">
        <v>68</v>
      </c>
      <c r="L17" s="32" t="s">
        <v>69</v>
      </c>
      <c r="M17" s="55">
        <f t="shared" si="0"/>
        <v>10</v>
      </c>
      <c r="N17" s="56" t="str">
        <f t="shared" si="1"/>
        <v>以下の固定文字を設定。
"健診の種類"</v>
      </c>
      <c r="O17" s="129"/>
    </row>
    <row r="18" spans="1:15" s="114" customFormat="1" ht="22" x14ac:dyDescent="0.2">
      <c r="A18" s="27">
        <v>9</v>
      </c>
      <c r="B18" s="125">
        <v>1</v>
      </c>
      <c r="C18" s="126" t="s">
        <v>298</v>
      </c>
      <c r="D18" s="127"/>
      <c r="E18" s="127"/>
      <c r="F18" s="127"/>
      <c r="G18" s="127"/>
      <c r="H18" s="127"/>
      <c r="I18" s="127"/>
      <c r="J18" s="128"/>
      <c r="K18" s="54" t="s">
        <v>68</v>
      </c>
      <c r="L18" s="32" t="s">
        <v>65</v>
      </c>
      <c r="M18" s="55">
        <v>8</v>
      </c>
      <c r="N18" s="56" t="s">
        <v>299</v>
      </c>
      <c r="O18" s="129"/>
    </row>
    <row r="19" spans="1:15" s="114" customFormat="1" ht="22" x14ac:dyDescent="0.2">
      <c r="A19" s="27">
        <v>10</v>
      </c>
      <c r="B19" s="125">
        <v>1</v>
      </c>
      <c r="C19" s="126" t="s">
        <v>300</v>
      </c>
      <c r="D19" s="127"/>
      <c r="E19" s="127"/>
      <c r="F19" s="127"/>
      <c r="G19" s="127"/>
      <c r="H19" s="127"/>
      <c r="I19" s="127"/>
      <c r="J19" s="128"/>
      <c r="K19" s="54" t="s">
        <v>68</v>
      </c>
      <c r="L19" s="32" t="s">
        <v>65</v>
      </c>
      <c r="M19" s="55">
        <v>4</v>
      </c>
      <c r="N19" s="56" t="s">
        <v>82</v>
      </c>
      <c r="O19" s="129"/>
    </row>
    <row r="20" spans="1:15" s="114" customFormat="1" ht="22" x14ac:dyDescent="0.2">
      <c r="A20" s="27">
        <v>11</v>
      </c>
      <c r="B20" s="125">
        <v>1</v>
      </c>
      <c r="C20" s="126" t="s">
        <v>301</v>
      </c>
      <c r="D20" s="127"/>
      <c r="E20" s="127"/>
      <c r="F20" s="127"/>
      <c r="G20" s="127"/>
      <c r="H20" s="127"/>
      <c r="I20" s="127"/>
      <c r="J20" s="128"/>
      <c r="K20" s="54" t="s">
        <v>68</v>
      </c>
      <c r="L20" s="32" t="s">
        <v>65</v>
      </c>
      <c r="M20" s="55">
        <v>28</v>
      </c>
      <c r="N20" s="56" t="s">
        <v>302</v>
      </c>
      <c r="O20" s="129"/>
    </row>
    <row r="21" spans="1:15" s="114" customFormat="1" ht="22" x14ac:dyDescent="0.2">
      <c r="A21" s="27">
        <v>12</v>
      </c>
      <c r="B21" s="125">
        <v>1</v>
      </c>
      <c r="C21" s="126" t="s">
        <v>303</v>
      </c>
      <c r="D21" s="127"/>
      <c r="E21" s="127"/>
      <c r="F21" s="127"/>
      <c r="G21" s="127"/>
      <c r="H21" s="127"/>
      <c r="I21" s="127"/>
      <c r="J21" s="128"/>
      <c r="K21" s="54" t="s">
        <v>68</v>
      </c>
      <c r="L21" s="32" t="s">
        <v>65</v>
      </c>
      <c r="M21" s="55">
        <v>16</v>
      </c>
      <c r="N21" s="56" t="s">
        <v>304</v>
      </c>
      <c r="O21" s="129"/>
    </row>
    <row r="22" spans="1:15" s="114" customFormat="1" ht="22" x14ac:dyDescent="0.2">
      <c r="A22" s="27">
        <v>13</v>
      </c>
      <c r="B22" s="125">
        <v>1</v>
      </c>
      <c r="C22" s="126" t="s">
        <v>305</v>
      </c>
      <c r="D22" s="127"/>
      <c r="E22" s="127"/>
      <c r="F22" s="127"/>
      <c r="G22" s="127"/>
      <c r="H22" s="127"/>
      <c r="I22" s="127"/>
      <c r="J22" s="128"/>
      <c r="K22" s="54" t="s">
        <v>68</v>
      </c>
      <c r="L22" s="32" t="s">
        <v>65</v>
      </c>
      <c r="M22" s="55">
        <v>18</v>
      </c>
      <c r="N22" s="56" t="s">
        <v>306</v>
      </c>
      <c r="O22" s="129"/>
    </row>
    <row r="23" spans="1:15" s="26" customFormat="1" ht="22" x14ac:dyDescent="0.2">
      <c r="A23" s="27">
        <v>14</v>
      </c>
      <c r="B23" s="125">
        <v>1</v>
      </c>
      <c r="C23" s="126" t="s">
        <v>339</v>
      </c>
      <c r="D23" s="127"/>
      <c r="E23" s="127"/>
      <c r="F23" s="127"/>
      <c r="G23" s="127"/>
      <c r="H23" s="127"/>
      <c r="I23" s="127"/>
      <c r="J23" s="128"/>
      <c r="K23" s="54" t="s">
        <v>68</v>
      </c>
      <c r="L23" s="32" t="s">
        <v>69</v>
      </c>
      <c r="M23" s="55">
        <f t="shared" si="0"/>
        <v>10</v>
      </c>
      <c r="N23" s="56" t="str">
        <f t="shared" si="1"/>
        <v>以下の固定文字を設定。
"エラーＩＤ"</v>
      </c>
      <c r="O23" s="129"/>
    </row>
    <row r="24" spans="1:15" s="26" customFormat="1" ht="22" x14ac:dyDescent="0.2">
      <c r="A24" s="145">
        <v>15</v>
      </c>
      <c r="B24" s="130">
        <v>1</v>
      </c>
      <c r="C24" s="131" t="s">
        <v>340</v>
      </c>
      <c r="D24" s="132"/>
      <c r="E24" s="132"/>
      <c r="F24" s="132"/>
      <c r="G24" s="132"/>
      <c r="H24" s="132"/>
      <c r="I24" s="132"/>
      <c r="J24" s="133"/>
      <c r="K24" s="134" t="s">
        <v>68</v>
      </c>
      <c r="L24" s="135" t="s">
        <v>69</v>
      </c>
      <c r="M24" s="136">
        <f t="shared" si="0"/>
        <v>10</v>
      </c>
      <c r="N24" s="137" t="str">
        <f t="shared" si="1"/>
        <v>以下の固定文字を設定。
"エラー内容"</v>
      </c>
      <c r="O24" s="138"/>
    </row>
    <row r="25" spans="1:15" s="26" customFormat="1" x14ac:dyDescent="0.2">
      <c r="A25" s="158" t="s">
        <v>341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60"/>
    </row>
    <row r="26" spans="1:15" s="48" customFormat="1" ht="33" x14ac:dyDescent="0.2">
      <c r="A26" s="18">
        <v>1</v>
      </c>
      <c r="B26" s="121">
        <v>1</v>
      </c>
      <c r="C26" s="20" t="s">
        <v>338</v>
      </c>
      <c r="D26" s="122"/>
      <c r="E26" s="122"/>
      <c r="F26" s="122"/>
      <c r="G26" s="122"/>
      <c r="H26" s="122"/>
      <c r="I26" s="122"/>
      <c r="J26" s="123"/>
      <c r="K26" s="22" t="s">
        <v>103</v>
      </c>
      <c r="L26" s="23" t="s">
        <v>342</v>
      </c>
      <c r="M26" s="24">
        <v>4</v>
      </c>
      <c r="N26" s="25" t="s">
        <v>343</v>
      </c>
      <c r="O26" s="146"/>
    </row>
    <row r="27" spans="1:15" s="26" customFormat="1" ht="66" x14ac:dyDescent="0.2">
      <c r="A27" s="27">
        <v>2</v>
      </c>
      <c r="B27" s="125">
        <v>1</v>
      </c>
      <c r="C27" s="126" t="s">
        <v>274</v>
      </c>
      <c r="D27" s="127"/>
      <c r="E27" s="127"/>
      <c r="F27" s="127"/>
      <c r="G27" s="127"/>
      <c r="H27" s="127"/>
      <c r="I27" s="127"/>
      <c r="J27" s="128"/>
      <c r="K27" s="54" t="s">
        <v>103</v>
      </c>
      <c r="L27" s="32" t="s">
        <v>104</v>
      </c>
      <c r="M27" s="69" t="s">
        <v>344</v>
      </c>
      <c r="N27" s="120" t="s">
        <v>345</v>
      </c>
      <c r="O27" s="129" t="s">
        <v>346</v>
      </c>
    </row>
    <row r="28" spans="1:15" s="26" customFormat="1" ht="66" x14ac:dyDescent="0.2">
      <c r="A28" s="27">
        <v>3</v>
      </c>
      <c r="B28" s="125">
        <v>1</v>
      </c>
      <c r="C28" s="126" t="s">
        <v>277</v>
      </c>
      <c r="D28" s="127"/>
      <c r="E28" s="127"/>
      <c r="F28" s="127"/>
      <c r="G28" s="127"/>
      <c r="H28" s="127"/>
      <c r="I28" s="127"/>
      <c r="J28" s="128"/>
      <c r="K28" s="54" t="s">
        <v>103</v>
      </c>
      <c r="L28" s="32" t="s">
        <v>104</v>
      </c>
      <c r="M28" s="69" t="s">
        <v>344</v>
      </c>
      <c r="N28" s="120" t="s">
        <v>347</v>
      </c>
      <c r="O28" s="129" t="s">
        <v>346</v>
      </c>
    </row>
    <row r="29" spans="1:15" s="26" customFormat="1" ht="66" x14ac:dyDescent="0.2">
      <c r="A29" s="27">
        <v>4</v>
      </c>
      <c r="B29" s="125">
        <v>1</v>
      </c>
      <c r="C29" s="126" t="s">
        <v>279</v>
      </c>
      <c r="D29" s="127"/>
      <c r="E29" s="127"/>
      <c r="F29" s="127"/>
      <c r="G29" s="127"/>
      <c r="H29" s="127"/>
      <c r="I29" s="127"/>
      <c r="J29" s="128"/>
      <c r="K29" s="54" t="s">
        <v>103</v>
      </c>
      <c r="L29" s="32" t="s">
        <v>104</v>
      </c>
      <c r="M29" s="69" t="s">
        <v>348</v>
      </c>
      <c r="N29" s="120" t="s">
        <v>349</v>
      </c>
      <c r="O29" s="129" t="s">
        <v>346</v>
      </c>
    </row>
    <row r="30" spans="1:15" s="26" customFormat="1" ht="66" x14ac:dyDescent="0.2">
      <c r="A30" s="27">
        <v>5</v>
      </c>
      <c r="B30" s="125">
        <v>1</v>
      </c>
      <c r="C30" s="65" t="s">
        <v>280</v>
      </c>
      <c r="D30" s="127"/>
      <c r="E30" s="127"/>
      <c r="F30" s="127"/>
      <c r="G30" s="127"/>
      <c r="H30" s="127"/>
      <c r="I30" s="127"/>
      <c r="J30" s="128"/>
      <c r="K30" s="54" t="s">
        <v>103</v>
      </c>
      <c r="L30" s="32" t="s">
        <v>104</v>
      </c>
      <c r="M30" s="69" t="s">
        <v>350</v>
      </c>
      <c r="N30" s="120" t="s">
        <v>351</v>
      </c>
      <c r="O30" s="129" t="s">
        <v>346</v>
      </c>
    </row>
    <row r="31" spans="1:15" s="26" customFormat="1" ht="66" x14ac:dyDescent="0.2">
      <c r="A31" s="27">
        <v>6</v>
      </c>
      <c r="B31" s="125">
        <v>1</v>
      </c>
      <c r="C31" s="126" t="s">
        <v>283</v>
      </c>
      <c r="D31" s="127"/>
      <c r="E31" s="127"/>
      <c r="F31" s="127"/>
      <c r="G31" s="127"/>
      <c r="H31" s="127"/>
      <c r="I31" s="127"/>
      <c r="J31" s="128"/>
      <c r="K31" s="54" t="s">
        <v>103</v>
      </c>
      <c r="L31" s="32" t="s">
        <v>104</v>
      </c>
      <c r="M31" s="69" t="s">
        <v>344</v>
      </c>
      <c r="N31" s="120" t="s">
        <v>352</v>
      </c>
      <c r="O31" s="129" t="s">
        <v>346</v>
      </c>
    </row>
    <row r="32" spans="1:15" s="26" customFormat="1" ht="66" x14ac:dyDescent="0.2">
      <c r="A32" s="27">
        <v>7</v>
      </c>
      <c r="B32" s="125">
        <v>1</v>
      </c>
      <c r="C32" s="126" t="s">
        <v>285</v>
      </c>
      <c r="D32" s="127"/>
      <c r="E32" s="127"/>
      <c r="F32" s="127"/>
      <c r="G32" s="127"/>
      <c r="H32" s="127"/>
      <c r="I32" s="127"/>
      <c r="J32" s="128"/>
      <c r="K32" s="54" t="s">
        <v>103</v>
      </c>
      <c r="L32" s="32" t="s">
        <v>104</v>
      </c>
      <c r="M32" s="69" t="s">
        <v>344</v>
      </c>
      <c r="N32" s="120" t="s">
        <v>353</v>
      </c>
      <c r="O32" s="129" t="s">
        <v>346</v>
      </c>
    </row>
    <row r="33" spans="1:15" s="26" customFormat="1" ht="66" x14ac:dyDescent="0.2">
      <c r="A33" s="27">
        <v>8</v>
      </c>
      <c r="B33" s="125">
        <v>1</v>
      </c>
      <c r="C33" s="126" t="s">
        <v>286</v>
      </c>
      <c r="D33" s="127"/>
      <c r="E33" s="127"/>
      <c r="F33" s="127"/>
      <c r="G33" s="127"/>
      <c r="H33" s="127"/>
      <c r="I33" s="127"/>
      <c r="J33" s="128"/>
      <c r="K33" s="54" t="s">
        <v>103</v>
      </c>
      <c r="L33" s="32" t="s">
        <v>104</v>
      </c>
      <c r="M33" s="69" t="s">
        <v>354</v>
      </c>
      <c r="N33" s="120" t="s">
        <v>355</v>
      </c>
      <c r="O33" s="129" t="s">
        <v>346</v>
      </c>
    </row>
    <row r="34" spans="1:15" s="114" customFormat="1" ht="66" x14ac:dyDescent="0.2">
      <c r="A34" s="27">
        <v>9</v>
      </c>
      <c r="B34" s="125">
        <v>1</v>
      </c>
      <c r="C34" s="126" t="s">
        <v>298</v>
      </c>
      <c r="D34" s="127"/>
      <c r="E34" s="127"/>
      <c r="F34" s="127"/>
      <c r="G34" s="127"/>
      <c r="H34" s="127"/>
      <c r="I34" s="127"/>
      <c r="J34" s="128"/>
      <c r="K34" s="54" t="s">
        <v>68</v>
      </c>
      <c r="L34" s="32" t="s">
        <v>116</v>
      </c>
      <c r="M34" s="69" t="s">
        <v>356</v>
      </c>
      <c r="N34" s="120" t="s">
        <v>357</v>
      </c>
      <c r="O34" s="129" t="s">
        <v>358</v>
      </c>
    </row>
    <row r="35" spans="1:15" s="114" customFormat="1" ht="66" x14ac:dyDescent="0.2">
      <c r="A35" s="27">
        <v>10</v>
      </c>
      <c r="B35" s="125">
        <v>1</v>
      </c>
      <c r="C35" s="126" t="s">
        <v>300</v>
      </c>
      <c r="D35" s="127"/>
      <c r="E35" s="127"/>
      <c r="F35" s="127"/>
      <c r="G35" s="127"/>
      <c r="H35" s="127"/>
      <c r="I35" s="127"/>
      <c r="J35" s="128"/>
      <c r="K35" s="54" t="s">
        <v>137</v>
      </c>
      <c r="L35" s="32" t="s">
        <v>104</v>
      </c>
      <c r="M35" s="69" t="s">
        <v>359</v>
      </c>
      <c r="N35" s="120" t="s">
        <v>360</v>
      </c>
      <c r="O35" s="129" t="s">
        <v>358</v>
      </c>
    </row>
    <row r="36" spans="1:15" s="114" customFormat="1" ht="66" x14ac:dyDescent="0.2">
      <c r="A36" s="27">
        <v>11</v>
      </c>
      <c r="B36" s="125">
        <v>1</v>
      </c>
      <c r="C36" s="126" t="s">
        <v>301</v>
      </c>
      <c r="D36" s="127"/>
      <c r="E36" s="127"/>
      <c r="F36" s="127"/>
      <c r="G36" s="127"/>
      <c r="H36" s="127"/>
      <c r="I36" s="127"/>
      <c r="J36" s="128"/>
      <c r="K36" s="54" t="s">
        <v>137</v>
      </c>
      <c r="L36" s="32" t="s">
        <v>104</v>
      </c>
      <c r="M36" s="69" t="s">
        <v>361</v>
      </c>
      <c r="N36" s="120" t="s">
        <v>362</v>
      </c>
      <c r="O36" s="129" t="s">
        <v>358</v>
      </c>
    </row>
    <row r="37" spans="1:15" s="114" customFormat="1" ht="66" x14ac:dyDescent="0.2">
      <c r="A37" s="27">
        <v>12</v>
      </c>
      <c r="B37" s="125">
        <v>1</v>
      </c>
      <c r="C37" s="126" t="s">
        <v>303</v>
      </c>
      <c r="D37" s="127"/>
      <c r="E37" s="127"/>
      <c r="F37" s="127"/>
      <c r="G37" s="127"/>
      <c r="H37" s="127"/>
      <c r="I37" s="127"/>
      <c r="J37" s="128"/>
      <c r="K37" s="54" t="s">
        <v>68</v>
      </c>
      <c r="L37" s="32" t="s">
        <v>116</v>
      </c>
      <c r="M37" s="69" t="s">
        <v>363</v>
      </c>
      <c r="N37" s="120" t="s">
        <v>364</v>
      </c>
      <c r="O37" s="129" t="s">
        <v>358</v>
      </c>
    </row>
    <row r="38" spans="1:15" s="114" customFormat="1" ht="66" x14ac:dyDescent="0.2">
      <c r="A38" s="27">
        <v>13</v>
      </c>
      <c r="B38" s="125">
        <v>1</v>
      </c>
      <c r="C38" s="126" t="s">
        <v>305</v>
      </c>
      <c r="D38" s="127"/>
      <c r="E38" s="127"/>
      <c r="F38" s="127"/>
      <c r="G38" s="127"/>
      <c r="H38" s="127"/>
      <c r="I38" s="127"/>
      <c r="J38" s="128"/>
      <c r="K38" s="54" t="s">
        <v>137</v>
      </c>
      <c r="L38" s="32" t="s">
        <v>104</v>
      </c>
      <c r="M38" s="69" t="s">
        <v>359</v>
      </c>
      <c r="N38" s="120" t="s">
        <v>365</v>
      </c>
      <c r="O38" s="129" t="s">
        <v>358</v>
      </c>
    </row>
    <row r="39" spans="1:15" s="26" customFormat="1" ht="33" x14ac:dyDescent="0.2">
      <c r="A39" s="27">
        <v>14</v>
      </c>
      <c r="B39" s="125">
        <v>1</v>
      </c>
      <c r="C39" s="126" t="s">
        <v>339</v>
      </c>
      <c r="D39" s="127"/>
      <c r="E39" s="127"/>
      <c r="F39" s="127"/>
      <c r="G39" s="127"/>
      <c r="H39" s="127"/>
      <c r="I39" s="127"/>
      <c r="J39" s="128"/>
      <c r="K39" s="54" t="s">
        <v>103</v>
      </c>
      <c r="L39" s="32" t="s">
        <v>104</v>
      </c>
      <c r="M39" s="55">
        <v>8</v>
      </c>
      <c r="N39" s="67" t="s">
        <v>366</v>
      </c>
      <c r="O39" s="129"/>
    </row>
    <row r="40" spans="1:15" s="26" customFormat="1" ht="44" x14ac:dyDescent="0.2">
      <c r="A40" s="27">
        <v>15</v>
      </c>
      <c r="B40" s="125">
        <v>1</v>
      </c>
      <c r="C40" s="126" t="s">
        <v>340</v>
      </c>
      <c r="D40" s="127"/>
      <c r="E40" s="127"/>
      <c r="F40" s="127"/>
      <c r="G40" s="127"/>
      <c r="H40" s="127"/>
      <c r="I40" s="127"/>
      <c r="J40" s="128"/>
      <c r="K40" s="54" t="s">
        <v>64</v>
      </c>
      <c r="L40" s="32" t="s">
        <v>65</v>
      </c>
      <c r="M40" s="55">
        <v>200</v>
      </c>
      <c r="N40" s="67" t="s">
        <v>367</v>
      </c>
      <c r="O40" s="129" t="s">
        <v>368</v>
      </c>
    </row>
    <row r="41" spans="1:15" s="26" customFormat="1" ht="13.5" thickBot="1" x14ac:dyDescent="0.25">
      <c r="A41" s="39"/>
      <c r="B41" s="139"/>
      <c r="C41" s="44"/>
      <c r="D41" s="140"/>
      <c r="E41" s="140"/>
      <c r="F41" s="140"/>
      <c r="G41" s="140"/>
      <c r="H41" s="140"/>
      <c r="I41" s="140"/>
      <c r="J41" s="141"/>
      <c r="K41" s="72"/>
      <c r="L41" s="45"/>
      <c r="M41" s="74"/>
      <c r="N41" s="47"/>
      <c r="O41" s="142"/>
    </row>
    <row r="42" spans="1:15" s="26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</sheetData>
  <mergeCells count="17">
    <mergeCell ref="C8:J8"/>
    <mergeCell ref="A9:O9"/>
    <mergeCell ref="A25:O25"/>
    <mergeCell ref="A3:B3"/>
    <mergeCell ref="C3:L3"/>
    <mergeCell ref="N3:O3"/>
    <mergeCell ref="A4:B6"/>
    <mergeCell ref="C4:L6"/>
    <mergeCell ref="N4:O4"/>
    <mergeCell ref="N5:O5"/>
    <mergeCell ref="N6:O6"/>
    <mergeCell ref="A1:B1"/>
    <mergeCell ref="C1:L1"/>
    <mergeCell ref="N1:O1"/>
    <mergeCell ref="A2:B2"/>
    <mergeCell ref="C2:L2"/>
    <mergeCell ref="N2:O2"/>
  </mergeCells>
  <phoneticPr fontId="6"/>
  <dataValidations count="1">
    <dataValidation type="list" allowBlank="1" showInputMessage="1" showErrorMessage="1" sqref="L26:L41 L10:L24" xr:uid="{00000000-0002-0000-0800-000000000000}">
      <formula1>",全角,半角,全半角"</formula1>
    </dataValidation>
  </dataValidations>
  <pageMargins left="0.7" right="0.7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a47125-d470-450a-86e1-4a64a863fc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396AC48BA0304E93888ECA68D6D516" ma:contentTypeVersion="11" ma:contentTypeDescription="新しいドキュメントを作成します。" ma:contentTypeScope="" ma:versionID="e4c6ff70c72937a9f47c583677f90db5">
  <xsd:schema xmlns:xsd="http://www.w3.org/2001/XMLSchema" xmlns:xs="http://www.w3.org/2001/XMLSchema" xmlns:p="http://schemas.microsoft.com/office/2006/metadata/properties" xmlns:ns3="28a47125-d470-450a-86e1-4a64a863fca8" targetNamespace="http://schemas.microsoft.com/office/2006/metadata/properties" ma:root="true" ma:fieldsID="fb467cbd09abee2ec3ed7d7a8aed54c1" ns3:_="">
    <xsd:import namespace="28a47125-d470-450a-86e1-4a64a863fca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7125-d470-450a-86e1-4a64a863fca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099135-1A0B-41AE-9C18-747D004C6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64E919-FF6B-4A86-AB30-3FBE3263F325}">
  <ds:schemaRefs>
    <ds:schemaRef ds:uri="http://purl.org/dc/terms/"/>
    <ds:schemaRef ds:uri="http://schemas.microsoft.com/office/2006/documentManagement/types"/>
    <ds:schemaRef ds:uri="28a47125-d470-450a-86e1-4a64a863fc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B70F86-E068-4DD4-B4C9-29F83C321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47125-d470-450a-86e1-4a64a863f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表紙</vt:lpstr>
      <vt:lpstr>目次</vt:lpstr>
      <vt:lpstr>FL_HK003</vt:lpstr>
      <vt:lpstr>FL_HK004</vt:lpstr>
      <vt:lpstr>FL_HK215</vt:lpstr>
      <vt:lpstr>FL_HK219</vt:lpstr>
      <vt:lpstr>FL_HK220</vt:lpstr>
      <vt:lpstr>FL_HK221</vt:lpstr>
      <vt:lpstr>FL_HK222</vt:lpstr>
      <vt:lpstr>FL_HK238</vt:lpstr>
      <vt:lpstr>FL_HK239</vt:lpstr>
      <vt:lpstr>FL_HK240</vt:lpstr>
      <vt:lpstr>FL_HK003!Print_Area</vt:lpstr>
      <vt:lpstr>FL_HK004!Print_Area</vt:lpstr>
      <vt:lpstr>FL_HK219!Print_Area</vt:lpstr>
      <vt:lpstr>FL_HK221!Print_Area</vt:lpstr>
      <vt:lpstr>FL_HK238!Print_Area</vt:lpstr>
      <vt:lpstr>FL_HK239!Print_Area</vt:lpstr>
      <vt:lpstr>FL_HK240!Print_Area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中野　達貴</dc:creator>
  <cp:keywords/>
  <dc:description/>
  <cp:lastModifiedBy>天野恵理子 / Amano，Eriko</cp:lastModifiedBy>
  <cp:revision/>
  <dcterms:created xsi:type="dcterms:W3CDTF">2020-09-20T01:08:47Z</dcterms:created>
  <dcterms:modified xsi:type="dcterms:W3CDTF">2025-04-16T09:54:15Z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0x01010072396AC48BA0304E93888ECA68D6D516</vt:lpwstr>
  </property>
</Properties>
</file>