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60" yWindow="90" windowWidth="28035" windowHeight="14355" tabRatio="845"/>
  </bookViews>
  <sheets>
    <sheet name="p6" sheetId="1" r:id="rId1"/>
    <sheet name="p7" sheetId="2" r:id="rId2"/>
    <sheet name="p8" sheetId="4" r:id="rId3"/>
    <sheet name="p9-10、p14-17" sheetId="6" r:id="rId4"/>
    <sheet name="p12" sheetId="19" r:id="rId5"/>
    <sheet name="p13" sheetId="20" r:id="rId6"/>
    <sheet name="p20-22" sheetId="12" r:id="rId7"/>
    <sheet name="p24-26" sheetId="7" r:id="rId8"/>
    <sheet name="p27-32" sheetId="9" r:id="rId9"/>
    <sheet name="p34-48" sheetId="10" r:id="rId10"/>
  </sheets>
  <definedNames>
    <definedName name="_xlnm.Print_Area" localSheetId="0">'p6'!$A$1:$N$52</definedName>
    <definedName name="_xlnm.Print_Area" localSheetId="1">'p7'!$A$1:$G$52</definedName>
  </definedNames>
  <calcPr calcId="162913"/>
</workbook>
</file>

<file path=xl/calcChain.xml><?xml version="1.0" encoding="utf-8"?>
<calcChain xmlns="http://schemas.openxmlformats.org/spreadsheetml/2006/main">
  <c r="H6" i="1" l="1"/>
  <c r="H42" i="1"/>
  <c r="H31" i="1"/>
  <c r="H49" i="1"/>
  <c r="H46" i="1"/>
  <c r="H48" i="1"/>
  <c r="H52" i="1"/>
  <c r="H41" i="1"/>
  <c r="H38" i="1"/>
  <c r="H32" i="1"/>
  <c r="H45" i="1"/>
  <c r="H47" i="1"/>
  <c r="H44" i="1"/>
  <c r="H24" i="1"/>
  <c r="H30" i="1"/>
  <c r="H43" i="1"/>
  <c r="H21" i="1"/>
  <c r="H34" i="1"/>
  <c r="H35" i="1"/>
  <c r="H37" i="1"/>
  <c r="H36" i="1"/>
  <c r="H26" i="1"/>
  <c r="H11" i="1"/>
  <c r="H18" i="1"/>
  <c r="H15" i="1"/>
  <c r="H16" i="1"/>
  <c r="H19" i="1"/>
  <c r="H9" i="1"/>
  <c r="H25" i="1"/>
  <c r="H33" i="1"/>
  <c r="H22" i="1"/>
  <c r="H8" i="1"/>
  <c r="H7" i="1"/>
  <c r="H27" i="1"/>
  <c r="H12" i="1"/>
  <c r="H17" i="1"/>
  <c r="H10" i="1"/>
  <c r="H14" i="1"/>
  <c r="H20" i="1"/>
  <c r="H13" i="1"/>
  <c r="H23" i="1"/>
  <c r="H40" i="1"/>
  <c r="H51" i="1"/>
  <c r="H39" i="1"/>
  <c r="H29" i="1"/>
  <c r="H28" i="1"/>
  <c r="H50" i="1"/>
  <c r="M22" i="1"/>
  <c r="M7" i="1"/>
  <c r="M12" i="1"/>
  <c r="M10" i="1"/>
  <c r="M20" i="1"/>
  <c r="M23" i="1"/>
  <c r="M51" i="1"/>
  <c r="M29" i="1"/>
  <c r="M50" i="1"/>
  <c r="M5" i="1"/>
  <c r="K30" i="1"/>
  <c r="K35" i="1"/>
  <c r="K36" i="1"/>
  <c r="K11" i="1"/>
  <c r="K15" i="1"/>
  <c r="K19" i="1"/>
  <c r="K25" i="1"/>
  <c r="K22" i="1"/>
  <c r="K7" i="1"/>
  <c r="K12" i="1"/>
  <c r="K10" i="1"/>
  <c r="K20" i="1"/>
  <c r="K23" i="1"/>
  <c r="K51" i="1"/>
  <c r="K29" i="1"/>
  <c r="K28" i="1"/>
  <c r="K50" i="1"/>
  <c r="K5" i="1"/>
  <c r="L31" i="1"/>
  <c r="L46" i="1"/>
  <c r="L52" i="1"/>
  <c r="L38" i="1"/>
  <c r="L45" i="1"/>
  <c r="L44" i="1"/>
  <c r="L30" i="1"/>
  <c r="L21" i="1"/>
  <c r="L35" i="1"/>
  <c r="L36" i="1"/>
  <c r="L11" i="1"/>
  <c r="L15" i="1"/>
  <c r="L19" i="1"/>
  <c r="L25" i="1"/>
  <c r="L22" i="1"/>
  <c r="L7" i="1"/>
  <c r="L12" i="1"/>
  <c r="L10" i="1"/>
  <c r="L20" i="1"/>
  <c r="L23" i="1"/>
  <c r="L51" i="1"/>
  <c r="L29" i="1"/>
  <c r="L28" i="1"/>
  <c r="L50" i="1"/>
  <c r="L5" i="1"/>
  <c r="J31" i="1"/>
  <c r="J46" i="1"/>
  <c r="J52" i="1"/>
  <c r="J38" i="1"/>
  <c r="J45" i="1"/>
  <c r="J44" i="1"/>
  <c r="J30" i="1"/>
  <c r="J21" i="1"/>
  <c r="J35" i="1"/>
  <c r="J36" i="1"/>
  <c r="J11" i="1"/>
  <c r="J15" i="1"/>
  <c r="J19" i="1"/>
  <c r="J25" i="1"/>
  <c r="J22" i="1"/>
  <c r="J7" i="1"/>
  <c r="J12" i="1"/>
  <c r="J10" i="1"/>
  <c r="J20" i="1"/>
  <c r="J23" i="1"/>
  <c r="J51" i="1"/>
  <c r="J29" i="1"/>
  <c r="J50" i="1"/>
  <c r="J5" i="1"/>
  <c r="I6" i="1"/>
  <c r="I31" i="1"/>
  <c r="I46" i="1"/>
  <c r="I52" i="1"/>
  <c r="I38" i="1"/>
  <c r="I45" i="1"/>
  <c r="I44" i="1"/>
  <c r="I30" i="1"/>
  <c r="I21" i="1"/>
  <c r="I35" i="1"/>
  <c r="I36" i="1"/>
  <c r="I11" i="1"/>
  <c r="I15" i="1"/>
  <c r="I19" i="1"/>
  <c r="I25" i="1"/>
  <c r="I22" i="1"/>
  <c r="I7" i="1"/>
  <c r="I12" i="1"/>
  <c r="I10" i="1"/>
  <c r="I20" i="1"/>
  <c r="I23" i="1"/>
  <c r="I51" i="1"/>
  <c r="I29" i="1"/>
  <c r="I50" i="1"/>
  <c r="I5" i="1"/>
  <c r="K45" i="1" l="1"/>
  <c r="K52" i="1"/>
  <c r="M19" i="1"/>
  <c r="M11" i="1"/>
  <c r="M35" i="1"/>
  <c r="K21" i="1"/>
  <c r="K44" i="1"/>
  <c r="M25" i="1"/>
  <c r="M15" i="1"/>
  <c r="I39" i="1"/>
  <c r="I13" i="1"/>
  <c r="I17" i="1"/>
  <c r="I8" i="1"/>
  <c r="I9" i="1"/>
  <c r="I18" i="1"/>
  <c r="I37" i="1"/>
  <c r="I43" i="1"/>
  <c r="I47" i="1"/>
  <c r="I41" i="1"/>
  <c r="I49" i="1"/>
  <c r="J39" i="1"/>
  <c r="J13" i="1"/>
  <c r="J17" i="1"/>
  <c r="J8" i="1"/>
  <c r="J9" i="1"/>
  <c r="J18" i="1"/>
  <c r="J37" i="1"/>
  <c r="J43" i="1"/>
  <c r="J47" i="1"/>
  <c r="J41" i="1"/>
  <c r="J49" i="1"/>
  <c r="L39" i="1"/>
  <c r="L13" i="1"/>
  <c r="L17" i="1"/>
  <c r="L8" i="1"/>
  <c r="L9" i="1"/>
  <c r="L18" i="1"/>
  <c r="L37" i="1"/>
  <c r="L43" i="1"/>
  <c r="L47" i="1"/>
  <c r="L41" i="1"/>
  <c r="L49" i="1"/>
  <c r="K39" i="1"/>
  <c r="K13" i="1"/>
  <c r="K17" i="1"/>
  <c r="K8" i="1"/>
  <c r="K9" i="1"/>
  <c r="K18" i="1"/>
  <c r="K37" i="1"/>
  <c r="K43" i="1"/>
  <c r="K47" i="1"/>
  <c r="K41" i="1"/>
  <c r="K49" i="1"/>
  <c r="M39" i="1"/>
  <c r="M13" i="1"/>
  <c r="M17" i="1"/>
  <c r="M8" i="1"/>
  <c r="M9" i="1"/>
  <c r="M18" i="1"/>
  <c r="M37" i="1"/>
  <c r="M43" i="1"/>
  <c r="M47" i="1"/>
  <c r="M41" i="1"/>
  <c r="M49" i="1"/>
  <c r="K31" i="1"/>
  <c r="M30" i="1"/>
  <c r="M45" i="1"/>
  <c r="M52" i="1"/>
  <c r="M31" i="1"/>
  <c r="I28" i="1"/>
  <c r="I40" i="1"/>
  <c r="I14" i="1"/>
  <c r="I27" i="1"/>
  <c r="I33" i="1"/>
  <c r="I16" i="1"/>
  <c r="I26" i="1"/>
  <c r="I34" i="1"/>
  <c r="I24" i="1"/>
  <c r="I32" i="1"/>
  <c r="I48" i="1"/>
  <c r="I42" i="1"/>
  <c r="J28" i="1"/>
  <c r="J40" i="1"/>
  <c r="J14" i="1"/>
  <c r="J27" i="1"/>
  <c r="J33" i="1"/>
  <c r="J16" i="1"/>
  <c r="J26" i="1"/>
  <c r="J34" i="1"/>
  <c r="J24" i="1"/>
  <c r="J32" i="1"/>
  <c r="J48" i="1"/>
  <c r="J42" i="1"/>
  <c r="L40" i="1"/>
  <c r="L14" i="1"/>
  <c r="L27" i="1"/>
  <c r="L33" i="1"/>
  <c r="L16" i="1"/>
  <c r="L26" i="1"/>
  <c r="L34" i="1"/>
  <c r="L24" i="1"/>
  <c r="L32" i="1"/>
  <c r="L48" i="1"/>
  <c r="L42" i="1"/>
  <c r="K40" i="1"/>
  <c r="K14" i="1"/>
  <c r="K27" i="1"/>
  <c r="K33" i="1"/>
  <c r="K16" i="1"/>
  <c r="K26" i="1"/>
  <c r="K34" i="1"/>
  <c r="K24" i="1"/>
  <c r="K32" i="1"/>
  <c r="K48" i="1"/>
  <c r="K42" i="1"/>
  <c r="M28" i="1"/>
  <c r="M40" i="1"/>
  <c r="M14" i="1"/>
  <c r="M27" i="1"/>
  <c r="M33" i="1"/>
  <c r="M16" i="1"/>
  <c r="M26" i="1"/>
  <c r="M34" i="1"/>
  <c r="M24" i="1"/>
  <c r="M32" i="1"/>
  <c r="M48" i="1"/>
  <c r="M42" i="1"/>
  <c r="J6" i="1"/>
  <c r="L6" i="1"/>
  <c r="K38" i="1"/>
  <c r="K46" i="1"/>
  <c r="K6" i="1"/>
  <c r="M36" i="1"/>
  <c r="M21" i="1"/>
  <c r="M44" i="1"/>
  <c r="M38" i="1"/>
  <c r="M46" i="1"/>
  <c r="M6" i="1"/>
</calcChain>
</file>

<file path=xl/sharedStrings.xml><?xml version="1.0" encoding="utf-8"?>
<sst xmlns="http://schemas.openxmlformats.org/spreadsheetml/2006/main" count="964" uniqueCount="364">
  <si>
    <t>入院</t>
    <rPh sb="0" eb="2">
      <t>ニュウイン</t>
    </rPh>
    <phoneticPr fontId="4"/>
  </si>
  <si>
    <t>入院外（調剤を含む）</t>
    <rPh sb="0" eb="2">
      <t>ニュウイン</t>
    </rPh>
    <rPh sb="2" eb="3">
      <t>ガイ</t>
    </rPh>
    <rPh sb="4" eb="6">
      <t>チョウザイ</t>
    </rPh>
    <rPh sb="7" eb="8">
      <t>フク</t>
    </rPh>
    <phoneticPr fontId="0"/>
  </si>
  <si>
    <t>歯科</t>
    <rPh sb="0" eb="2">
      <t>シカ</t>
    </rPh>
    <phoneticPr fontId="4"/>
  </si>
  <si>
    <t>その他</t>
    <rPh sb="2" eb="3">
      <t>タ</t>
    </rPh>
    <phoneticPr fontId="4"/>
  </si>
  <si>
    <t>北 海 道</t>
    <rPh sb="0" eb="1">
      <t>キタ</t>
    </rPh>
    <rPh sb="2" eb="3">
      <t>ウミ</t>
    </rPh>
    <rPh sb="4" eb="5">
      <t>ミチ</t>
    </rPh>
    <phoneticPr fontId="5"/>
  </si>
  <si>
    <t>青 森</t>
    <rPh sb="0" eb="1">
      <t>アオ</t>
    </rPh>
    <rPh sb="2" eb="3">
      <t>モリ</t>
    </rPh>
    <phoneticPr fontId="5"/>
  </si>
  <si>
    <t>岩 手</t>
    <rPh sb="0" eb="1">
      <t>イワ</t>
    </rPh>
    <rPh sb="2" eb="3">
      <t>テ</t>
    </rPh>
    <phoneticPr fontId="5"/>
  </si>
  <si>
    <t>宮 城</t>
    <rPh sb="0" eb="1">
      <t>ミヤ</t>
    </rPh>
    <rPh sb="2" eb="3">
      <t>シロ</t>
    </rPh>
    <phoneticPr fontId="5"/>
  </si>
  <si>
    <t>秋 田</t>
    <rPh sb="0" eb="1">
      <t>アキ</t>
    </rPh>
    <rPh sb="2" eb="3">
      <t>タ</t>
    </rPh>
    <phoneticPr fontId="5"/>
  </si>
  <si>
    <t>山 形</t>
    <rPh sb="0" eb="1">
      <t>ヤマ</t>
    </rPh>
    <rPh sb="2" eb="3">
      <t>カタチ</t>
    </rPh>
    <phoneticPr fontId="5"/>
  </si>
  <si>
    <t>福 島</t>
    <rPh sb="0" eb="1">
      <t>フク</t>
    </rPh>
    <rPh sb="2" eb="3">
      <t>シマ</t>
    </rPh>
    <phoneticPr fontId="5"/>
  </si>
  <si>
    <t>茨 城</t>
    <rPh sb="0" eb="1">
      <t>イバラ</t>
    </rPh>
    <rPh sb="2" eb="3">
      <t>シロ</t>
    </rPh>
    <phoneticPr fontId="5"/>
  </si>
  <si>
    <t>栃 木</t>
    <rPh sb="0" eb="1">
      <t>トチ</t>
    </rPh>
    <rPh sb="2" eb="3">
      <t>キ</t>
    </rPh>
    <phoneticPr fontId="5"/>
  </si>
  <si>
    <t>群 馬</t>
    <rPh sb="0" eb="1">
      <t>グン</t>
    </rPh>
    <rPh sb="2" eb="3">
      <t>ウマ</t>
    </rPh>
    <phoneticPr fontId="5"/>
  </si>
  <si>
    <t>埼 玉</t>
    <rPh sb="0" eb="1">
      <t>サキ</t>
    </rPh>
    <rPh sb="2" eb="3">
      <t>タマ</t>
    </rPh>
    <phoneticPr fontId="5"/>
  </si>
  <si>
    <t>千 葉</t>
    <rPh sb="0" eb="1">
      <t>セン</t>
    </rPh>
    <rPh sb="2" eb="3">
      <t>ハ</t>
    </rPh>
    <phoneticPr fontId="5"/>
  </si>
  <si>
    <t>東 京</t>
    <rPh sb="0" eb="1">
      <t>ヒガシ</t>
    </rPh>
    <rPh sb="2" eb="3">
      <t>キョウ</t>
    </rPh>
    <phoneticPr fontId="5"/>
  </si>
  <si>
    <t>神 奈 川</t>
    <rPh sb="0" eb="1">
      <t>カミ</t>
    </rPh>
    <rPh sb="2" eb="3">
      <t>ナ</t>
    </rPh>
    <rPh sb="4" eb="5">
      <t>カワ</t>
    </rPh>
    <phoneticPr fontId="5"/>
  </si>
  <si>
    <t>新 潟</t>
    <rPh sb="0" eb="1">
      <t>シン</t>
    </rPh>
    <rPh sb="2" eb="3">
      <t>カタ</t>
    </rPh>
    <phoneticPr fontId="5"/>
  </si>
  <si>
    <t>富 山</t>
    <rPh sb="0" eb="1">
      <t>トミ</t>
    </rPh>
    <rPh sb="2" eb="3">
      <t>ヤマ</t>
    </rPh>
    <phoneticPr fontId="5"/>
  </si>
  <si>
    <t>石 川</t>
    <rPh sb="0" eb="1">
      <t>イシ</t>
    </rPh>
    <rPh sb="2" eb="3">
      <t>カワ</t>
    </rPh>
    <phoneticPr fontId="5"/>
  </si>
  <si>
    <t>福 井</t>
    <rPh sb="0" eb="1">
      <t>フク</t>
    </rPh>
    <rPh sb="2" eb="3">
      <t>イ</t>
    </rPh>
    <phoneticPr fontId="5"/>
  </si>
  <si>
    <t>山 梨</t>
    <rPh sb="0" eb="1">
      <t>ヤマ</t>
    </rPh>
    <rPh sb="2" eb="3">
      <t>ナシ</t>
    </rPh>
    <phoneticPr fontId="5"/>
  </si>
  <si>
    <t>長 野</t>
    <rPh sb="0" eb="1">
      <t>ナガ</t>
    </rPh>
    <rPh sb="2" eb="3">
      <t>ノ</t>
    </rPh>
    <phoneticPr fontId="5"/>
  </si>
  <si>
    <t>岐 阜</t>
    <rPh sb="0" eb="1">
      <t>チマタ</t>
    </rPh>
    <rPh sb="2" eb="3">
      <t>ユタカ</t>
    </rPh>
    <phoneticPr fontId="5"/>
  </si>
  <si>
    <t>静 岡</t>
    <rPh sb="0" eb="1">
      <t>セイ</t>
    </rPh>
    <rPh sb="2" eb="3">
      <t>オカ</t>
    </rPh>
    <phoneticPr fontId="5"/>
  </si>
  <si>
    <t>愛 知</t>
    <rPh sb="0" eb="1">
      <t>アイ</t>
    </rPh>
    <rPh sb="2" eb="3">
      <t>チ</t>
    </rPh>
    <phoneticPr fontId="5"/>
  </si>
  <si>
    <t>三 重</t>
    <rPh sb="0" eb="1">
      <t>サン</t>
    </rPh>
    <rPh sb="2" eb="3">
      <t>ジュウ</t>
    </rPh>
    <phoneticPr fontId="5"/>
  </si>
  <si>
    <t>滋 賀</t>
    <rPh sb="0" eb="1">
      <t>シゲル</t>
    </rPh>
    <rPh sb="2" eb="3">
      <t>ガ</t>
    </rPh>
    <phoneticPr fontId="5"/>
  </si>
  <si>
    <t>京 都</t>
    <rPh sb="0" eb="1">
      <t>キョウ</t>
    </rPh>
    <rPh sb="2" eb="3">
      <t>ト</t>
    </rPh>
    <phoneticPr fontId="5"/>
  </si>
  <si>
    <t>大 阪</t>
    <rPh sb="0" eb="1">
      <t>ダイ</t>
    </rPh>
    <rPh sb="2" eb="3">
      <t>サカ</t>
    </rPh>
    <phoneticPr fontId="5"/>
  </si>
  <si>
    <t>兵 庫</t>
    <rPh sb="0" eb="1">
      <t>ヘイ</t>
    </rPh>
    <rPh sb="2" eb="3">
      <t>コ</t>
    </rPh>
    <phoneticPr fontId="5"/>
  </si>
  <si>
    <t>奈 良</t>
    <rPh sb="0" eb="1">
      <t>ナ</t>
    </rPh>
    <rPh sb="2" eb="3">
      <t>リョウ</t>
    </rPh>
    <phoneticPr fontId="5"/>
  </si>
  <si>
    <t>和 歌 山</t>
    <rPh sb="0" eb="1">
      <t>ワ</t>
    </rPh>
    <rPh sb="2" eb="3">
      <t>ウタ</t>
    </rPh>
    <rPh sb="4" eb="5">
      <t>ヤマ</t>
    </rPh>
    <phoneticPr fontId="5"/>
  </si>
  <si>
    <t>鳥 取</t>
    <rPh sb="0" eb="1">
      <t>トリ</t>
    </rPh>
    <rPh sb="2" eb="3">
      <t>トリ</t>
    </rPh>
    <phoneticPr fontId="5"/>
  </si>
  <si>
    <t>島 根</t>
    <rPh sb="0" eb="1">
      <t>シマ</t>
    </rPh>
    <rPh sb="2" eb="3">
      <t>ネ</t>
    </rPh>
    <phoneticPr fontId="5"/>
  </si>
  <si>
    <t>岡 山</t>
    <rPh sb="0" eb="1">
      <t>オカ</t>
    </rPh>
    <rPh sb="2" eb="3">
      <t>ヤマ</t>
    </rPh>
    <phoneticPr fontId="5"/>
  </si>
  <si>
    <t>広 島</t>
    <rPh sb="0" eb="1">
      <t>ヒロ</t>
    </rPh>
    <rPh sb="2" eb="3">
      <t>シマ</t>
    </rPh>
    <phoneticPr fontId="5"/>
  </si>
  <si>
    <t>山 口</t>
    <rPh sb="0" eb="1">
      <t>ヤマ</t>
    </rPh>
    <rPh sb="2" eb="3">
      <t>クチ</t>
    </rPh>
    <phoneticPr fontId="5"/>
  </si>
  <si>
    <t>徳 島</t>
    <rPh sb="0" eb="1">
      <t>トク</t>
    </rPh>
    <rPh sb="2" eb="3">
      <t>シマ</t>
    </rPh>
    <phoneticPr fontId="5"/>
  </si>
  <si>
    <t>香 川</t>
    <rPh sb="0" eb="1">
      <t>カオリ</t>
    </rPh>
    <rPh sb="2" eb="3">
      <t>カワ</t>
    </rPh>
    <phoneticPr fontId="5"/>
  </si>
  <si>
    <t>愛 媛</t>
    <rPh sb="0" eb="1">
      <t>アイ</t>
    </rPh>
    <rPh sb="2" eb="3">
      <t>ヒメ</t>
    </rPh>
    <phoneticPr fontId="5"/>
  </si>
  <si>
    <t>高 知</t>
    <rPh sb="0" eb="1">
      <t>コウ</t>
    </rPh>
    <rPh sb="2" eb="3">
      <t>チ</t>
    </rPh>
    <phoneticPr fontId="5"/>
  </si>
  <si>
    <t>福 岡</t>
    <rPh sb="0" eb="1">
      <t>フク</t>
    </rPh>
    <rPh sb="2" eb="3">
      <t>オカ</t>
    </rPh>
    <phoneticPr fontId="5"/>
  </si>
  <si>
    <t>佐 賀</t>
    <rPh sb="0" eb="1">
      <t>タスク</t>
    </rPh>
    <rPh sb="2" eb="3">
      <t>ガ</t>
    </rPh>
    <phoneticPr fontId="5"/>
  </si>
  <si>
    <t>長 崎</t>
    <rPh sb="0" eb="1">
      <t>ナガ</t>
    </rPh>
    <rPh sb="2" eb="3">
      <t>ザキ</t>
    </rPh>
    <phoneticPr fontId="5"/>
  </si>
  <si>
    <t>熊 本</t>
    <rPh sb="0" eb="1">
      <t>クマ</t>
    </rPh>
    <rPh sb="2" eb="3">
      <t>ホン</t>
    </rPh>
    <phoneticPr fontId="5"/>
  </si>
  <si>
    <t>大 分</t>
    <rPh sb="0" eb="1">
      <t>ダイ</t>
    </rPh>
    <rPh sb="2" eb="3">
      <t>ブン</t>
    </rPh>
    <phoneticPr fontId="5"/>
  </si>
  <si>
    <t>宮 崎</t>
    <rPh sb="0" eb="1">
      <t>ミヤ</t>
    </rPh>
    <rPh sb="2" eb="3">
      <t>ザキ</t>
    </rPh>
    <phoneticPr fontId="5"/>
  </si>
  <si>
    <t>鹿 児 島</t>
    <rPh sb="0" eb="1">
      <t>シカ</t>
    </rPh>
    <rPh sb="2" eb="3">
      <t>コ</t>
    </rPh>
    <rPh sb="4" eb="5">
      <t>シマ</t>
    </rPh>
    <phoneticPr fontId="5"/>
  </si>
  <si>
    <t>沖 縄</t>
    <rPh sb="0" eb="1">
      <t>オキ</t>
    </rPh>
    <rPh sb="2" eb="3">
      <t>ナワ</t>
    </rPh>
    <phoneticPr fontId="5"/>
  </si>
  <si>
    <t>１人当たり医療費</t>
  </si>
  <si>
    <t>全国平均</t>
    <rPh sb="0" eb="2">
      <t>ゼンコク</t>
    </rPh>
    <rPh sb="2" eb="4">
      <t>ヘイキン</t>
    </rPh>
    <phoneticPr fontId="1"/>
  </si>
  <si>
    <t>合計</t>
    <rPh sb="0" eb="2">
      <t>ゴウケイ</t>
    </rPh>
    <phoneticPr fontId="1"/>
  </si>
  <si>
    <t>協会けんぽ</t>
    <rPh sb="0" eb="2">
      <t>キョウカイ</t>
    </rPh>
    <phoneticPr fontId="4"/>
  </si>
  <si>
    <t>市町村国保</t>
    <rPh sb="0" eb="3">
      <t>シチョウソン</t>
    </rPh>
    <rPh sb="3" eb="5">
      <t>コクホ</t>
    </rPh>
    <phoneticPr fontId="4"/>
  </si>
  <si>
    <t>全国平均</t>
    <rPh sb="0" eb="2">
      <t>ゼンコク</t>
    </rPh>
    <rPh sb="2" eb="4">
      <t>ヘイキン</t>
    </rPh>
    <phoneticPr fontId="5"/>
  </si>
  <si>
    <t>地域差指数の比較（協会けんぽと市町村国保）</t>
    <rPh sb="0" eb="3">
      <t>チイキサ</t>
    </rPh>
    <rPh sb="3" eb="5">
      <t>シスウ</t>
    </rPh>
    <rPh sb="6" eb="8">
      <t>ヒカク</t>
    </rPh>
    <rPh sb="9" eb="11">
      <t>キョウカイ</t>
    </rPh>
    <rPh sb="15" eb="18">
      <t>シチョウソン</t>
    </rPh>
    <rPh sb="18" eb="20">
      <t>コクホ</t>
    </rPh>
    <phoneticPr fontId="4"/>
  </si>
  <si>
    <t>１件当たり日数</t>
  </si>
  <si>
    <t>１日当たり医療費</t>
  </si>
  <si>
    <t>入院</t>
    <rPh sb="0" eb="2">
      <t>ニュウイン</t>
    </rPh>
    <phoneticPr fontId="3"/>
  </si>
  <si>
    <t>歯科</t>
    <rPh sb="0" eb="2">
      <t>シカ</t>
    </rPh>
    <phoneticPr fontId="3"/>
  </si>
  <si>
    <t>入院外</t>
    <rPh sb="0" eb="2">
      <t>ニュウイン</t>
    </rPh>
    <rPh sb="2" eb="3">
      <t>ガイ</t>
    </rPh>
    <phoneticPr fontId="3"/>
  </si>
  <si>
    <t>加入者１人当たり医療費の３要素分解</t>
    <rPh sb="0" eb="3">
      <t>カニュウシャ</t>
    </rPh>
    <rPh sb="15" eb="17">
      <t>ブンカイ</t>
    </rPh>
    <phoneticPr fontId="1"/>
  </si>
  <si>
    <t>　医療費の内訳（疾病分類別の内訳）</t>
    <rPh sb="1" eb="4">
      <t>イリョウヒ</t>
    </rPh>
    <rPh sb="5" eb="7">
      <t>ウチワケ</t>
    </rPh>
    <rPh sb="8" eb="10">
      <t>シッペイ</t>
    </rPh>
    <rPh sb="10" eb="12">
      <t>ブンルイ</t>
    </rPh>
    <rPh sb="12" eb="13">
      <t>ベツ</t>
    </rPh>
    <rPh sb="14" eb="16">
      <t>ウチワケ</t>
    </rPh>
    <phoneticPr fontId="4"/>
  </si>
  <si>
    <t>（％）</t>
    <phoneticPr fontId="4"/>
  </si>
  <si>
    <t>感染症及び寄生虫症</t>
    <rPh sb="0" eb="3">
      <t>カンセンショウ</t>
    </rPh>
    <rPh sb="3" eb="4">
      <t>オヨ</t>
    </rPh>
    <rPh sb="5" eb="7">
      <t>キセイ</t>
    </rPh>
    <rPh sb="7" eb="8">
      <t>ムシ</t>
    </rPh>
    <rPh sb="8" eb="9">
      <t>ショウ</t>
    </rPh>
    <phoneticPr fontId="9"/>
  </si>
  <si>
    <t>新生物</t>
    <rPh sb="0" eb="3">
      <t>シンセイブツ</t>
    </rPh>
    <phoneticPr fontId="9"/>
  </si>
  <si>
    <t>血液及び造血器の疾患並びに免疫機能の障害</t>
    <rPh sb="0" eb="2">
      <t>ケツエキ</t>
    </rPh>
    <rPh sb="2" eb="3">
      <t>オヨ</t>
    </rPh>
    <rPh sb="4" eb="7">
      <t>ゾウケツキ</t>
    </rPh>
    <rPh sb="8" eb="10">
      <t>シッカン</t>
    </rPh>
    <rPh sb="10" eb="11">
      <t>ナラ</t>
    </rPh>
    <rPh sb="13" eb="15">
      <t>メンエキ</t>
    </rPh>
    <rPh sb="15" eb="17">
      <t>キノウ</t>
    </rPh>
    <rPh sb="18" eb="20">
      <t>ショウガイ</t>
    </rPh>
    <phoneticPr fontId="9"/>
  </si>
  <si>
    <t>内分泌、栄養及び代謝疾患</t>
    <rPh sb="0" eb="3">
      <t>ナイブンピツ</t>
    </rPh>
    <rPh sb="4" eb="6">
      <t>エイヨウ</t>
    </rPh>
    <rPh sb="6" eb="7">
      <t>オヨ</t>
    </rPh>
    <rPh sb="8" eb="10">
      <t>タイシャ</t>
    </rPh>
    <rPh sb="10" eb="12">
      <t>シッカン</t>
    </rPh>
    <phoneticPr fontId="9"/>
  </si>
  <si>
    <t>精神及び行動の障害</t>
    <rPh sb="0" eb="2">
      <t>セイシン</t>
    </rPh>
    <rPh sb="2" eb="3">
      <t>オヨ</t>
    </rPh>
    <rPh sb="4" eb="6">
      <t>コウドウ</t>
    </rPh>
    <rPh sb="7" eb="9">
      <t>ショウガイ</t>
    </rPh>
    <phoneticPr fontId="9"/>
  </si>
  <si>
    <t>神経系の疾患</t>
    <rPh sb="0" eb="3">
      <t>シンケイケイ</t>
    </rPh>
    <rPh sb="4" eb="6">
      <t>シッカン</t>
    </rPh>
    <phoneticPr fontId="9"/>
  </si>
  <si>
    <t>眼及び付属器の疾患</t>
    <rPh sb="0" eb="1">
      <t>メ</t>
    </rPh>
    <rPh sb="1" eb="2">
      <t>オヨ</t>
    </rPh>
    <rPh sb="3" eb="5">
      <t>フゾク</t>
    </rPh>
    <rPh sb="5" eb="6">
      <t>キ</t>
    </rPh>
    <rPh sb="7" eb="9">
      <t>シッカン</t>
    </rPh>
    <phoneticPr fontId="9"/>
  </si>
  <si>
    <t>耳及び乳様突起の疾患</t>
    <rPh sb="0" eb="1">
      <t>ミミ</t>
    </rPh>
    <rPh sb="1" eb="2">
      <t>オヨ</t>
    </rPh>
    <rPh sb="3" eb="7">
      <t>ニュウヨウトッキ</t>
    </rPh>
    <rPh sb="8" eb="10">
      <t>シッカン</t>
    </rPh>
    <phoneticPr fontId="9"/>
  </si>
  <si>
    <t>循環器系の疾患</t>
    <rPh sb="0" eb="3">
      <t>ジュンカンキ</t>
    </rPh>
    <rPh sb="3" eb="4">
      <t>ケイ</t>
    </rPh>
    <rPh sb="5" eb="7">
      <t>シッカン</t>
    </rPh>
    <phoneticPr fontId="9"/>
  </si>
  <si>
    <t>呼吸器系の疾患</t>
    <rPh sb="0" eb="3">
      <t>コキュウキ</t>
    </rPh>
    <rPh sb="3" eb="4">
      <t>ケイ</t>
    </rPh>
    <rPh sb="5" eb="7">
      <t>シッカン</t>
    </rPh>
    <phoneticPr fontId="9"/>
  </si>
  <si>
    <t>消化器系の疾患</t>
    <rPh sb="0" eb="3">
      <t>ショウカキ</t>
    </rPh>
    <rPh sb="3" eb="4">
      <t>ケイ</t>
    </rPh>
    <rPh sb="5" eb="7">
      <t>シッカン</t>
    </rPh>
    <phoneticPr fontId="9"/>
  </si>
  <si>
    <t>皮膚及び皮下組織の疾患</t>
    <rPh sb="0" eb="2">
      <t>ヒフ</t>
    </rPh>
    <rPh sb="2" eb="3">
      <t>オヨ</t>
    </rPh>
    <rPh sb="4" eb="6">
      <t>ヒカ</t>
    </rPh>
    <rPh sb="6" eb="8">
      <t>ソシキ</t>
    </rPh>
    <rPh sb="9" eb="11">
      <t>シッカン</t>
    </rPh>
    <phoneticPr fontId="9"/>
  </si>
  <si>
    <t>筋骨格系及び結合組織の疾患</t>
    <rPh sb="0" eb="1">
      <t>キン</t>
    </rPh>
    <rPh sb="1" eb="3">
      <t>コッカク</t>
    </rPh>
    <rPh sb="3" eb="4">
      <t>ケイ</t>
    </rPh>
    <rPh sb="4" eb="5">
      <t>オヨ</t>
    </rPh>
    <rPh sb="6" eb="8">
      <t>ケツゴウ</t>
    </rPh>
    <rPh sb="8" eb="10">
      <t>ソシキ</t>
    </rPh>
    <rPh sb="11" eb="13">
      <t>シッカン</t>
    </rPh>
    <phoneticPr fontId="9"/>
  </si>
  <si>
    <t>腎尿路生殖器系の疾患</t>
    <rPh sb="0" eb="1">
      <t>ジン</t>
    </rPh>
    <rPh sb="1" eb="3">
      <t>ニョウロ</t>
    </rPh>
    <rPh sb="3" eb="6">
      <t>セイショクキ</t>
    </rPh>
    <rPh sb="6" eb="7">
      <t>ケイ</t>
    </rPh>
    <rPh sb="8" eb="10">
      <t>シッカン</t>
    </rPh>
    <phoneticPr fontId="9"/>
  </si>
  <si>
    <t>妊娠、分娩及び産じょく</t>
    <rPh sb="0" eb="2">
      <t>ニンシン</t>
    </rPh>
    <rPh sb="3" eb="5">
      <t>ブンベン</t>
    </rPh>
    <rPh sb="5" eb="6">
      <t>オヨ</t>
    </rPh>
    <rPh sb="7" eb="8">
      <t>サン</t>
    </rPh>
    <phoneticPr fontId="9"/>
  </si>
  <si>
    <t>周産期に発生した病態</t>
    <rPh sb="0" eb="3">
      <t>シュウサンキ</t>
    </rPh>
    <rPh sb="4" eb="6">
      <t>ハッセイ</t>
    </rPh>
    <rPh sb="8" eb="10">
      <t>ビョウタイ</t>
    </rPh>
    <phoneticPr fontId="9"/>
  </si>
  <si>
    <t>先天奇形、変形及び染色体異常</t>
    <rPh sb="0" eb="2">
      <t>センテン</t>
    </rPh>
    <rPh sb="2" eb="4">
      <t>キケイ</t>
    </rPh>
    <rPh sb="5" eb="7">
      <t>ヘンケイ</t>
    </rPh>
    <rPh sb="7" eb="8">
      <t>オヨ</t>
    </rPh>
    <rPh sb="9" eb="12">
      <t>センショクタイ</t>
    </rPh>
    <rPh sb="12" eb="14">
      <t>イジョウ</t>
    </rPh>
    <phoneticPr fontId="9"/>
  </si>
  <si>
    <t>症状、徴候及び異常臨床所見・異常検査所見で他に分類されないもの</t>
    <rPh sb="0" eb="2">
      <t>ショウジョウ</t>
    </rPh>
    <rPh sb="3" eb="5">
      <t>チョウコウ</t>
    </rPh>
    <rPh sb="5" eb="6">
      <t>オヨ</t>
    </rPh>
    <rPh sb="7" eb="9">
      <t>イジョウ</t>
    </rPh>
    <rPh sb="9" eb="11">
      <t>リンショウ</t>
    </rPh>
    <rPh sb="11" eb="13">
      <t>ショケン</t>
    </rPh>
    <rPh sb="14" eb="16">
      <t>イジョウ</t>
    </rPh>
    <rPh sb="16" eb="18">
      <t>ケンサ</t>
    </rPh>
    <rPh sb="18" eb="20">
      <t>ショケン</t>
    </rPh>
    <rPh sb="21" eb="22">
      <t>タ</t>
    </rPh>
    <rPh sb="23" eb="25">
      <t>ブンルイ</t>
    </rPh>
    <phoneticPr fontId="9"/>
  </si>
  <si>
    <t>損傷、中毒及びその他の外因の影響</t>
    <rPh sb="0" eb="2">
      <t>ソンショウ</t>
    </rPh>
    <rPh sb="3" eb="5">
      <t>チュウドク</t>
    </rPh>
    <rPh sb="5" eb="6">
      <t>オヨ</t>
    </rPh>
    <rPh sb="9" eb="10">
      <t>タ</t>
    </rPh>
    <rPh sb="11" eb="13">
      <t>ガイイン</t>
    </rPh>
    <rPh sb="14" eb="16">
      <t>エイキョウ</t>
    </rPh>
    <phoneticPr fontId="9"/>
  </si>
  <si>
    <t>全 国</t>
    <rPh sb="0" eb="1">
      <t>ゼン</t>
    </rPh>
    <rPh sb="2" eb="3">
      <t>クニ</t>
    </rPh>
    <phoneticPr fontId="10"/>
  </si>
  <si>
    <t>感染症及び寄生虫症</t>
    <rPh sb="0" eb="3">
      <t>カンセンショウ</t>
    </rPh>
    <rPh sb="3" eb="4">
      <t>オヨ</t>
    </rPh>
    <rPh sb="5" eb="7">
      <t>キセイ</t>
    </rPh>
    <rPh sb="7" eb="8">
      <t>ムシ</t>
    </rPh>
    <rPh sb="8" eb="9">
      <t>ショウ</t>
    </rPh>
    <phoneticPr fontId="11"/>
  </si>
  <si>
    <t>新生物</t>
    <rPh sb="0" eb="3">
      <t>シンセイブツ</t>
    </rPh>
    <phoneticPr fontId="11"/>
  </si>
  <si>
    <t>血液及び造血器の疾患並びに免疫機能の障害</t>
    <rPh sb="0" eb="2">
      <t>ケツエキ</t>
    </rPh>
    <rPh sb="2" eb="3">
      <t>オヨ</t>
    </rPh>
    <rPh sb="4" eb="7">
      <t>ゾウケツキ</t>
    </rPh>
    <rPh sb="8" eb="10">
      <t>シッカン</t>
    </rPh>
    <rPh sb="10" eb="11">
      <t>ナラ</t>
    </rPh>
    <rPh sb="13" eb="15">
      <t>メンエキ</t>
    </rPh>
    <rPh sb="15" eb="17">
      <t>キノウ</t>
    </rPh>
    <rPh sb="18" eb="20">
      <t>ショウガイ</t>
    </rPh>
    <phoneticPr fontId="11"/>
  </si>
  <si>
    <t>内分泌、栄養及び代謝疾患</t>
    <rPh sb="0" eb="3">
      <t>ナイブンピツ</t>
    </rPh>
    <rPh sb="4" eb="6">
      <t>エイヨウ</t>
    </rPh>
    <rPh sb="6" eb="7">
      <t>オヨ</t>
    </rPh>
    <rPh sb="8" eb="10">
      <t>タイシャ</t>
    </rPh>
    <rPh sb="10" eb="12">
      <t>シッカン</t>
    </rPh>
    <phoneticPr fontId="11"/>
  </si>
  <si>
    <t>精神及び行動の障害</t>
    <rPh sb="0" eb="2">
      <t>セイシン</t>
    </rPh>
    <rPh sb="2" eb="3">
      <t>オヨ</t>
    </rPh>
    <rPh sb="4" eb="6">
      <t>コウドウ</t>
    </rPh>
    <rPh sb="7" eb="9">
      <t>ショウガイ</t>
    </rPh>
    <phoneticPr fontId="11"/>
  </si>
  <si>
    <t>神経系の疾患</t>
    <rPh sb="0" eb="3">
      <t>シンケイケイ</t>
    </rPh>
    <rPh sb="4" eb="6">
      <t>シッカン</t>
    </rPh>
    <phoneticPr fontId="11"/>
  </si>
  <si>
    <t>眼及び付属器の疾患</t>
    <rPh sb="0" eb="1">
      <t>メ</t>
    </rPh>
    <rPh sb="1" eb="2">
      <t>オヨ</t>
    </rPh>
    <rPh sb="3" eb="5">
      <t>フゾク</t>
    </rPh>
    <rPh sb="5" eb="6">
      <t>キ</t>
    </rPh>
    <rPh sb="7" eb="9">
      <t>シッカン</t>
    </rPh>
    <phoneticPr fontId="11"/>
  </si>
  <si>
    <t>耳及び乳様突起の疾患</t>
    <rPh sb="0" eb="1">
      <t>ミミ</t>
    </rPh>
    <rPh sb="1" eb="2">
      <t>オヨ</t>
    </rPh>
    <rPh sb="3" eb="7">
      <t>ニュウヨウトッキ</t>
    </rPh>
    <rPh sb="8" eb="10">
      <t>シッカン</t>
    </rPh>
    <phoneticPr fontId="11"/>
  </si>
  <si>
    <t>循環器系の疾患</t>
    <rPh sb="0" eb="3">
      <t>ジュンカンキ</t>
    </rPh>
    <rPh sb="3" eb="4">
      <t>ケイ</t>
    </rPh>
    <rPh sb="5" eb="7">
      <t>シッカン</t>
    </rPh>
    <phoneticPr fontId="11"/>
  </si>
  <si>
    <t>呼吸器系の疾患</t>
    <rPh sb="0" eb="3">
      <t>コキュウキ</t>
    </rPh>
    <rPh sb="3" eb="4">
      <t>ケイ</t>
    </rPh>
    <rPh sb="5" eb="7">
      <t>シッカン</t>
    </rPh>
    <phoneticPr fontId="11"/>
  </si>
  <si>
    <t>消化器系の疾患</t>
    <rPh sb="0" eb="3">
      <t>ショウカキ</t>
    </rPh>
    <rPh sb="3" eb="4">
      <t>ケイ</t>
    </rPh>
    <rPh sb="5" eb="7">
      <t>シッカン</t>
    </rPh>
    <phoneticPr fontId="11"/>
  </si>
  <si>
    <t>皮膚及び皮下組織の疾患</t>
    <rPh sb="0" eb="2">
      <t>ヒフ</t>
    </rPh>
    <rPh sb="2" eb="3">
      <t>オヨ</t>
    </rPh>
    <rPh sb="4" eb="6">
      <t>ヒカ</t>
    </rPh>
    <rPh sb="6" eb="8">
      <t>ソシキ</t>
    </rPh>
    <rPh sb="9" eb="11">
      <t>シッカン</t>
    </rPh>
    <phoneticPr fontId="11"/>
  </si>
  <si>
    <t>筋骨格系及び結合組織の疾患</t>
    <rPh sb="0" eb="1">
      <t>キン</t>
    </rPh>
    <rPh sb="1" eb="3">
      <t>コッカク</t>
    </rPh>
    <rPh sb="3" eb="4">
      <t>ケイ</t>
    </rPh>
    <rPh sb="4" eb="5">
      <t>オヨ</t>
    </rPh>
    <rPh sb="6" eb="8">
      <t>ケツゴウ</t>
    </rPh>
    <rPh sb="8" eb="10">
      <t>ソシキ</t>
    </rPh>
    <rPh sb="11" eb="13">
      <t>シッカン</t>
    </rPh>
    <phoneticPr fontId="11"/>
  </si>
  <si>
    <t>腎尿路生殖器系の疾患</t>
    <rPh sb="0" eb="1">
      <t>ジン</t>
    </rPh>
    <rPh sb="1" eb="3">
      <t>ニョウロ</t>
    </rPh>
    <rPh sb="3" eb="6">
      <t>セイショクキ</t>
    </rPh>
    <rPh sb="6" eb="7">
      <t>ケイ</t>
    </rPh>
    <rPh sb="8" eb="10">
      <t>シッカン</t>
    </rPh>
    <phoneticPr fontId="11"/>
  </si>
  <si>
    <t>妊娠、分娩及び産じょく</t>
    <rPh sb="0" eb="2">
      <t>ニンシン</t>
    </rPh>
    <rPh sb="3" eb="5">
      <t>ブンベン</t>
    </rPh>
    <rPh sb="5" eb="6">
      <t>オヨ</t>
    </rPh>
    <rPh sb="7" eb="8">
      <t>サン</t>
    </rPh>
    <phoneticPr fontId="11"/>
  </si>
  <si>
    <t>周産期に発生した病態</t>
    <rPh sb="0" eb="3">
      <t>シュウサンキ</t>
    </rPh>
    <rPh sb="4" eb="6">
      <t>ハッセイ</t>
    </rPh>
    <rPh sb="8" eb="10">
      <t>ビョウタイ</t>
    </rPh>
    <phoneticPr fontId="11"/>
  </si>
  <si>
    <t>先天奇形、変形及び染色体異常</t>
    <rPh sb="0" eb="2">
      <t>センテン</t>
    </rPh>
    <rPh sb="2" eb="4">
      <t>キケイ</t>
    </rPh>
    <rPh sb="5" eb="7">
      <t>ヘンケイ</t>
    </rPh>
    <rPh sb="7" eb="8">
      <t>オヨ</t>
    </rPh>
    <rPh sb="9" eb="12">
      <t>センショクタイ</t>
    </rPh>
    <rPh sb="12" eb="14">
      <t>イジョウ</t>
    </rPh>
    <phoneticPr fontId="11"/>
  </si>
  <si>
    <t>症状、徴候及び異常臨床所見・異常検査所見で他に分類されないもの</t>
    <rPh sb="0" eb="2">
      <t>ショウジョウ</t>
    </rPh>
    <rPh sb="3" eb="5">
      <t>チョウコウ</t>
    </rPh>
    <rPh sb="5" eb="6">
      <t>オヨ</t>
    </rPh>
    <rPh sb="7" eb="9">
      <t>イジョウ</t>
    </rPh>
    <rPh sb="9" eb="11">
      <t>リンショウ</t>
    </rPh>
    <rPh sb="11" eb="13">
      <t>ショケン</t>
    </rPh>
    <rPh sb="14" eb="16">
      <t>イジョウ</t>
    </rPh>
    <rPh sb="16" eb="18">
      <t>ケンサ</t>
    </rPh>
    <rPh sb="18" eb="20">
      <t>ショケン</t>
    </rPh>
    <rPh sb="21" eb="22">
      <t>タ</t>
    </rPh>
    <rPh sb="23" eb="25">
      <t>ブンルイ</t>
    </rPh>
    <phoneticPr fontId="11"/>
  </si>
  <si>
    <t>損傷、中毒及びその他の外因の影響</t>
    <rPh sb="0" eb="2">
      <t>ソンショウ</t>
    </rPh>
    <rPh sb="3" eb="5">
      <t>チュウドク</t>
    </rPh>
    <rPh sb="5" eb="6">
      <t>オヨ</t>
    </rPh>
    <rPh sb="9" eb="10">
      <t>タ</t>
    </rPh>
    <rPh sb="11" eb="13">
      <t>ガイイン</t>
    </rPh>
    <rPh sb="14" eb="16">
      <t>エイキョウ</t>
    </rPh>
    <phoneticPr fontId="11"/>
  </si>
  <si>
    <t>（再掲）
生活習慣病</t>
    <rPh sb="1" eb="3">
      <t>サイケイ</t>
    </rPh>
    <rPh sb="5" eb="7">
      <t>セイカツ</t>
    </rPh>
    <rPh sb="7" eb="9">
      <t>シュウカン</t>
    </rPh>
    <rPh sb="9" eb="10">
      <t>ビョウ</t>
    </rPh>
    <phoneticPr fontId="4"/>
  </si>
  <si>
    <t>北 海 道</t>
    <rPh sb="0" eb="1">
      <t>キタ</t>
    </rPh>
    <rPh sb="2" eb="3">
      <t>ウミ</t>
    </rPh>
    <rPh sb="4" eb="5">
      <t>ミチ</t>
    </rPh>
    <phoneticPr fontId="10"/>
  </si>
  <si>
    <t>青 森</t>
    <rPh sb="0" eb="1">
      <t>アオ</t>
    </rPh>
    <rPh sb="2" eb="3">
      <t>モリ</t>
    </rPh>
    <phoneticPr fontId="10"/>
  </si>
  <si>
    <t>岩 手</t>
    <rPh sb="0" eb="1">
      <t>イワ</t>
    </rPh>
    <rPh sb="2" eb="3">
      <t>テ</t>
    </rPh>
    <phoneticPr fontId="10"/>
  </si>
  <si>
    <t>宮 城</t>
    <rPh sb="0" eb="1">
      <t>ミヤ</t>
    </rPh>
    <rPh sb="2" eb="3">
      <t>シロ</t>
    </rPh>
    <phoneticPr fontId="10"/>
  </si>
  <si>
    <t>秋 田</t>
    <rPh sb="0" eb="1">
      <t>アキ</t>
    </rPh>
    <rPh sb="2" eb="3">
      <t>タ</t>
    </rPh>
    <phoneticPr fontId="10"/>
  </si>
  <si>
    <t>山 形</t>
    <rPh sb="0" eb="1">
      <t>ヤマ</t>
    </rPh>
    <rPh sb="2" eb="3">
      <t>カタチ</t>
    </rPh>
    <phoneticPr fontId="10"/>
  </si>
  <si>
    <t>福 島</t>
    <rPh sb="0" eb="1">
      <t>フク</t>
    </rPh>
    <rPh sb="2" eb="3">
      <t>シマ</t>
    </rPh>
    <phoneticPr fontId="10"/>
  </si>
  <si>
    <t>茨 城</t>
    <rPh sb="0" eb="1">
      <t>イバラ</t>
    </rPh>
    <rPh sb="2" eb="3">
      <t>シロ</t>
    </rPh>
    <phoneticPr fontId="10"/>
  </si>
  <si>
    <t>栃 木</t>
    <rPh sb="0" eb="1">
      <t>トチ</t>
    </rPh>
    <rPh sb="2" eb="3">
      <t>キ</t>
    </rPh>
    <phoneticPr fontId="10"/>
  </si>
  <si>
    <t>群 馬</t>
    <rPh sb="0" eb="1">
      <t>グン</t>
    </rPh>
    <rPh sb="2" eb="3">
      <t>ウマ</t>
    </rPh>
    <phoneticPr fontId="10"/>
  </si>
  <si>
    <t>埼 玉</t>
    <rPh sb="0" eb="1">
      <t>サキ</t>
    </rPh>
    <rPh sb="2" eb="3">
      <t>タマ</t>
    </rPh>
    <phoneticPr fontId="10"/>
  </si>
  <si>
    <t>千 葉</t>
    <rPh sb="0" eb="1">
      <t>セン</t>
    </rPh>
    <rPh sb="2" eb="3">
      <t>ハ</t>
    </rPh>
    <phoneticPr fontId="10"/>
  </si>
  <si>
    <t>東 京</t>
    <rPh sb="0" eb="1">
      <t>ヒガシ</t>
    </rPh>
    <rPh sb="2" eb="3">
      <t>キョウ</t>
    </rPh>
    <phoneticPr fontId="10"/>
  </si>
  <si>
    <t>神 奈 川</t>
    <rPh sb="0" eb="1">
      <t>カミ</t>
    </rPh>
    <rPh sb="2" eb="3">
      <t>ナ</t>
    </rPh>
    <rPh sb="4" eb="5">
      <t>カワ</t>
    </rPh>
    <phoneticPr fontId="10"/>
  </si>
  <si>
    <t>新 潟</t>
    <rPh sb="0" eb="1">
      <t>シン</t>
    </rPh>
    <rPh sb="2" eb="3">
      <t>カタ</t>
    </rPh>
    <phoneticPr fontId="10"/>
  </si>
  <si>
    <t>富 山</t>
    <rPh sb="0" eb="1">
      <t>トミ</t>
    </rPh>
    <rPh sb="2" eb="3">
      <t>ヤマ</t>
    </rPh>
    <phoneticPr fontId="10"/>
  </si>
  <si>
    <t>石 川</t>
    <rPh sb="0" eb="1">
      <t>イシ</t>
    </rPh>
    <rPh sb="2" eb="3">
      <t>カワ</t>
    </rPh>
    <phoneticPr fontId="10"/>
  </si>
  <si>
    <t>福 井</t>
    <rPh sb="0" eb="1">
      <t>フク</t>
    </rPh>
    <rPh sb="2" eb="3">
      <t>イ</t>
    </rPh>
    <phoneticPr fontId="10"/>
  </si>
  <si>
    <t>山 梨</t>
    <rPh sb="0" eb="1">
      <t>ヤマ</t>
    </rPh>
    <rPh sb="2" eb="3">
      <t>ナシ</t>
    </rPh>
    <phoneticPr fontId="10"/>
  </si>
  <si>
    <t>長 野</t>
    <rPh sb="0" eb="1">
      <t>ナガ</t>
    </rPh>
    <rPh sb="2" eb="3">
      <t>ノ</t>
    </rPh>
    <phoneticPr fontId="10"/>
  </si>
  <si>
    <t>岐 阜</t>
    <rPh sb="0" eb="1">
      <t>チマタ</t>
    </rPh>
    <rPh sb="2" eb="3">
      <t>ユタカ</t>
    </rPh>
    <phoneticPr fontId="10"/>
  </si>
  <si>
    <t>静 岡</t>
    <rPh sb="0" eb="1">
      <t>セイ</t>
    </rPh>
    <rPh sb="2" eb="3">
      <t>オカ</t>
    </rPh>
    <phoneticPr fontId="10"/>
  </si>
  <si>
    <t>愛 知</t>
    <rPh sb="0" eb="1">
      <t>アイ</t>
    </rPh>
    <rPh sb="2" eb="3">
      <t>チ</t>
    </rPh>
    <phoneticPr fontId="10"/>
  </si>
  <si>
    <t>三 重</t>
    <rPh sb="0" eb="1">
      <t>サン</t>
    </rPh>
    <rPh sb="2" eb="3">
      <t>ジュウ</t>
    </rPh>
    <phoneticPr fontId="10"/>
  </si>
  <si>
    <t>滋 賀</t>
    <rPh sb="0" eb="1">
      <t>シゲル</t>
    </rPh>
    <rPh sb="2" eb="3">
      <t>ガ</t>
    </rPh>
    <phoneticPr fontId="10"/>
  </si>
  <si>
    <t>京 都</t>
    <rPh sb="0" eb="1">
      <t>キョウ</t>
    </rPh>
    <rPh sb="2" eb="3">
      <t>ト</t>
    </rPh>
    <phoneticPr fontId="10"/>
  </si>
  <si>
    <t>大 阪</t>
    <rPh sb="0" eb="1">
      <t>ダイ</t>
    </rPh>
    <rPh sb="2" eb="3">
      <t>サカ</t>
    </rPh>
    <phoneticPr fontId="10"/>
  </si>
  <si>
    <t>兵 庫</t>
    <rPh sb="0" eb="1">
      <t>ヘイ</t>
    </rPh>
    <rPh sb="2" eb="3">
      <t>コ</t>
    </rPh>
    <phoneticPr fontId="10"/>
  </si>
  <si>
    <t>奈 良</t>
    <rPh sb="0" eb="1">
      <t>ナ</t>
    </rPh>
    <rPh sb="2" eb="3">
      <t>リョウ</t>
    </rPh>
    <phoneticPr fontId="10"/>
  </si>
  <si>
    <t>和 歌 山</t>
    <rPh sb="0" eb="1">
      <t>ワ</t>
    </rPh>
    <rPh sb="2" eb="3">
      <t>ウタ</t>
    </rPh>
    <rPh sb="4" eb="5">
      <t>ヤマ</t>
    </rPh>
    <phoneticPr fontId="10"/>
  </si>
  <si>
    <t>鳥 取</t>
    <rPh sb="0" eb="1">
      <t>トリ</t>
    </rPh>
    <rPh sb="2" eb="3">
      <t>トリ</t>
    </rPh>
    <phoneticPr fontId="10"/>
  </si>
  <si>
    <t>島 根</t>
    <rPh sb="0" eb="1">
      <t>シマ</t>
    </rPh>
    <rPh sb="2" eb="3">
      <t>ネ</t>
    </rPh>
    <phoneticPr fontId="10"/>
  </si>
  <si>
    <t>岡 山</t>
    <rPh sb="0" eb="1">
      <t>オカ</t>
    </rPh>
    <rPh sb="2" eb="3">
      <t>ヤマ</t>
    </rPh>
    <phoneticPr fontId="10"/>
  </si>
  <si>
    <t>広 島</t>
    <rPh sb="0" eb="1">
      <t>ヒロ</t>
    </rPh>
    <rPh sb="2" eb="3">
      <t>シマ</t>
    </rPh>
    <phoneticPr fontId="10"/>
  </si>
  <si>
    <t>山 口</t>
    <rPh sb="0" eb="1">
      <t>ヤマ</t>
    </rPh>
    <rPh sb="2" eb="3">
      <t>クチ</t>
    </rPh>
    <phoneticPr fontId="10"/>
  </si>
  <si>
    <t>徳 島</t>
    <rPh sb="0" eb="1">
      <t>トク</t>
    </rPh>
    <rPh sb="2" eb="3">
      <t>シマ</t>
    </rPh>
    <phoneticPr fontId="10"/>
  </si>
  <si>
    <t>香 川</t>
    <rPh sb="0" eb="1">
      <t>カオリ</t>
    </rPh>
    <rPh sb="2" eb="3">
      <t>カワ</t>
    </rPh>
    <phoneticPr fontId="10"/>
  </si>
  <si>
    <t>愛 媛</t>
    <rPh sb="0" eb="1">
      <t>アイ</t>
    </rPh>
    <rPh sb="2" eb="3">
      <t>ヒメ</t>
    </rPh>
    <phoneticPr fontId="10"/>
  </si>
  <si>
    <t>高 知</t>
    <rPh sb="0" eb="1">
      <t>コウ</t>
    </rPh>
    <rPh sb="2" eb="3">
      <t>チ</t>
    </rPh>
    <phoneticPr fontId="10"/>
  </si>
  <si>
    <t>福 岡</t>
    <rPh sb="0" eb="1">
      <t>フク</t>
    </rPh>
    <rPh sb="2" eb="3">
      <t>オカ</t>
    </rPh>
    <phoneticPr fontId="10"/>
  </si>
  <si>
    <t>佐 賀</t>
    <rPh sb="0" eb="1">
      <t>タスク</t>
    </rPh>
    <rPh sb="2" eb="3">
      <t>ガ</t>
    </rPh>
    <phoneticPr fontId="10"/>
  </si>
  <si>
    <t>長 崎</t>
    <rPh sb="0" eb="1">
      <t>ナガ</t>
    </rPh>
    <rPh sb="2" eb="3">
      <t>ザキ</t>
    </rPh>
    <phoneticPr fontId="10"/>
  </si>
  <si>
    <t>熊 本</t>
    <rPh sb="0" eb="1">
      <t>クマ</t>
    </rPh>
    <rPh sb="2" eb="3">
      <t>ホン</t>
    </rPh>
    <phoneticPr fontId="10"/>
  </si>
  <si>
    <t>大 分</t>
    <rPh sb="0" eb="1">
      <t>ダイ</t>
    </rPh>
    <rPh sb="2" eb="3">
      <t>ブン</t>
    </rPh>
    <phoneticPr fontId="10"/>
  </si>
  <si>
    <t>宮 崎</t>
    <rPh sb="0" eb="1">
      <t>ミヤ</t>
    </rPh>
    <rPh sb="2" eb="3">
      <t>ザキ</t>
    </rPh>
    <phoneticPr fontId="10"/>
  </si>
  <si>
    <t>鹿 児 島</t>
    <rPh sb="0" eb="1">
      <t>シカ</t>
    </rPh>
    <rPh sb="2" eb="3">
      <t>コ</t>
    </rPh>
    <rPh sb="4" eb="5">
      <t>シマ</t>
    </rPh>
    <phoneticPr fontId="10"/>
  </si>
  <si>
    <t>沖 縄</t>
    <rPh sb="0" eb="1">
      <t>オキ</t>
    </rPh>
    <rPh sb="2" eb="3">
      <t>ナワ</t>
    </rPh>
    <phoneticPr fontId="10"/>
  </si>
  <si>
    <t>注 1</t>
    <rPh sb="0" eb="1">
      <t>チュウ</t>
    </rPh>
    <phoneticPr fontId="4"/>
  </si>
  <si>
    <t xml:space="preserve"> 都道府県別の医療費は、加入者の事業所所在地の都道府県毎に集計したものである。</t>
    <rPh sb="1" eb="5">
      <t>トドウフケン</t>
    </rPh>
    <rPh sb="5" eb="6">
      <t>ベツ</t>
    </rPh>
    <rPh sb="7" eb="10">
      <t>イリョウヒ</t>
    </rPh>
    <rPh sb="12" eb="15">
      <t>カニュウシャ</t>
    </rPh>
    <rPh sb="16" eb="19">
      <t>ジギョウショ</t>
    </rPh>
    <rPh sb="19" eb="22">
      <t>ショザイチ</t>
    </rPh>
    <rPh sb="23" eb="27">
      <t>トドウフケン</t>
    </rPh>
    <rPh sb="27" eb="28">
      <t>ゴト</t>
    </rPh>
    <rPh sb="29" eb="31">
      <t>シュウケイ</t>
    </rPh>
    <phoneticPr fontId="4"/>
  </si>
  <si>
    <t xml:space="preserve"> 生活習慣病は、内分泌,　栄養及び代謝疾患（糖尿病、脂質異常症）、循環器系疾患（高血圧性疾患、虚血性心疾患、くも膜下出血、脳内出血、脳梗塞、脳動脈硬化（症）、その他の脳血管疾患）に該当するものを分類している。</t>
    <rPh sb="1" eb="3">
      <t>セイカツ</t>
    </rPh>
    <rPh sb="3" eb="5">
      <t>シュウカン</t>
    </rPh>
    <rPh sb="5" eb="6">
      <t>ビョウ</t>
    </rPh>
    <rPh sb="40" eb="44">
      <t>コウケツアツセイ</t>
    </rPh>
    <rPh sb="44" eb="46">
      <t>シッカン</t>
    </rPh>
    <rPh sb="47" eb="50">
      <t>キョケツセイ</t>
    </rPh>
    <rPh sb="50" eb="53">
      <t>シンシッカン</t>
    </rPh>
    <rPh sb="56" eb="58">
      <t>マクカ</t>
    </rPh>
    <rPh sb="58" eb="60">
      <t>シュッケツ</t>
    </rPh>
    <rPh sb="61" eb="63">
      <t>ノウナイ</t>
    </rPh>
    <rPh sb="63" eb="65">
      <t>シュッケツ</t>
    </rPh>
    <rPh sb="66" eb="69">
      <t>ノウコウソク</t>
    </rPh>
    <rPh sb="70" eb="71">
      <t>ノウ</t>
    </rPh>
    <rPh sb="71" eb="73">
      <t>ドウミャク</t>
    </rPh>
    <rPh sb="73" eb="75">
      <t>コウカ</t>
    </rPh>
    <rPh sb="76" eb="77">
      <t>ショウ</t>
    </rPh>
    <rPh sb="81" eb="82">
      <t>タ</t>
    </rPh>
    <rPh sb="83" eb="84">
      <t>ノウ</t>
    </rPh>
    <rPh sb="84" eb="86">
      <t>ケッカン</t>
    </rPh>
    <rPh sb="86" eb="88">
      <t>シッカン</t>
    </rPh>
    <rPh sb="90" eb="92">
      <t>ガイトウ</t>
    </rPh>
    <phoneticPr fontId="4"/>
  </si>
  <si>
    <t>入院外</t>
    <rPh sb="0" eb="2">
      <t>ニュウイン</t>
    </rPh>
    <rPh sb="2" eb="3">
      <t>ガイ</t>
    </rPh>
    <phoneticPr fontId="4"/>
  </si>
  <si>
    <t>北海道</t>
    <rPh sb="0" eb="3">
      <t>ホッカイドウ</t>
    </rPh>
    <phoneticPr fontId="12"/>
  </si>
  <si>
    <t>青森</t>
    <rPh sb="0" eb="2">
      <t>アオモリ</t>
    </rPh>
    <phoneticPr fontId="12"/>
  </si>
  <si>
    <t>岩手</t>
    <rPh sb="0" eb="2">
      <t>イワテ</t>
    </rPh>
    <phoneticPr fontId="12"/>
  </si>
  <si>
    <t>宮城</t>
    <rPh sb="0" eb="2">
      <t>ミヤギ</t>
    </rPh>
    <phoneticPr fontId="12"/>
  </si>
  <si>
    <t>秋田</t>
    <rPh sb="0" eb="2">
      <t>アキタ</t>
    </rPh>
    <phoneticPr fontId="12"/>
  </si>
  <si>
    <t>山形</t>
    <rPh sb="0" eb="2">
      <t>ヤマガタ</t>
    </rPh>
    <phoneticPr fontId="12"/>
  </si>
  <si>
    <t>福島</t>
    <rPh sb="0" eb="2">
      <t>フクシマ</t>
    </rPh>
    <phoneticPr fontId="12"/>
  </si>
  <si>
    <t>茨城</t>
    <rPh sb="0" eb="2">
      <t>イバラキ</t>
    </rPh>
    <phoneticPr fontId="12"/>
  </si>
  <si>
    <t>栃木</t>
    <rPh sb="0" eb="2">
      <t>トチギ</t>
    </rPh>
    <phoneticPr fontId="12"/>
  </si>
  <si>
    <t>群馬</t>
    <rPh sb="0" eb="2">
      <t>グンマ</t>
    </rPh>
    <phoneticPr fontId="12"/>
  </si>
  <si>
    <t>埼玉</t>
    <rPh sb="0" eb="2">
      <t>サイタマ</t>
    </rPh>
    <phoneticPr fontId="12"/>
  </si>
  <si>
    <t>千葉</t>
    <rPh sb="0" eb="2">
      <t>チバ</t>
    </rPh>
    <phoneticPr fontId="12"/>
  </si>
  <si>
    <t>東京</t>
    <rPh sb="0" eb="2">
      <t>トウキョウ</t>
    </rPh>
    <phoneticPr fontId="12"/>
  </si>
  <si>
    <t>神奈川</t>
    <rPh sb="0" eb="3">
      <t>カナガワ</t>
    </rPh>
    <phoneticPr fontId="12"/>
  </si>
  <si>
    <t>新潟</t>
    <rPh sb="0" eb="2">
      <t>ニイガタ</t>
    </rPh>
    <phoneticPr fontId="12"/>
  </si>
  <si>
    <t>富山</t>
    <rPh sb="0" eb="2">
      <t>トヤマ</t>
    </rPh>
    <phoneticPr fontId="12"/>
  </si>
  <si>
    <t>石川</t>
    <rPh sb="0" eb="2">
      <t>イシカワ</t>
    </rPh>
    <phoneticPr fontId="12"/>
  </si>
  <si>
    <t>福井</t>
    <rPh sb="0" eb="2">
      <t>フクイ</t>
    </rPh>
    <phoneticPr fontId="12"/>
  </si>
  <si>
    <t>山梨</t>
    <rPh sb="0" eb="2">
      <t>ヤマナシ</t>
    </rPh>
    <phoneticPr fontId="12"/>
  </si>
  <si>
    <t>長野</t>
    <rPh sb="0" eb="2">
      <t>ナガノ</t>
    </rPh>
    <phoneticPr fontId="12"/>
  </si>
  <si>
    <t>岐阜</t>
    <rPh sb="0" eb="2">
      <t>ギフ</t>
    </rPh>
    <phoneticPr fontId="12"/>
  </si>
  <si>
    <t>静岡</t>
    <rPh sb="0" eb="2">
      <t>シズオカ</t>
    </rPh>
    <phoneticPr fontId="12"/>
  </si>
  <si>
    <t>愛知</t>
    <rPh sb="0" eb="2">
      <t>アイチ</t>
    </rPh>
    <phoneticPr fontId="12"/>
  </si>
  <si>
    <t>三重</t>
    <rPh sb="0" eb="2">
      <t>ミエ</t>
    </rPh>
    <phoneticPr fontId="12"/>
  </si>
  <si>
    <t>滋賀</t>
    <rPh sb="0" eb="2">
      <t>シガ</t>
    </rPh>
    <phoneticPr fontId="12"/>
  </si>
  <si>
    <t>京都</t>
    <rPh sb="0" eb="2">
      <t>キョウト</t>
    </rPh>
    <phoneticPr fontId="12"/>
  </si>
  <si>
    <t>大阪</t>
    <rPh sb="0" eb="2">
      <t>オオサカ</t>
    </rPh>
    <phoneticPr fontId="12"/>
  </si>
  <si>
    <t>兵庫</t>
    <rPh sb="0" eb="2">
      <t>ヒョウゴ</t>
    </rPh>
    <phoneticPr fontId="12"/>
  </si>
  <si>
    <t>奈良</t>
    <rPh sb="0" eb="2">
      <t>ナラ</t>
    </rPh>
    <phoneticPr fontId="12"/>
  </si>
  <si>
    <t>和歌山</t>
    <rPh sb="0" eb="3">
      <t>ワカヤマ</t>
    </rPh>
    <phoneticPr fontId="12"/>
  </si>
  <si>
    <t>鳥取</t>
    <rPh sb="0" eb="2">
      <t>トットリ</t>
    </rPh>
    <phoneticPr fontId="12"/>
  </si>
  <si>
    <t>島根</t>
    <rPh sb="0" eb="2">
      <t>シマネ</t>
    </rPh>
    <phoneticPr fontId="12"/>
  </si>
  <si>
    <t>岡山</t>
    <rPh sb="0" eb="2">
      <t>オカヤマ</t>
    </rPh>
    <phoneticPr fontId="12"/>
  </si>
  <si>
    <t>広島</t>
    <rPh sb="0" eb="2">
      <t>ヒロシマ</t>
    </rPh>
    <phoneticPr fontId="12"/>
  </si>
  <si>
    <t>山口</t>
    <rPh sb="0" eb="2">
      <t>ヤマグチ</t>
    </rPh>
    <phoneticPr fontId="12"/>
  </si>
  <si>
    <t>徳島</t>
    <rPh sb="0" eb="2">
      <t>トクシマ</t>
    </rPh>
    <phoneticPr fontId="12"/>
  </si>
  <si>
    <t>香川</t>
    <rPh sb="0" eb="2">
      <t>カガワ</t>
    </rPh>
    <phoneticPr fontId="12"/>
  </si>
  <si>
    <t>愛媛</t>
    <rPh sb="0" eb="2">
      <t>エヒメ</t>
    </rPh>
    <phoneticPr fontId="12"/>
  </si>
  <si>
    <t>高知</t>
    <rPh sb="0" eb="2">
      <t>コウチ</t>
    </rPh>
    <phoneticPr fontId="12"/>
  </si>
  <si>
    <t>福岡</t>
    <rPh sb="0" eb="2">
      <t>フクオカ</t>
    </rPh>
    <phoneticPr fontId="12"/>
  </si>
  <si>
    <t>佐賀</t>
    <rPh sb="0" eb="2">
      <t>サガ</t>
    </rPh>
    <phoneticPr fontId="12"/>
  </si>
  <si>
    <t>長崎</t>
    <rPh sb="0" eb="2">
      <t>ナガサキ</t>
    </rPh>
    <phoneticPr fontId="12"/>
  </si>
  <si>
    <t>熊本</t>
    <rPh sb="0" eb="2">
      <t>クマモト</t>
    </rPh>
    <phoneticPr fontId="12"/>
  </si>
  <si>
    <t>大分</t>
    <rPh sb="0" eb="2">
      <t>オオイタ</t>
    </rPh>
    <phoneticPr fontId="12"/>
  </si>
  <si>
    <t>宮崎</t>
    <rPh sb="0" eb="2">
      <t>ミヤザキ</t>
    </rPh>
    <phoneticPr fontId="12"/>
  </si>
  <si>
    <t>鹿児島</t>
    <rPh sb="0" eb="3">
      <t>カゴシマ</t>
    </rPh>
    <phoneticPr fontId="12"/>
  </si>
  <si>
    <t>沖縄</t>
    <rPh sb="0" eb="2">
      <t>オキナワ</t>
    </rPh>
    <phoneticPr fontId="12"/>
  </si>
  <si>
    <t>全国平均</t>
    <rPh sb="0" eb="2">
      <t>ゼンコク</t>
    </rPh>
    <rPh sb="2" eb="4">
      <t>ヘイキン</t>
    </rPh>
    <phoneticPr fontId="12"/>
  </si>
  <si>
    <r>
      <rPr>
        <sz val="10"/>
        <color rgb="FFFFFFFF"/>
        <rFont val="ＭＳ Ｐゴシック"/>
        <family val="3"/>
        <charset val="128"/>
        <scheme val="minor"/>
      </rPr>
      <t>（注）</t>
    </r>
    <r>
      <rPr>
        <sz val="10"/>
        <color theme="1"/>
        <rFont val="ＭＳ Ｐゴシック"/>
        <family val="3"/>
        <charset val="128"/>
        <scheme val="minor"/>
      </rPr>
      <t>・都道府県別の医療費は、加入者の事業所所在地の都道府県毎に集計したものである。</t>
    </r>
    <rPh sb="4" eb="8">
      <t>トドウフケン</t>
    </rPh>
    <rPh sb="8" eb="9">
      <t>ベツ</t>
    </rPh>
    <rPh sb="10" eb="13">
      <t>イリョウヒ</t>
    </rPh>
    <rPh sb="15" eb="18">
      <t>カニュウシャ</t>
    </rPh>
    <rPh sb="19" eb="22">
      <t>ジギョウショ</t>
    </rPh>
    <rPh sb="22" eb="25">
      <t>ショザイチ</t>
    </rPh>
    <rPh sb="26" eb="30">
      <t>トドウフケン</t>
    </rPh>
    <rPh sb="30" eb="31">
      <t>ゴト</t>
    </rPh>
    <rPh sb="32" eb="34">
      <t>シュウケイ</t>
    </rPh>
    <phoneticPr fontId="12"/>
  </si>
  <si>
    <t>糖尿病</t>
    <phoneticPr fontId="1"/>
  </si>
  <si>
    <t>入院外</t>
    <rPh sb="0" eb="2">
      <t>ニュウイン</t>
    </rPh>
    <rPh sb="2" eb="3">
      <t>ソト</t>
    </rPh>
    <phoneticPr fontId="5"/>
  </si>
  <si>
    <t>調剤含む</t>
    <rPh sb="0" eb="2">
      <t>チョウザイ</t>
    </rPh>
    <rPh sb="2" eb="3">
      <t>フク</t>
    </rPh>
    <phoneticPr fontId="5"/>
  </si>
  <si>
    <t>1人当たり医療費</t>
    <rPh sb="1" eb="2">
      <t>ニン</t>
    </rPh>
    <rPh sb="2" eb="3">
      <t>ア</t>
    </rPh>
    <rPh sb="5" eb="8">
      <t>イリョウヒ</t>
    </rPh>
    <phoneticPr fontId="5"/>
  </si>
  <si>
    <t>（円／人）</t>
    <rPh sb="1" eb="2">
      <t>エン</t>
    </rPh>
    <rPh sb="3" eb="4">
      <t>ヒト</t>
    </rPh>
    <phoneticPr fontId="5"/>
  </si>
  <si>
    <t>1日当たり医療費</t>
    <rPh sb="1" eb="2">
      <t>ニチ</t>
    </rPh>
    <rPh sb="2" eb="3">
      <t>ア</t>
    </rPh>
    <rPh sb="5" eb="8">
      <t>イリョウヒ</t>
    </rPh>
    <phoneticPr fontId="1"/>
  </si>
  <si>
    <t>（円／日）</t>
    <rPh sb="1" eb="2">
      <t>エン</t>
    </rPh>
    <rPh sb="3" eb="4">
      <t>ニチ</t>
    </rPh>
    <phoneticPr fontId="1"/>
  </si>
  <si>
    <t>受診率</t>
    <rPh sb="0" eb="3">
      <t>ジュシンリツ</t>
    </rPh>
    <phoneticPr fontId="1"/>
  </si>
  <si>
    <t>1件当たり日数</t>
    <rPh sb="1" eb="2">
      <t>ケン</t>
    </rPh>
    <rPh sb="2" eb="3">
      <t>ア</t>
    </rPh>
    <rPh sb="5" eb="7">
      <t>ニッスウ</t>
    </rPh>
    <phoneticPr fontId="1"/>
  </si>
  <si>
    <t>（件／千人）</t>
    <rPh sb="1" eb="2">
      <t>ケン</t>
    </rPh>
    <rPh sb="3" eb="5">
      <t>センニン</t>
    </rPh>
    <phoneticPr fontId="1"/>
  </si>
  <si>
    <t>（日／件）</t>
    <rPh sb="1" eb="2">
      <t>ヒ</t>
    </rPh>
    <rPh sb="3" eb="4">
      <t>ケン</t>
    </rPh>
    <phoneticPr fontId="1"/>
  </si>
  <si>
    <t>男女計</t>
    <rPh sb="0" eb="2">
      <t>ダンジョ</t>
    </rPh>
    <rPh sb="2" eb="3">
      <t>ケイ</t>
    </rPh>
    <phoneticPr fontId="1"/>
  </si>
  <si>
    <t>メタボリックリスク予備群の割合</t>
    <rPh sb="9" eb="11">
      <t>ヨビ</t>
    </rPh>
    <rPh sb="11" eb="12">
      <t>グン</t>
    </rPh>
    <rPh sb="13" eb="15">
      <t>ワリアイ</t>
    </rPh>
    <phoneticPr fontId="6"/>
  </si>
  <si>
    <t>腹囲のリスク保有率</t>
    <rPh sb="0" eb="2">
      <t>フクイ</t>
    </rPh>
    <rPh sb="6" eb="9">
      <t>ホユウリツ</t>
    </rPh>
    <phoneticPr fontId="1"/>
  </si>
  <si>
    <t>血圧のリスク保有率</t>
    <rPh sb="0" eb="2">
      <t>ケツアツ</t>
    </rPh>
    <rPh sb="6" eb="9">
      <t>ホユウリツ</t>
    </rPh>
    <phoneticPr fontId="1"/>
  </si>
  <si>
    <t>脂質のリスク保有率</t>
    <rPh sb="0" eb="2">
      <t>シシツ</t>
    </rPh>
    <rPh sb="6" eb="9">
      <t>ホユウリツ</t>
    </rPh>
    <phoneticPr fontId="1"/>
  </si>
  <si>
    <t>代謝のリスク保有率</t>
    <rPh sb="0" eb="2">
      <t>タイシャ</t>
    </rPh>
    <rPh sb="6" eb="9">
      <t>ホユウリツ</t>
    </rPh>
    <phoneticPr fontId="1"/>
  </si>
  <si>
    <t>男性</t>
    <rPh sb="0" eb="2">
      <t>ダンセイ</t>
    </rPh>
    <phoneticPr fontId="1"/>
  </si>
  <si>
    <t>女性</t>
    <rPh sb="0" eb="2">
      <t>ジョセイ</t>
    </rPh>
    <phoneticPr fontId="1"/>
  </si>
  <si>
    <t>北海道</t>
    <rPh sb="0" eb="3">
      <t>ホッカイドウ</t>
    </rPh>
    <phoneticPr fontId="2"/>
  </si>
  <si>
    <t>青森</t>
    <rPh sb="0" eb="2">
      <t>アオモリ</t>
    </rPh>
    <phoneticPr fontId="2"/>
  </si>
  <si>
    <t>岩手</t>
    <rPh sb="0" eb="2">
      <t>イワテ</t>
    </rPh>
    <phoneticPr fontId="2"/>
  </si>
  <si>
    <t>宮城</t>
    <rPh sb="0" eb="2">
      <t>ミヤギ</t>
    </rPh>
    <phoneticPr fontId="2"/>
  </si>
  <si>
    <t>秋田</t>
    <rPh sb="0" eb="2">
      <t>アキタ</t>
    </rPh>
    <phoneticPr fontId="2"/>
  </si>
  <si>
    <t>山形</t>
    <rPh sb="0" eb="2">
      <t>ヤマガタ</t>
    </rPh>
    <phoneticPr fontId="2"/>
  </si>
  <si>
    <t>福島</t>
    <rPh sb="0" eb="2">
      <t>フクシマ</t>
    </rPh>
    <phoneticPr fontId="2"/>
  </si>
  <si>
    <t>茨城</t>
    <rPh sb="0" eb="2">
      <t>イバラキ</t>
    </rPh>
    <phoneticPr fontId="2"/>
  </si>
  <si>
    <t>栃木</t>
    <rPh sb="0" eb="2">
      <t>トチギ</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</si>
  <si>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</si>
  <si>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</si>
  <si>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</si>
  <si>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</si>
  <si>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</si>
  <si>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</si>
  <si>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</si>
  <si>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</si>
  <si>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</si>
  <si>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山梨</t>
    <rPh sb="0" eb="2">
      <t>ヤマナシ</t>
    </rPh>
    <phoneticPr fontId="2"/>
  </si>
  <si>
    <t>長野</t>
    <rPh sb="0" eb="2">
      <t>ナガノ</t>
    </rPh>
    <phoneticPr fontId="2"/>
  </si>
  <si>
    <t>岐阜</t>
    <rPh sb="0" eb="2">
      <t>ギフ</t>
    </rPh>
    <phoneticPr fontId="2"/>
  </si>
  <si>
    <t>静岡</t>
    <rPh sb="0" eb="2">
      <t>シズオカ</t>
    </rPh>
    <phoneticPr fontId="2"/>
  </si>
  <si>
    <t>愛知</t>
    <rPh sb="0" eb="2">
      <t>アイチ</t>
    </rPh>
    <phoneticPr fontId="2"/>
  </si>
  <si>
    <t>三重</t>
    <rPh sb="0" eb="2">
      <t>ミエ</t>
    </rPh>
    <phoneticPr fontId="2"/>
  </si>
  <si>
    <t>滋賀</t>
    <rPh sb="0" eb="2">
      <t>シガ</t>
    </rPh>
    <phoneticPr fontId="2"/>
  </si>
  <si>
    <t>京都</t>
    <rPh sb="0" eb="2">
      <t>キョウト</t>
    </rPh>
    <phoneticPr fontId="2"/>
  </si>
  <si>
    <t>大阪</t>
    <rPh sb="0" eb="2">
      <t>オオサカ</t>
    </rPh>
    <phoneticPr fontId="2"/>
  </si>
  <si>
    <t>兵庫</t>
    <rPh sb="0" eb="2">
      <t>ヒョウゴ</t>
    </rPh>
    <phoneticPr fontId="2"/>
  </si>
  <si>
    <t>奈良</t>
    <rPh sb="0" eb="2">
      <t>ナラ</t>
    </rPh>
    <phoneticPr fontId="2"/>
  </si>
  <si>
    <t>和歌山</t>
    <rPh sb="0" eb="3">
      <t>ワカヤマ</t>
    </rPh>
    <phoneticPr fontId="2"/>
  </si>
  <si>
    <t>鳥取</t>
    <rPh sb="0" eb="2">
      <t>トットリ</t>
    </rPh>
    <phoneticPr fontId="2"/>
  </si>
  <si>
    <t>島根</t>
    <rPh sb="0" eb="2">
      <t>シマネ</t>
    </rPh>
    <phoneticPr fontId="2"/>
  </si>
  <si>
    <t>岡山</t>
    <rPh sb="0" eb="2">
      <t>オカヤマ</t>
    </rPh>
    <phoneticPr fontId="2"/>
  </si>
  <si>
    <t>広島</t>
    <rPh sb="0" eb="2">
      <t>ヒロシマ</t>
    </rPh>
    <phoneticPr fontId="2"/>
  </si>
  <si>
    <t>山口</t>
    <rPh sb="0" eb="2">
      <t>ヤマグチ</t>
    </rPh>
    <phoneticPr fontId="2"/>
  </si>
  <si>
    <t>徳島</t>
    <rPh sb="0" eb="2">
      <t>トクシマ</t>
    </rPh>
    <phoneticPr fontId="2"/>
  </si>
  <si>
    <t>香川</t>
    <rPh sb="0" eb="2">
      <t>カガワ</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</si>
  <si>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</si>
  <si>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</si>
  <si>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</si>
  <si>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</si>
  <si>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長崎</t>
    <rPh sb="0" eb="2">
      <t>ナガサキ</t>
    </rPh>
    <phoneticPr fontId="2"/>
  </si>
  <si>
    <t>熊本</t>
    <rPh sb="0" eb="2">
      <t>クマモト</t>
    </rPh>
    <phoneticPr fontId="2"/>
  </si>
  <si>
    <t>大分</t>
    <rPh sb="0" eb="2">
      <t>オオイタ</t>
    </rPh>
    <phoneticPr fontId="2"/>
  </si>
  <si>
    <t>宮崎</t>
    <rPh sb="0" eb="2">
      <t>ミヤザキ</t>
    </rPh>
    <phoneticPr fontId="2"/>
  </si>
  <si>
    <t>鹿児島</t>
    <rPh sb="0" eb="3">
      <t>カゴシマ</t>
    </rPh>
    <phoneticPr fontId="2"/>
  </si>
  <si>
    <t>沖縄</t>
    <rPh sb="0" eb="2">
      <t>オキナワ</t>
    </rPh>
    <phoneticPr fontId="2"/>
  </si>
  <si>
    <t>全国平均</t>
    <rPh sb="0" eb="2">
      <t>ゼンコク</t>
    </rPh>
    <rPh sb="2" eb="4">
      <t>ヘイキン</t>
    </rPh>
    <phoneticPr fontId="1"/>
  </si>
  <si>
    <t>ＢＭＩのリスク保有率</t>
    <rPh sb="7" eb="10">
      <t>ホユウリツ</t>
    </rPh>
    <phoneticPr fontId="1"/>
  </si>
  <si>
    <t>ＨＤＬコレステロールのリスク保有率</t>
    <rPh sb="14" eb="17">
      <t>ホユウリツ</t>
    </rPh>
    <phoneticPr fontId="1"/>
  </si>
  <si>
    <t>メタボリックリスク保有率</t>
    <rPh sb="9" eb="12">
      <t>ホユウリツ</t>
    </rPh>
    <phoneticPr fontId="1"/>
  </si>
  <si>
    <t>受診率</t>
    <phoneticPr fontId="1"/>
  </si>
  <si>
    <t>中性脂肪のリスク保有率</t>
    <rPh sb="0" eb="2">
      <t>チュウセイ</t>
    </rPh>
    <rPh sb="2" eb="4">
      <t>シボウ</t>
    </rPh>
    <rPh sb="8" eb="11">
      <t>ホユウリツ</t>
    </rPh>
    <phoneticPr fontId="1"/>
  </si>
  <si>
    <t>喫煙者の割合</t>
    <rPh sb="0" eb="3">
      <t>キツエンシャ</t>
    </rPh>
    <rPh sb="4" eb="6">
      <t>ワリアイ</t>
    </rPh>
    <phoneticPr fontId="1"/>
  </si>
  <si>
    <t>　医療費の内訳（年齢階級毎の内訳）</t>
    <rPh sb="1" eb="4">
      <t>イリョウヒ</t>
    </rPh>
    <rPh sb="5" eb="7">
      <t>ウチワケ</t>
    </rPh>
    <rPh sb="8" eb="12">
      <t>ネンレイカイキュウ</t>
    </rPh>
    <rPh sb="12" eb="13">
      <t>ゴト</t>
    </rPh>
    <rPh sb="13" eb="14">
      <t>ブンベツ</t>
    </rPh>
    <rPh sb="14" eb="16">
      <t>ウチワケ</t>
    </rPh>
    <phoneticPr fontId="4"/>
  </si>
  <si>
    <t>０～９歳</t>
    <rPh sb="3" eb="4">
      <t>サイ</t>
    </rPh>
    <phoneticPr fontId="9"/>
  </si>
  <si>
    <t>10～19歳</t>
    <rPh sb="5" eb="6">
      <t>サイ</t>
    </rPh>
    <phoneticPr fontId="9"/>
  </si>
  <si>
    <t>20～29歳</t>
    <rPh sb="5" eb="6">
      <t>トシ</t>
    </rPh>
    <phoneticPr fontId="1"/>
  </si>
  <si>
    <t>30～39歳</t>
    <rPh sb="5" eb="6">
      <t>サイ</t>
    </rPh>
    <phoneticPr fontId="1"/>
  </si>
  <si>
    <t>40～49歳</t>
    <rPh sb="5" eb="6">
      <t>サイ</t>
    </rPh>
    <phoneticPr fontId="1"/>
  </si>
  <si>
    <t>50～59歳</t>
    <rPh sb="5" eb="6">
      <t>サイ</t>
    </rPh>
    <phoneticPr fontId="1"/>
  </si>
  <si>
    <t>60～69歳</t>
    <rPh sb="5" eb="6">
      <t>サイ</t>
    </rPh>
    <phoneticPr fontId="1"/>
  </si>
  <si>
    <t>70歳以上</t>
    <rPh sb="2" eb="5">
      <t>サイイジョウ</t>
    </rPh>
    <phoneticPr fontId="1"/>
  </si>
  <si>
    <t>　加入者１人当たり医療費（疾病分類別）</t>
    <rPh sb="1" eb="4">
      <t>カニュウシャ</t>
    </rPh>
    <rPh sb="5" eb="6">
      <t>ニン</t>
    </rPh>
    <rPh sb="6" eb="7">
      <t>ア</t>
    </rPh>
    <rPh sb="9" eb="12">
      <t>イリョウヒ</t>
    </rPh>
    <phoneticPr fontId="4"/>
  </si>
  <si>
    <t>　加入者１人当たり医療費（年齢階級別）</t>
    <rPh sb="1" eb="4">
      <t>カニュウシャ</t>
    </rPh>
    <rPh sb="5" eb="6">
      <t>ニン</t>
    </rPh>
    <rPh sb="6" eb="7">
      <t>ア</t>
    </rPh>
    <rPh sb="9" eb="12">
      <t>イリョウヒ</t>
    </rPh>
    <rPh sb="13" eb="18">
      <t>ネンレイカイキュウベツ</t>
    </rPh>
    <phoneticPr fontId="4"/>
  </si>
  <si>
    <t>特殊目的用コード</t>
    <rPh sb="0" eb="5">
      <t>トクシュモクテキヨウ</t>
    </rPh>
    <phoneticPr fontId="1"/>
  </si>
  <si>
    <t>体重10kg以上増加者の割合</t>
    <rPh sb="0" eb="2">
      <t>タイジュウ</t>
    </rPh>
    <rPh sb="6" eb="8">
      <t>イジョウ</t>
    </rPh>
    <rPh sb="8" eb="10">
      <t>ゾウカ</t>
    </rPh>
    <rPh sb="10" eb="11">
      <t>シャ</t>
    </rPh>
    <rPh sb="12" eb="14">
      <t>ワリアイ</t>
    </rPh>
    <phoneticPr fontId="2"/>
  </si>
  <si>
    <t>運動習慣要改善者の割合</t>
    <rPh sb="0" eb="2">
      <t>ウンドウ</t>
    </rPh>
    <rPh sb="2" eb="4">
      <t>シュウカン</t>
    </rPh>
    <rPh sb="4" eb="5">
      <t>ヨウ</t>
    </rPh>
    <rPh sb="5" eb="7">
      <t>カイゼン</t>
    </rPh>
    <rPh sb="7" eb="8">
      <t>シャ</t>
    </rPh>
    <rPh sb="9" eb="11">
      <t>ワリアイ</t>
    </rPh>
    <phoneticPr fontId="2"/>
  </si>
  <si>
    <t>食事習慣要改善者の割合</t>
    <rPh sb="0" eb="2">
      <t>ショクジ</t>
    </rPh>
    <rPh sb="2" eb="4">
      <t>シュウカン</t>
    </rPh>
    <rPh sb="4" eb="5">
      <t>ヨウ</t>
    </rPh>
    <rPh sb="5" eb="7">
      <t>カイゼン</t>
    </rPh>
    <rPh sb="7" eb="8">
      <t>シャ</t>
    </rPh>
    <rPh sb="9" eb="11">
      <t>ワリアイ</t>
    </rPh>
    <phoneticPr fontId="2"/>
  </si>
  <si>
    <t>飲酒習慣要改善者の割合</t>
    <rPh sb="0" eb="2">
      <t>インシュ</t>
    </rPh>
    <rPh sb="2" eb="4">
      <t>シュウカン</t>
    </rPh>
    <rPh sb="4" eb="5">
      <t>ヨウ</t>
    </rPh>
    <rPh sb="5" eb="7">
      <t>カイゼン</t>
    </rPh>
    <rPh sb="7" eb="8">
      <t>シャ</t>
    </rPh>
    <rPh sb="9" eb="11">
      <t>ワリアイ</t>
    </rPh>
    <phoneticPr fontId="2"/>
  </si>
  <si>
    <t>睡眠で休養が取れていない者の割合</t>
    <rPh sb="0" eb="2">
      <t>スイミン</t>
    </rPh>
    <rPh sb="3" eb="5">
      <t>キュウヨウ</t>
    </rPh>
    <rPh sb="6" eb="7">
      <t>ト</t>
    </rPh>
    <rPh sb="12" eb="13">
      <t>モノ</t>
    </rPh>
    <rPh sb="14" eb="16">
      <t>ワリアイ</t>
    </rPh>
    <phoneticPr fontId="2"/>
  </si>
  <si>
    <t>（日）</t>
    <rPh sb="1" eb="2">
      <t>ニチ</t>
    </rPh>
    <phoneticPr fontId="5"/>
  </si>
  <si>
    <t>平均在院日数</t>
    <rPh sb="0" eb="2">
      <t>ヘイキン</t>
    </rPh>
    <rPh sb="2" eb="4">
      <t>ザイイン</t>
    </rPh>
    <rPh sb="4" eb="6">
      <t>ニッスウ</t>
    </rPh>
    <phoneticPr fontId="0"/>
  </si>
  <si>
    <t>１人当たり入院医療費</t>
    <rPh sb="1" eb="2">
      <t>ニン</t>
    </rPh>
    <rPh sb="2" eb="3">
      <t>ア</t>
    </rPh>
    <rPh sb="5" eb="7">
      <t>ニュウイン</t>
    </rPh>
    <rPh sb="7" eb="10">
      <t>イリョウヒ</t>
    </rPh>
    <phoneticPr fontId="0"/>
  </si>
  <si>
    <t>（床）</t>
    <rPh sb="1" eb="2">
      <t>ユカ</t>
    </rPh>
    <phoneticPr fontId="5"/>
  </si>
  <si>
    <t>人口10万対病床数</t>
    <rPh sb="0" eb="2">
      <t>ジンコウ</t>
    </rPh>
    <rPh sb="4" eb="5">
      <t>マン</t>
    </rPh>
    <rPh sb="5" eb="6">
      <t>タイ</t>
    </rPh>
    <rPh sb="6" eb="9">
      <t>ビョウショウスウ</t>
    </rPh>
    <phoneticPr fontId="0"/>
  </si>
  <si>
    <t>加入者１人当たり入院外医療費（高血圧症・脂質異常症・糖尿病）の３要素分解</t>
    <rPh sb="0" eb="3">
      <t>カニュウシャ</t>
    </rPh>
    <rPh sb="18" eb="19">
      <t>ショウ</t>
    </rPh>
    <rPh sb="20" eb="22">
      <t>シシツ</t>
    </rPh>
    <rPh sb="22" eb="24">
      <t>イジョウ</t>
    </rPh>
    <rPh sb="32" eb="34">
      <t>ヨウソ</t>
    </rPh>
    <rPh sb="34" eb="36">
      <t>ブンカイ</t>
    </rPh>
    <phoneticPr fontId="4"/>
  </si>
  <si>
    <t>高血圧症</t>
    <rPh sb="3" eb="4">
      <t>ショウ</t>
    </rPh>
    <phoneticPr fontId="1"/>
  </si>
  <si>
    <t>脂質異常症</t>
    <rPh sb="0" eb="2">
      <t>シシツ</t>
    </rPh>
    <rPh sb="2" eb="4">
      <t>イジョウ</t>
    </rPh>
    <phoneticPr fontId="1"/>
  </si>
  <si>
    <t>都道府県支部別　加入者１人当たり医療費（令和４年度）（年齢調整前）</t>
    <rPh sb="20" eb="22">
      <t>レイワ</t>
    </rPh>
    <rPh sb="27" eb="29">
      <t>ネンレイ</t>
    </rPh>
    <rPh sb="29" eb="31">
      <t>チョウセイ</t>
    </rPh>
    <rPh sb="31" eb="32">
      <t>マエ</t>
    </rPh>
    <phoneticPr fontId="1"/>
  </si>
  <si>
    <t>都道府県支部別　加入者１人当たり医療費の状況（全国平均との差）（令和４年度）（年齢調整前）</t>
    <phoneticPr fontId="1"/>
  </si>
  <si>
    <t>加入者１人当たり入院医療費と平均在院日数（令和４年度）</t>
    <rPh sb="0" eb="3">
      <t>カニュウシャ</t>
    </rPh>
    <rPh sb="4" eb="5">
      <t>ニン</t>
    </rPh>
    <rPh sb="5" eb="6">
      <t>ア</t>
    </rPh>
    <rPh sb="8" eb="10">
      <t>ニュウイン</t>
    </rPh>
    <rPh sb="10" eb="13">
      <t>イリョウヒ</t>
    </rPh>
    <rPh sb="14" eb="16">
      <t>ヘイキン</t>
    </rPh>
    <rPh sb="16" eb="17">
      <t>ザイ</t>
    </rPh>
    <rPh sb="17" eb="18">
      <t>イン</t>
    </rPh>
    <rPh sb="18" eb="20">
      <t>ニッスウ</t>
    </rPh>
    <phoneticPr fontId="1"/>
  </si>
  <si>
    <t>加入者１人当たり入院医療費と人口10万対病床数（令和４年度）</t>
    <rPh sb="0" eb="3">
      <t>カニュウシャ</t>
    </rPh>
    <rPh sb="4" eb="5">
      <t>ニン</t>
    </rPh>
    <rPh sb="5" eb="6">
      <t>ア</t>
    </rPh>
    <rPh sb="8" eb="10">
      <t>ニュウイン</t>
    </rPh>
    <rPh sb="10" eb="13">
      <t>イリョウヒ</t>
    </rPh>
    <rPh sb="14" eb="16">
      <t>ジンコウ</t>
    </rPh>
    <rPh sb="18" eb="19">
      <t>マン</t>
    </rPh>
    <rPh sb="19" eb="20">
      <t>タイ</t>
    </rPh>
    <rPh sb="20" eb="23">
      <t>ビョウショウスウ</t>
    </rPh>
    <phoneticPr fontId="1"/>
  </si>
  <si>
    <t>（令和４年度）</t>
    <rPh sb="1" eb="3">
      <t>レイワ</t>
    </rPh>
    <phoneticPr fontId="4"/>
  </si>
  <si>
    <t>医療費の年齢階級毎の内訳</t>
    <rPh sb="0" eb="3">
      <t>イリョウヒ</t>
    </rPh>
    <rPh sb="4" eb="9">
      <t>ネンレイカイキュウゴト</t>
    </rPh>
    <rPh sb="10" eb="12">
      <t>ウチワケ</t>
    </rPh>
    <phoneticPr fontId="4"/>
  </si>
  <si>
    <t>医療費の内訳</t>
    <rPh sb="0" eb="3">
      <t>イリョウヒ</t>
    </rPh>
    <rPh sb="4" eb="6">
      <t>ウチワケ</t>
    </rPh>
    <phoneticPr fontId="4"/>
  </si>
  <si>
    <t>特殊目的用コード</t>
    <rPh sb="0" eb="2">
      <t>トクシュ</t>
    </rPh>
    <rPh sb="2" eb="4">
      <t>モクテキ</t>
    </rPh>
    <rPh sb="4" eb="5">
      <t>ヨウ</t>
    </rPh>
    <phoneticPr fontId="0"/>
  </si>
  <si>
    <t xml:space="preserve"> 傷病別の医療費は、令和４年４月～令和５年３月分のレセプトの集計値である。入院外については入院外レセプトと調剤レセプトを接続させている。</t>
    <rPh sb="1" eb="3">
      <t>ショウビョウ</t>
    </rPh>
    <rPh sb="3" eb="4">
      <t>ベツ</t>
    </rPh>
    <rPh sb="5" eb="8">
      <t>イリョウヒ</t>
    </rPh>
    <rPh sb="10" eb="12">
      <t>レイワ</t>
    </rPh>
    <rPh sb="13" eb="14">
      <t>ネン</t>
    </rPh>
    <rPh sb="15" eb="16">
      <t>ガツ</t>
    </rPh>
    <rPh sb="17" eb="19">
      <t>レイワ</t>
    </rPh>
    <rPh sb="20" eb="21">
      <t>ネン</t>
    </rPh>
    <rPh sb="22" eb="23">
      <t>ガツ</t>
    </rPh>
    <rPh sb="23" eb="24">
      <t>ブン</t>
    </rPh>
    <rPh sb="37" eb="39">
      <t>ニュウイン</t>
    </rPh>
    <rPh sb="39" eb="40">
      <t>ガイ</t>
    </rPh>
    <rPh sb="45" eb="47">
      <t>ニュウイン</t>
    </rPh>
    <rPh sb="47" eb="48">
      <t>ガイ</t>
    </rPh>
    <rPh sb="53" eb="55">
      <t>チョウザイ</t>
    </rPh>
    <rPh sb="60" eb="62">
      <t>セツゾク</t>
    </rPh>
    <phoneticPr fontId="4"/>
  </si>
  <si>
    <t>（注）・傷病別の医療費は、令和４年４月～令和５年3月のレセプトの集計値であり、入院外レセプトに突合できる調剤レセプト分が含まれている。</t>
    <rPh sb="1" eb="2">
      <t>チュウ</t>
    </rPh>
    <rPh sb="4" eb="6">
      <t>ショウビョウ</t>
    </rPh>
    <rPh sb="6" eb="7">
      <t>ベツ</t>
    </rPh>
    <rPh sb="8" eb="11">
      <t>イリョウヒ</t>
    </rPh>
    <rPh sb="13" eb="15">
      <t>レイワ</t>
    </rPh>
    <rPh sb="16" eb="17">
      <t>ネン</t>
    </rPh>
    <rPh sb="18" eb="19">
      <t>ガツ</t>
    </rPh>
    <rPh sb="20" eb="22">
      <t>レイワ</t>
    </rPh>
    <rPh sb="23" eb="24">
      <t>ネン</t>
    </rPh>
    <rPh sb="25" eb="26">
      <t>ガツ</t>
    </rPh>
    <rPh sb="32" eb="34">
      <t>シュウケイ</t>
    </rPh>
    <rPh sb="34" eb="35">
      <t>アタイ</t>
    </rPh>
    <rPh sb="39" eb="41">
      <t>ニュウイン</t>
    </rPh>
    <rPh sb="41" eb="42">
      <t>ソト</t>
    </rPh>
    <rPh sb="47" eb="49">
      <t>トツゴウ</t>
    </rPh>
    <rPh sb="52" eb="54">
      <t>チョウザイ</t>
    </rPh>
    <rPh sb="58" eb="59">
      <t>ブン</t>
    </rPh>
    <rPh sb="60" eb="61">
      <t>フク</t>
    </rPh>
    <phoneticPr fontId="4"/>
  </si>
  <si>
    <t>都道府県支部別健診・問診結果の状況（令和４年度）</t>
    <rPh sb="0" eb="4">
      <t>トドウフケン</t>
    </rPh>
    <rPh sb="4" eb="6">
      <t>シブ</t>
    </rPh>
    <rPh sb="6" eb="7">
      <t>ベツ</t>
    </rPh>
    <rPh sb="7" eb="9">
      <t>ケンシン</t>
    </rPh>
    <rPh sb="10" eb="12">
      <t>モンシン</t>
    </rPh>
    <rPh sb="12" eb="14">
      <t>ケッカ</t>
    </rPh>
    <rPh sb="15" eb="17">
      <t>ジョウキョウ</t>
    </rPh>
    <rPh sb="18" eb="20">
      <t>レイワ</t>
    </rPh>
    <phoneticPr fontId="4"/>
  </si>
  <si>
    <t>都道府県支部別　地域差指数－１（入院、入院外（調剤を含む）、歯科、その他）の比較（令和４年度）（年齢調整後）</t>
    <rPh sb="52" eb="53">
      <t>ゴ</t>
    </rPh>
    <phoneticPr fontId="1"/>
  </si>
  <si>
    <t>（注）集計対象データは令和４年度末に35歳以上75歳以下に達し、１年間継続して協会けんぽに加入した被保険者の健診データのうち、特定保健指導レベルが判定不可能でないもの（35～39歳の特定保健指導レベルは40歳以上の階層化の方法に準じて判定）</t>
    <rPh sb="3" eb="5">
      <t>シュウケイ</t>
    </rPh>
    <rPh sb="5" eb="7">
      <t>タイショウ</t>
    </rPh>
    <rPh sb="11" eb="13">
      <t>レイワ</t>
    </rPh>
    <rPh sb="14" eb="17">
      <t>ネンドマツ</t>
    </rPh>
    <rPh sb="20" eb="23">
      <t>サイイジョウ</t>
    </rPh>
    <rPh sb="25" eb="28">
      <t>サイイカ</t>
    </rPh>
    <rPh sb="29" eb="30">
      <t>タッ</t>
    </rPh>
    <rPh sb="33" eb="35">
      <t>ネンカン</t>
    </rPh>
    <rPh sb="35" eb="37">
      <t>ケイゾク</t>
    </rPh>
    <rPh sb="39" eb="41">
      <t>キョウカイ</t>
    </rPh>
    <rPh sb="45" eb="47">
      <t>カニュウ</t>
    </rPh>
    <rPh sb="49" eb="53">
      <t>ヒホケンシャ</t>
    </rPh>
    <rPh sb="54" eb="56">
      <t>ケンシン</t>
    </rPh>
    <rPh sb="63" eb="65">
      <t>トクテイ</t>
    </rPh>
    <rPh sb="65" eb="67">
      <t>ホケン</t>
    </rPh>
    <rPh sb="67" eb="69">
      <t>シドウ</t>
    </rPh>
    <rPh sb="73" eb="75">
      <t>ハンテイ</t>
    </rPh>
    <rPh sb="75" eb="78">
      <t>フカノウ</t>
    </rPh>
    <rPh sb="89" eb="90">
      <t>サイ</t>
    </rPh>
    <rPh sb="91" eb="93">
      <t>トクテイ</t>
    </rPh>
    <rPh sb="93" eb="95">
      <t>ホケン</t>
    </rPh>
    <rPh sb="95" eb="97">
      <t>シドウ</t>
    </rPh>
    <rPh sb="103" eb="104">
      <t>サイ</t>
    </rPh>
    <rPh sb="104" eb="106">
      <t>イジョウ</t>
    </rPh>
    <rPh sb="107" eb="110">
      <t>カイソウカ</t>
    </rPh>
    <rPh sb="111" eb="113">
      <t>ホウホウ</t>
    </rPh>
    <rPh sb="114" eb="115">
      <t>ジュン</t>
    </rPh>
    <rPh sb="117" eb="119">
      <t>ハンテイ</t>
    </rPh>
    <phoneticPr fontId="12"/>
  </si>
  <si>
    <t>新 潟</t>
  </si>
  <si>
    <t>富 山</t>
  </si>
  <si>
    <t>長 野</t>
  </si>
  <si>
    <t>茨 城</t>
  </si>
  <si>
    <t>青 森</t>
  </si>
  <si>
    <t>埼 玉</t>
  </si>
  <si>
    <t>千 葉</t>
  </si>
  <si>
    <t>沖 縄</t>
  </si>
  <si>
    <t>群 馬</t>
  </si>
  <si>
    <t>静 岡</t>
  </si>
  <si>
    <t>岩 手</t>
  </si>
  <si>
    <t>鳥 取</t>
  </si>
  <si>
    <t>福 島</t>
  </si>
  <si>
    <t>滋 賀</t>
  </si>
  <si>
    <t>山 梨</t>
  </si>
  <si>
    <t>栃 木</t>
  </si>
  <si>
    <t>岐 阜</t>
  </si>
  <si>
    <t>三 重</t>
  </si>
  <si>
    <t>石 川</t>
  </si>
  <si>
    <t>東 京</t>
  </si>
  <si>
    <t>神 奈 川</t>
  </si>
  <si>
    <t>宮 崎</t>
  </si>
  <si>
    <t>愛 知</t>
  </si>
  <si>
    <t>福 井</t>
  </si>
  <si>
    <t>広 島</t>
  </si>
  <si>
    <t>山 形</t>
  </si>
  <si>
    <t>宮 城</t>
  </si>
  <si>
    <t>高 知</t>
  </si>
  <si>
    <t>秋 田</t>
  </si>
  <si>
    <t>愛 媛</t>
  </si>
  <si>
    <t>京 都</t>
  </si>
  <si>
    <t>和 歌 山</t>
  </si>
  <si>
    <t>島 根</t>
  </si>
  <si>
    <t>岡 山</t>
  </si>
  <si>
    <t>奈 良</t>
  </si>
  <si>
    <t>山 口</t>
  </si>
  <si>
    <t>兵 庫</t>
  </si>
  <si>
    <t>北 海 道</t>
  </si>
  <si>
    <t>長 崎</t>
  </si>
  <si>
    <t>鹿 児 島</t>
  </si>
  <si>
    <t>大 分</t>
  </si>
  <si>
    <t>徳 島</t>
  </si>
  <si>
    <t>熊 本</t>
  </si>
  <si>
    <t>香 川</t>
  </si>
  <si>
    <t>大 阪</t>
  </si>
  <si>
    <t>福 岡</t>
  </si>
  <si>
    <t>佐 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</si>
</sst>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000_ "/>
    <numFmt numFmtId="178" formatCode="#,##0.000;[Red]\-#,##0.000"/>
    <numFmt numFmtId="179" formatCode="#,##0.0000000000000000_ ;[Red]\-#,##0.0000000000000000\ "/>
    <numFmt numFmtId="180" formatCode="#,##0_);[Red]\(#,##0\)"/>
    <numFmt numFmtId="181" formatCode="#,##0.00_ "/>
    <numFmt numFmtId="182" formatCode="0.0_ "/>
    <numFmt numFmtId="183" formatCode="#,##0.00_);[Red]\(#,##0.00\)"/>
    <numFmt numFmtId="184" formatCode="0.0%"/>
    <numFmt numFmtId="185" formatCode="#,##0.0_ ;[Red]\-#,##0.0\ "/>
    <numFmt numFmtId="186" formatCode="#,##0_ ;[Red]\-#,##0\ "/>
    <numFmt numFmtId="187" formatCode="#,##0.0_ "/>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sz val="6"/>
      <name val="ＭＳ Ｐゴシック"/>
      <family val="3"/>
      <charset val="128"/>
      <scheme val="minor"/>
    </font>
    <font>
      <sz val="16"/>
      <color theme="1"/>
      <name val="ＭＳ Ｐゴシック"/>
      <family val="2"/>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1"/>
      <color theme="0"/>
      <name val="ＭＳ Ｐゴシック"/>
      <family val="2"/>
      <charset val="128"/>
      <scheme val="minor"/>
    </font>
    <font>
      <sz val="6"/>
      <name val="ＭＳ 明朝"/>
      <family val="1"/>
      <charset val="128"/>
    </font>
    <font>
      <sz val="11"/>
      <color theme="0"/>
      <name val="ＭＳ Ｐゴシック"/>
      <family val="2"/>
      <charset val="128"/>
      <scheme val="minor"/>
    </font>
    <font>
      <sz val="11"/>
      <color theme="1"/>
      <name val="ＭＳ Ｐゴシック"/>
      <family val="2"/>
      <scheme val="minor"/>
    </font>
    <font>
      <sz val="11"/>
      <color theme="1"/>
      <name val="ＭＳ ゴシック"/>
      <family val="3"/>
      <charset val="128"/>
    </font>
    <font>
      <sz val="10"/>
      <color theme="1"/>
      <name val="ＭＳ Ｐゴシック"/>
      <family val="3"/>
      <charset val="128"/>
      <scheme val="minor"/>
    </font>
    <font>
      <sz val="10"/>
      <color rgb="FFFFFFFF"/>
      <name val="ＭＳ Ｐゴシック"/>
      <family val="3"/>
      <charset val="128"/>
      <scheme val="minor"/>
    </font>
  </fonts>
  <fills count="3">
    <fill>
      <patternFill patternType="none"/>
    </fill>
    <fill>
      <patternFill patternType="gray125"/>
    </fill>
    <fill>
      <patternFill patternType="solid">
        <fgColor rgb="FFFFFFFF"/>
        <bgColor indexed="64"/>
      </patternFill>
    </fill>
  </fills>
  <borders count="66">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style="hair">
        <color auto="1"/>
      </right>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indexed="64"/>
      </left>
      <right/>
      <top/>
      <bottom style="hair">
        <color indexed="64"/>
      </bottom>
      <diagonal/>
    </border>
    <border>
      <left style="hair">
        <color indexed="64"/>
      </left>
      <right/>
      <top/>
      <bottom/>
      <diagonal/>
    </border>
    <border>
      <left style="hair">
        <color indexed="64"/>
      </left>
      <right/>
      <top style="thin">
        <color indexed="64"/>
      </top>
      <bottom/>
      <diagonal/>
    </border>
    <border>
      <left style="hair">
        <color auto="1"/>
      </left>
      <right/>
      <top/>
      <bottom style="thin">
        <color auto="1"/>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9" fontId="2" fillId="0" borderId="0" applyFont="0" applyFill="0" applyBorder="0" applyAlignment="0" applyProtection="0">
      <alignment vertical="center"/>
    </xf>
  </cellStyleXfs>
  <cellXfs count="21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pplyAlignment="1">
      <alignment vertical="center"/>
    </xf>
    <xf numFmtId="0" fontId="0" fillId="0" borderId="5"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15"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24" xfId="0" applyBorder="1">
      <alignment vertical="center"/>
    </xf>
    <xf numFmtId="0" fontId="0" fillId="0" borderId="19" xfId="0"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176" fontId="0" fillId="0" borderId="24" xfId="0" applyNumberFormat="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31" xfId="0" applyNumberFormat="1" applyBorder="1">
      <alignment vertical="center"/>
    </xf>
    <xf numFmtId="176" fontId="0" fillId="0" borderId="28" xfId="0" applyNumberFormat="1" applyBorder="1">
      <alignment vertical="center"/>
    </xf>
    <xf numFmtId="176" fontId="0" fillId="0" borderId="29" xfId="0" applyNumberFormat="1" applyBorder="1">
      <alignment vertical="center"/>
    </xf>
    <xf numFmtId="176" fontId="0" fillId="0" borderId="32"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0" xfId="0" applyNumberFormat="1">
      <alignment vertical="center"/>
    </xf>
    <xf numFmtId="176" fontId="0" fillId="0" borderId="24" xfId="0" applyNumberFormat="1" applyBorder="1" applyAlignment="1">
      <alignment horizontal="right" vertical="center"/>
    </xf>
    <xf numFmtId="176" fontId="0" fillId="0" borderId="25" xfId="0" applyNumberFormat="1" applyBorder="1" applyAlignment="1">
      <alignment horizontal="right" vertical="center" wrapText="1"/>
    </xf>
    <xf numFmtId="176" fontId="0" fillId="0" borderId="25" xfId="0" applyNumberFormat="1" applyBorder="1" applyAlignment="1">
      <alignment horizontal="right" vertical="center"/>
    </xf>
    <xf numFmtId="176" fontId="0" fillId="0" borderId="26" xfId="0" applyNumberFormat="1" applyBorder="1" applyAlignment="1">
      <alignment horizontal="right" vertical="center"/>
    </xf>
    <xf numFmtId="176" fontId="0" fillId="0" borderId="31" xfId="1" applyNumberFormat="1" applyFont="1" applyFill="1" applyBorder="1" applyAlignment="1">
      <alignment horizontal="right" vertical="center"/>
    </xf>
    <xf numFmtId="176" fontId="0" fillId="0" borderId="28" xfId="1" applyNumberFormat="1" applyFont="1" applyFill="1" applyBorder="1" applyAlignment="1">
      <alignment horizontal="right" vertical="center"/>
    </xf>
    <xf numFmtId="176" fontId="0" fillId="0" borderId="29" xfId="1" applyNumberFormat="1" applyFont="1" applyFill="1" applyBorder="1" applyAlignment="1">
      <alignment horizontal="right" vertical="center"/>
    </xf>
    <xf numFmtId="176" fontId="0" fillId="0" borderId="32" xfId="1" applyNumberFormat="1" applyFont="1" applyFill="1" applyBorder="1" applyAlignment="1">
      <alignment horizontal="right" vertical="center"/>
    </xf>
    <xf numFmtId="176" fontId="0" fillId="0" borderId="8" xfId="1" applyNumberFormat="1" applyFont="1" applyFill="1" applyBorder="1" applyAlignment="1">
      <alignment horizontal="right" vertical="center"/>
    </xf>
    <xf numFmtId="176" fontId="0" fillId="0" borderId="9" xfId="1" applyNumberFormat="1" applyFont="1" applyFill="1" applyBorder="1" applyAlignment="1">
      <alignment horizontal="right" vertical="center"/>
    </xf>
    <xf numFmtId="177" fontId="0" fillId="0" borderId="31" xfId="0" applyNumberFormat="1" applyBorder="1">
      <alignment vertical="center"/>
    </xf>
    <xf numFmtId="177" fontId="0" fillId="0" borderId="28" xfId="0" applyNumberFormat="1" applyBorder="1">
      <alignment vertical="center"/>
    </xf>
    <xf numFmtId="177" fontId="0" fillId="0" borderId="29" xfId="0" applyNumberFormat="1" applyBorder="1">
      <alignment vertical="center"/>
    </xf>
    <xf numFmtId="177" fontId="0" fillId="0" borderId="32" xfId="0" applyNumberFormat="1" applyBorder="1">
      <alignment vertical="center"/>
    </xf>
    <xf numFmtId="177" fontId="0" fillId="0" borderId="8" xfId="0" applyNumberFormat="1" applyBorder="1">
      <alignment vertical="center"/>
    </xf>
    <xf numFmtId="177" fontId="0" fillId="0" borderId="9" xfId="0" applyNumberFormat="1" applyBorder="1">
      <alignment vertical="center"/>
    </xf>
    <xf numFmtId="0" fontId="0" fillId="0" borderId="0" xfId="0" applyAlignment="1">
      <alignment horizontal="right" vertical="center"/>
    </xf>
    <xf numFmtId="0" fontId="0" fillId="0" borderId="12" xfId="0" applyBorder="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178" fontId="6" fillId="0" borderId="35" xfId="1" applyNumberFormat="1" applyFont="1" applyBorder="1">
      <alignment vertical="center"/>
    </xf>
    <xf numFmtId="178" fontId="6" fillId="0" borderId="36" xfId="1" applyNumberFormat="1" applyFont="1" applyBorder="1">
      <alignment vertical="center"/>
    </xf>
    <xf numFmtId="178" fontId="6" fillId="0" borderId="37" xfId="1" applyNumberFormat="1" applyFont="1" applyBorder="1">
      <alignment vertical="center"/>
    </xf>
    <xf numFmtId="178" fontId="6" fillId="0" borderId="38" xfId="1" applyNumberFormat="1" applyFont="1" applyBorder="1">
      <alignment vertical="center"/>
    </xf>
    <xf numFmtId="178" fontId="6" fillId="0" borderId="39" xfId="1" applyNumberFormat="1" applyFont="1" applyBorder="1">
      <alignment vertical="center"/>
    </xf>
    <xf numFmtId="178" fontId="6" fillId="0" borderId="40" xfId="1" applyNumberFormat="1" applyFont="1" applyBorder="1">
      <alignment vertical="center"/>
    </xf>
    <xf numFmtId="179" fontId="0" fillId="0" borderId="0" xfId="0" applyNumberFormat="1">
      <alignment vertical="center"/>
    </xf>
    <xf numFmtId="0" fontId="6" fillId="0" borderId="0" xfId="0" applyFont="1">
      <alignment vertical="center"/>
    </xf>
    <xf numFmtId="181" fontId="0" fillId="0" borderId="28" xfId="0" applyNumberFormat="1" applyBorder="1">
      <alignment vertical="center"/>
    </xf>
    <xf numFmtId="181" fontId="0" fillId="0" borderId="8" xfId="0" applyNumberFormat="1" applyBorder="1">
      <alignment vertical="center"/>
    </xf>
    <xf numFmtId="176" fontId="0" fillId="0" borderId="42" xfId="0" applyNumberFormat="1" applyBorder="1">
      <alignment vertical="center"/>
    </xf>
    <xf numFmtId="176" fontId="0" fillId="0" borderId="43" xfId="0" applyNumberFormat="1" applyBorder="1">
      <alignment vertical="center"/>
    </xf>
    <xf numFmtId="181" fontId="0" fillId="0" borderId="43" xfId="0" applyNumberFormat="1" applyBorder="1">
      <alignment vertical="center"/>
    </xf>
    <xf numFmtId="176" fontId="0" fillId="0" borderId="44" xfId="0" applyNumberFormat="1" applyBorder="1">
      <alignment vertical="center"/>
    </xf>
    <xf numFmtId="0" fontId="0" fillId="0" borderId="17" xfId="0" applyBorder="1" applyAlignment="1">
      <alignment horizontal="center" vertical="center" wrapText="1"/>
    </xf>
    <xf numFmtId="0" fontId="0" fillId="0" borderId="17" xfId="0" applyBorder="1">
      <alignment vertical="center"/>
    </xf>
    <xf numFmtId="0" fontId="0" fillId="0" borderId="18" xfId="0" applyBorder="1">
      <alignment vertical="center"/>
    </xf>
    <xf numFmtId="181" fontId="0" fillId="0" borderId="42" xfId="0" applyNumberFormat="1" applyBorder="1">
      <alignment vertical="center"/>
    </xf>
    <xf numFmtId="181" fontId="0" fillId="0" borderId="44" xfId="0" applyNumberFormat="1" applyBorder="1">
      <alignment vertical="center"/>
    </xf>
    <xf numFmtId="181" fontId="0" fillId="0" borderId="31" xfId="0" applyNumberFormat="1" applyBorder="1">
      <alignment vertical="center"/>
    </xf>
    <xf numFmtId="181" fontId="0" fillId="0" borderId="29" xfId="0" applyNumberFormat="1" applyBorder="1">
      <alignment vertical="center"/>
    </xf>
    <xf numFmtId="181" fontId="0" fillId="0" borderId="32" xfId="0" applyNumberFormat="1" applyBorder="1">
      <alignment vertical="center"/>
    </xf>
    <xf numFmtId="181" fontId="0" fillId="0" borderId="9" xfId="0" applyNumberFormat="1" applyBorder="1">
      <alignment vertical="center"/>
    </xf>
    <xf numFmtId="176" fontId="0" fillId="0" borderId="15" xfId="0" applyNumberFormat="1" applyBorder="1">
      <alignment vertical="center"/>
    </xf>
    <xf numFmtId="176" fontId="0" fillId="0" borderId="17" xfId="0" applyNumberFormat="1" applyBorder="1">
      <alignment vertical="center"/>
    </xf>
    <xf numFmtId="176" fontId="0" fillId="0" borderId="18" xfId="0" applyNumberFormat="1" applyBorder="1">
      <alignment vertical="center"/>
    </xf>
    <xf numFmtId="181" fontId="0" fillId="0" borderId="15" xfId="0" applyNumberFormat="1" applyBorder="1">
      <alignment vertical="center"/>
    </xf>
    <xf numFmtId="181" fontId="0" fillId="0" borderId="17" xfId="0" applyNumberFormat="1" applyBorder="1">
      <alignment vertical="center"/>
    </xf>
    <xf numFmtId="181" fontId="0" fillId="0" borderId="18" xfId="0" applyNumberFormat="1" applyBorder="1">
      <alignment vertical="center"/>
    </xf>
    <xf numFmtId="0" fontId="0" fillId="0" borderId="0" xfId="0" applyAlignment="1">
      <alignment vertical="center" wrapText="1"/>
    </xf>
    <xf numFmtId="0" fontId="7" fillId="0" borderId="0" xfId="0" applyFont="1" applyAlignment="1">
      <alignment vertical="center" wrapText="1"/>
    </xf>
    <xf numFmtId="0" fontId="0" fillId="0" borderId="0" xfId="0" applyAlignment="1">
      <alignment horizontal="right" vertical="center" wrapText="1"/>
    </xf>
    <xf numFmtId="0" fontId="0" fillId="0" borderId="21" xfId="0" applyBorder="1">
      <alignment vertical="center"/>
    </xf>
    <xf numFmtId="0" fontId="0" fillId="0" borderId="15" xfId="0" applyBorder="1" applyAlignment="1">
      <alignment horizontal="centerContinuous" vertical="center"/>
    </xf>
    <xf numFmtId="0" fontId="0" fillId="0" borderId="17" xfId="0" applyBorder="1" applyAlignment="1">
      <alignment horizontal="centerContinuous" vertical="center"/>
    </xf>
    <xf numFmtId="0" fontId="0" fillId="0" borderId="18" xfId="0" applyBorder="1" applyAlignment="1">
      <alignment horizontal="centerContinuous" vertical="center"/>
    </xf>
    <xf numFmtId="0" fontId="0" fillId="0" borderId="23" xfId="0" applyBorder="1">
      <alignment vertical="center"/>
    </xf>
    <xf numFmtId="0" fontId="8" fillId="0" borderId="16"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4" xfId="0" applyFont="1" applyBorder="1" applyAlignment="1">
      <alignment horizontal="center" vertical="center" wrapText="1"/>
    </xf>
    <xf numFmtId="0" fontId="0" fillId="0" borderId="49" xfId="0" applyBorder="1">
      <alignment vertical="center"/>
    </xf>
    <xf numFmtId="0" fontId="0" fillId="0" borderId="0" xfId="0" applyAlignment="1">
      <alignment horizontal="right" vertical="top"/>
    </xf>
    <xf numFmtId="0" fontId="0" fillId="0" borderId="0" xfId="0" applyAlignment="1">
      <alignment vertical="top"/>
    </xf>
    <xf numFmtId="0" fontId="8" fillId="0" borderId="51" xfId="0" applyFont="1" applyBorder="1" applyAlignment="1">
      <alignment horizontal="center" vertical="center" wrapText="1"/>
    </xf>
    <xf numFmtId="0" fontId="0" fillId="0" borderId="12" xfId="0" applyBorder="1" applyAlignment="1">
      <alignment horizontal="center" vertical="center" wrapText="1"/>
    </xf>
    <xf numFmtId="176" fontId="0" fillId="0" borderId="27" xfId="0" applyNumberFormat="1" applyBorder="1">
      <alignment vertical="center"/>
    </xf>
    <xf numFmtId="176" fontId="0" fillId="0" borderId="48" xfId="0" applyNumberFormat="1" applyBorder="1">
      <alignment vertical="center"/>
    </xf>
    <xf numFmtId="176" fontId="0" fillId="0" borderId="38" xfId="0" applyNumberFormat="1" applyBorder="1">
      <alignment vertical="center"/>
    </xf>
    <xf numFmtId="176" fontId="0" fillId="0" borderId="30" xfId="0" applyNumberFormat="1" applyBorder="1">
      <alignment vertical="center"/>
    </xf>
    <xf numFmtId="176" fontId="0" fillId="0" borderId="50" xfId="0" applyNumberFormat="1" applyBorder="1">
      <alignment vertical="center"/>
    </xf>
    <xf numFmtId="176" fontId="0" fillId="0" borderId="40" xfId="0" applyNumberFormat="1" applyBorder="1">
      <alignment vertical="center"/>
    </xf>
    <xf numFmtId="182" fontId="0" fillId="0" borderId="16" xfId="0" applyNumberFormat="1" applyBorder="1">
      <alignment vertical="center"/>
    </xf>
    <xf numFmtId="182" fontId="0" fillId="0" borderId="45" xfId="0" applyNumberFormat="1" applyBorder="1">
      <alignment vertical="center"/>
    </xf>
    <xf numFmtId="182" fontId="0" fillId="0" borderId="34" xfId="0" applyNumberFormat="1" applyBorder="1">
      <alignment vertical="center"/>
    </xf>
    <xf numFmtId="176" fontId="0" fillId="0" borderId="2" xfId="0" applyNumberFormat="1" applyBorder="1">
      <alignment vertical="center"/>
    </xf>
    <xf numFmtId="176" fontId="0" fillId="0" borderId="3" xfId="0" applyNumberFormat="1" applyBorder="1">
      <alignment vertical="center"/>
    </xf>
    <xf numFmtId="0" fontId="14" fillId="0" borderId="0" xfId="2" applyFont="1" applyAlignment="1">
      <alignment vertical="center"/>
    </xf>
    <xf numFmtId="0" fontId="14" fillId="0" borderId="0" xfId="0" applyFont="1">
      <alignment vertical="center"/>
    </xf>
    <xf numFmtId="0" fontId="14" fillId="0" borderId="19" xfId="2" applyFont="1" applyBorder="1" applyAlignment="1">
      <alignment horizontal="distributed" vertical="center" justifyLastLine="1"/>
    </xf>
    <xf numFmtId="180" fontId="14" fillId="2" borderId="22" xfId="2" applyNumberFormat="1" applyFont="1" applyFill="1" applyBorder="1" applyAlignment="1">
      <alignment vertical="center"/>
    </xf>
    <xf numFmtId="0" fontId="14" fillId="0" borderId="42" xfId="2" applyFont="1" applyBorder="1" applyAlignment="1">
      <alignment horizontal="distributed" vertical="center" justifyLastLine="1"/>
    </xf>
    <xf numFmtId="180" fontId="14" fillId="2" borderId="1" xfId="2" applyNumberFormat="1" applyFont="1" applyFill="1" applyBorder="1" applyAlignment="1">
      <alignment vertical="center"/>
    </xf>
    <xf numFmtId="0" fontId="14" fillId="0" borderId="32" xfId="2" applyFont="1" applyBorder="1" applyAlignment="1">
      <alignment horizontal="distributed" vertical="center" justifyLastLine="1"/>
    </xf>
    <xf numFmtId="180" fontId="14" fillId="2" borderId="3" xfId="2" applyNumberFormat="1" applyFont="1" applyFill="1" applyBorder="1" applyAlignment="1">
      <alignment vertical="center"/>
    </xf>
    <xf numFmtId="0" fontId="14" fillId="2" borderId="0" xfId="2" applyFont="1" applyFill="1" applyAlignment="1">
      <alignment vertical="center"/>
    </xf>
    <xf numFmtId="0" fontId="14" fillId="0" borderId="0" xfId="2" applyFont="1" applyAlignment="1"/>
    <xf numFmtId="0" fontId="0" fillId="0" borderId="21" xfId="0" applyBorder="1" applyAlignment="1">
      <alignment vertical="center"/>
    </xf>
    <xf numFmtId="0" fontId="0" fillId="0" borderId="23" xfId="0" applyBorder="1" applyAlignment="1">
      <alignment vertical="center"/>
    </xf>
    <xf numFmtId="0" fontId="0" fillId="0" borderId="6" xfId="0" applyBorder="1" applyAlignment="1">
      <alignment vertical="center"/>
    </xf>
    <xf numFmtId="0" fontId="0" fillId="0" borderId="14" xfId="0" applyBorder="1" applyAlignment="1">
      <alignment vertical="center"/>
    </xf>
    <xf numFmtId="0" fontId="14" fillId="0" borderId="4" xfId="2" applyFont="1" applyBorder="1" applyAlignment="1">
      <alignment vertical="center"/>
    </xf>
    <xf numFmtId="0" fontId="14" fillId="0" borderId="20" xfId="2" applyFont="1" applyBorder="1" applyAlignment="1">
      <alignment vertical="center"/>
    </xf>
    <xf numFmtId="183" fontId="14" fillId="2" borderId="13" xfId="2" applyNumberFormat="1" applyFont="1" applyFill="1" applyBorder="1" applyAlignment="1">
      <alignment vertical="center"/>
    </xf>
    <xf numFmtId="183" fontId="14" fillId="2" borderId="44" xfId="2" applyNumberFormat="1" applyFont="1" applyFill="1" applyBorder="1" applyAlignment="1">
      <alignment vertical="center"/>
    </xf>
    <xf numFmtId="183" fontId="14" fillId="2" borderId="9" xfId="2" applyNumberFormat="1" applyFont="1" applyFill="1" applyBorder="1" applyAlignment="1">
      <alignment vertical="center"/>
    </xf>
    <xf numFmtId="180" fontId="14" fillId="2" borderId="13" xfId="2" applyNumberFormat="1" applyFont="1" applyFill="1" applyBorder="1" applyAlignment="1">
      <alignment vertical="center"/>
    </xf>
    <xf numFmtId="180" fontId="14" fillId="2" borderId="44" xfId="2" applyNumberFormat="1" applyFont="1" applyFill="1" applyBorder="1" applyAlignment="1">
      <alignment vertical="center"/>
    </xf>
    <xf numFmtId="180" fontId="14" fillId="2" borderId="9" xfId="2" applyNumberFormat="1" applyFont="1" applyFill="1" applyBorder="1" applyAlignment="1">
      <alignment vertical="center"/>
    </xf>
    <xf numFmtId="183" fontId="14" fillId="2" borderId="22" xfId="2" applyNumberFormat="1" applyFont="1" applyFill="1" applyBorder="1" applyAlignment="1">
      <alignment vertical="center"/>
    </xf>
    <xf numFmtId="183" fontId="14" fillId="2" borderId="1" xfId="2" applyNumberFormat="1" applyFont="1" applyFill="1" applyBorder="1" applyAlignment="1">
      <alignment vertical="center"/>
    </xf>
    <xf numFmtId="183" fontId="14" fillId="2" borderId="3" xfId="2" applyNumberFormat="1" applyFont="1" applyFill="1" applyBorder="1" applyAlignment="1">
      <alignment vertical="center"/>
    </xf>
    <xf numFmtId="0" fontId="0" fillId="0" borderId="20" xfId="0" applyBorder="1" applyAlignment="1">
      <alignment vertical="center"/>
    </xf>
    <xf numFmtId="183" fontId="14" fillId="2" borderId="19" xfId="2" applyNumberFormat="1" applyFont="1" applyFill="1" applyBorder="1" applyAlignment="1">
      <alignment vertical="center"/>
    </xf>
    <xf numFmtId="183" fontId="14" fillId="2" borderId="42" xfId="2" applyNumberFormat="1" applyFont="1" applyFill="1" applyBorder="1" applyAlignment="1">
      <alignment vertical="center"/>
    </xf>
    <xf numFmtId="183" fontId="14" fillId="2" borderId="32" xfId="2" applyNumberFormat="1" applyFont="1" applyFill="1" applyBorder="1" applyAlignment="1">
      <alignment vertical="center"/>
    </xf>
    <xf numFmtId="183" fontId="14" fillId="2" borderId="0" xfId="2" applyNumberFormat="1" applyFont="1" applyFill="1" applyBorder="1" applyAlignment="1">
      <alignment vertical="center"/>
    </xf>
    <xf numFmtId="183" fontId="14" fillId="2" borderId="43" xfId="2" applyNumberFormat="1" applyFont="1" applyFill="1" applyBorder="1" applyAlignment="1">
      <alignment vertical="center"/>
    </xf>
    <xf numFmtId="183" fontId="14" fillId="2" borderId="8" xfId="2" applyNumberFormat="1" applyFont="1" applyFill="1" applyBorder="1" applyAlignment="1">
      <alignment vertical="center"/>
    </xf>
    <xf numFmtId="184" fontId="6" fillId="2" borderId="55" xfId="4" applyNumberFormat="1" applyFont="1" applyFill="1" applyBorder="1">
      <alignment vertical="center"/>
    </xf>
    <xf numFmtId="184" fontId="6" fillId="2" borderId="56" xfId="4" applyNumberFormat="1" applyFont="1" applyFill="1" applyBorder="1">
      <alignment vertical="center"/>
    </xf>
    <xf numFmtId="184" fontId="6" fillId="2" borderId="57" xfId="4" applyNumberFormat="1" applyFont="1" applyFill="1" applyBorder="1">
      <alignment vertical="center"/>
    </xf>
    <xf numFmtId="184" fontId="6" fillId="2" borderId="10" xfId="4" applyNumberFormat="1" applyFont="1" applyFill="1" applyBorder="1">
      <alignment vertical="center"/>
    </xf>
    <xf numFmtId="184" fontId="6" fillId="2" borderId="41" xfId="4" applyNumberFormat="1" applyFont="1" applyFill="1" applyBorder="1">
      <alignment vertical="center"/>
    </xf>
    <xf numFmtId="184" fontId="6" fillId="2" borderId="54" xfId="4" applyNumberFormat="1" applyFont="1" applyFill="1" applyBorder="1">
      <alignment vertical="center"/>
    </xf>
    <xf numFmtId="184" fontId="6" fillId="2" borderId="46" xfId="4" applyNumberFormat="1" applyFont="1" applyFill="1" applyBorder="1">
      <alignment vertical="center"/>
    </xf>
    <xf numFmtId="184" fontId="6" fillId="2" borderId="35" xfId="4" applyNumberFormat="1" applyFont="1" applyFill="1" applyBorder="1">
      <alignment vertical="center"/>
    </xf>
    <xf numFmtId="184" fontId="6" fillId="2" borderId="47" xfId="4" applyNumberFormat="1" applyFont="1" applyFill="1" applyBorder="1">
      <alignment vertical="center"/>
    </xf>
    <xf numFmtId="184" fontId="6" fillId="2" borderId="7" xfId="4" applyNumberFormat="1" applyFont="1" applyFill="1" applyBorder="1">
      <alignment vertical="center"/>
    </xf>
    <xf numFmtId="184" fontId="6" fillId="2" borderId="58" xfId="4" applyNumberFormat="1" applyFont="1" applyFill="1" applyBorder="1">
      <alignment vertical="center"/>
    </xf>
    <xf numFmtId="184" fontId="6" fillId="2" borderId="59" xfId="4" applyNumberFormat="1" applyFont="1" applyFill="1" applyBorder="1">
      <alignment vertical="center"/>
    </xf>
    <xf numFmtId="0" fontId="6" fillId="0" borderId="0" xfId="3" applyFont="1">
      <alignment vertical="center"/>
    </xf>
    <xf numFmtId="0" fontId="6" fillId="0" borderId="12" xfId="3" applyFont="1" applyBorder="1" applyAlignment="1">
      <alignment horizontal="center" vertical="center"/>
    </xf>
    <xf numFmtId="0" fontId="6" fillId="0" borderId="21" xfId="3" applyFont="1" applyBorder="1" applyAlignment="1">
      <alignment horizontal="distributed" vertical="center"/>
    </xf>
    <xf numFmtId="0" fontId="6" fillId="0" borderId="22" xfId="3" applyFont="1" applyBorder="1" applyAlignment="1">
      <alignment horizontal="distributed" vertical="center"/>
    </xf>
    <xf numFmtId="0" fontId="6" fillId="0" borderId="1" xfId="3" applyFont="1" applyBorder="1" applyAlignment="1">
      <alignment horizontal="distributed" vertical="center"/>
    </xf>
    <xf numFmtId="0" fontId="6" fillId="0" borderId="23" xfId="3" applyFont="1" applyBorder="1" applyAlignment="1">
      <alignment horizontal="distributed" vertical="center"/>
    </xf>
    <xf numFmtId="0" fontId="6" fillId="2" borderId="0" xfId="3" applyFont="1" applyFill="1" applyAlignment="1"/>
    <xf numFmtId="0" fontId="0" fillId="0" borderId="0" xfId="3" applyFont="1">
      <alignment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6" fillId="0" borderId="16" xfId="3" applyFont="1" applyBorder="1" applyAlignment="1">
      <alignment horizontal="left" vertical="center" wrapText="1"/>
    </xf>
    <xf numFmtId="0" fontId="6" fillId="0" borderId="33" xfId="3" applyFont="1" applyBorder="1" applyAlignment="1">
      <alignment horizontal="left" vertical="center" wrapText="1"/>
    </xf>
    <xf numFmtId="0" fontId="6" fillId="0" borderId="45" xfId="3" applyFont="1" applyBorder="1" applyAlignment="1">
      <alignment horizontal="left" vertical="center" wrapText="1"/>
    </xf>
    <xf numFmtId="0" fontId="0" fillId="0" borderId="0" xfId="0" applyFill="1" applyBorder="1" applyAlignment="1">
      <alignment horizontal="centerContinuous" vertical="center"/>
    </xf>
    <xf numFmtId="0" fontId="6" fillId="0" borderId="16"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4" xfId="0" applyFont="1" applyBorder="1" applyAlignment="1">
      <alignment horizontal="center" vertical="center" wrapText="1"/>
    </xf>
    <xf numFmtId="0" fontId="0" fillId="0" borderId="0" xfId="0" applyBorder="1">
      <alignment vertical="center"/>
    </xf>
    <xf numFmtId="176" fontId="0" fillId="0" borderId="52" xfId="0" applyNumberFormat="1" applyBorder="1">
      <alignment vertical="center"/>
    </xf>
    <xf numFmtId="176" fontId="0" fillId="0" borderId="53" xfId="0" applyNumberFormat="1" applyBorder="1">
      <alignment vertical="center"/>
    </xf>
    <xf numFmtId="176" fontId="0" fillId="0" borderId="46" xfId="0" applyNumberFormat="1" applyBorder="1">
      <alignment vertical="center"/>
    </xf>
    <xf numFmtId="176" fontId="0" fillId="0" borderId="47" xfId="0" applyNumberFormat="1" applyBorder="1">
      <alignment vertical="center"/>
    </xf>
    <xf numFmtId="176" fontId="0" fillId="0" borderId="16" xfId="0" applyNumberFormat="1" applyBorder="1">
      <alignment vertical="center"/>
    </xf>
    <xf numFmtId="176" fontId="0" fillId="0" borderId="45" xfId="0" applyNumberFormat="1" applyBorder="1">
      <alignment vertical="center"/>
    </xf>
    <xf numFmtId="176" fontId="0" fillId="0" borderId="60" xfId="0" applyNumberFormat="1" applyBorder="1">
      <alignment vertical="center"/>
    </xf>
    <xf numFmtId="176" fontId="0" fillId="0" borderId="36" xfId="0" applyNumberFormat="1" applyBorder="1">
      <alignment vertical="center"/>
    </xf>
    <xf numFmtId="176" fontId="0" fillId="0" borderId="1" xfId="0" applyNumberFormat="1" applyBorder="1">
      <alignment vertical="center"/>
    </xf>
    <xf numFmtId="176" fontId="0" fillId="0" borderId="51" xfId="0" applyNumberFormat="1" applyBorder="1">
      <alignment vertical="center"/>
    </xf>
    <xf numFmtId="176" fontId="0" fillId="0" borderId="34" xfId="0" applyNumberFormat="1" applyBorder="1">
      <alignment vertical="center"/>
    </xf>
    <xf numFmtId="176" fontId="0" fillId="0" borderId="12" xfId="0" applyNumberFormat="1" applyBorder="1">
      <alignment vertical="center"/>
    </xf>
    <xf numFmtId="0" fontId="12" fillId="0" borderId="0" xfId="2" applyFont="1" applyAlignment="1">
      <alignment vertical="center"/>
    </xf>
    <xf numFmtId="184" fontId="6" fillId="2" borderId="0" xfId="4" applyNumberFormat="1" applyFont="1" applyFill="1" applyBorder="1">
      <alignment vertical="center"/>
    </xf>
    <xf numFmtId="0" fontId="0" fillId="0" borderId="34" xfId="0" applyBorder="1" applyAlignment="1">
      <alignment horizontal="left" vertical="center" wrapText="1"/>
    </xf>
    <xf numFmtId="184" fontId="6" fillId="2" borderId="61" xfId="4" applyNumberFormat="1" applyFont="1" applyFill="1" applyBorder="1">
      <alignment vertical="center"/>
    </xf>
    <xf numFmtId="184" fontId="6" fillId="2" borderId="60" xfId="4" applyNumberFormat="1" applyFont="1" applyFill="1" applyBorder="1">
      <alignment vertical="center"/>
    </xf>
    <xf numFmtId="184" fontId="6" fillId="2" borderId="43" xfId="4" applyNumberFormat="1" applyFont="1" applyFill="1" applyBorder="1">
      <alignment vertical="center"/>
    </xf>
    <xf numFmtId="0" fontId="6" fillId="0" borderId="51" xfId="3" applyFont="1" applyBorder="1" applyAlignment="1">
      <alignment horizontal="left" vertical="center" wrapText="1"/>
    </xf>
    <xf numFmtId="184" fontId="6" fillId="2" borderId="62" xfId="4" applyNumberFormat="1" applyFont="1" applyFill="1" applyBorder="1">
      <alignment vertical="center"/>
    </xf>
    <xf numFmtId="184" fontId="6" fillId="2" borderId="63" xfId="4" applyNumberFormat="1" applyFont="1" applyFill="1" applyBorder="1">
      <alignment vertical="center"/>
    </xf>
    <xf numFmtId="184" fontId="6" fillId="2" borderId="11" xfId="4" applyNumberFormat="1" applyFont="1" applyFill="1" applyBorder="1">
      <alignment vertical="center"/>
    </xf>
    <xf numFmtId="0" fontId="0" fillId="0" borderId="45" xfId="0" applyBorder="1" applyAlignment="1">
      <alignment horizontal="left" vertical="center" wrapText="1"/>
    </xf>
    <xf numFmtId="184" fontId="6" fillId="2" borderId="64" xfId="4" applyNumberFormat="1" applyFont="1" applyFill="1" applyBorder="1">
      <alignment vertical="center"/>
    </xf>
    <xf numFmtId="184" fontId="6" fillId="2" borderId="65" xfId="4" applyNumberFormat="1" applyFont="1" applyFill="1" applyBorder="1">
      <alignment vertical="center"/>
    </xf>
    <xf numFmtId="184" fontId="6" fillId="2" borderId="36" xfId="4" applyNumberFormat="1" applyFont="1" applyFill="1" applyBorder="1">
      <alignment vertical="center"/>
    </xf>
    <xf numFmtId="184" fontId="6" fillId="2" borderId="5" xfId="4" applyNumberFormat="1" applyFont="1" applyFill="1" applyBorder="1">
      <alignment vertical="center"/>
    </xf>
    <xf numFmtId="185" fontId="6" fillId="0" borderId="39" xfId="1" applyNumberFormat="1" applyFont="1" applyBorder="1">
      <alignment vertical="center"/>
    </xf>
    <xf numFmtId="186" fontId="6" fillId="0" borderId="40" xfId="1" applyNumberFormat="1" applyFont="1" applyBorder="1">
      <alignment vertical="center"/>
    </xf>
    <xf numFmtId="185" fontId="6" fillId="0" borderId="35" xfId="1" applyNumberFormat="1" applyFont="1" applyBorder="1">
      <alignment vertical="center"/>
    </xf>
    <xf numFmtId="186" fontId="6" fillId="0" borderId="36" xfId="1" applyNumberFormat="1" applyFont="1" applyBorder="1">
      <alignment vertical="center"/>
    </xf>
    <xf numFmtId="185" fontId="6" fillId="0" borderId="37" xfId="1" applyNumberFormat="1" applyFont="1" applyBorder="1">
      <alignment vertical="center"/>
    </xf>
    <xf numFmtId="186" fontId="6" fillId="0" borderId="38" xfId="1" applyNumberFormat="1" applyFont="1" applyBorder="1">
      <alignment vertical="center"/>
    </xf>
    <xf numFmtId="187" fontId="0" fillId="0" borderId="24" xfId="0" applyNumberFormat="1" applyBorder="1">
      <alignment vertical="center"/>
    </xf>
    <xf numFmtId="187" fontId="0" fillId="0" borderId="25" xfId="0" applyNumberFormat="1" applyBorder="1">
      <alignment vertical="center"/>
    </xf>
    <xf numFmtId="187" fontId="0" fillId="0" borderId="26" xfId="0" applyNumberFormat="1" applyBorder="1">
      <alignment vertical="center"/>
    </xf>
    <xf numFmtId="187" fontId="0" fillId="0" borderId="31" xfId="0" applyNumberFormat="1" applyBorder="1">
      <alignment vertical="center"/>
    </xf>
    <xf numFmtId="187" fontId="0" fillId="0" borderId="28" xfId="0" applyNumberFormat="1" applyBorder="1">
      <alignment vertical="center"/>
    </xf>
    <xf numFmtId="187" fontId="0" fillId="0" borderId="29" xfId="0" applyNumberFormat="1" applyBorder="1">
      <alignment vertical="center"/>
    </xf>
    <xf numFmtId="187" fontId="0" fillId="0" borderId="32" xfId="0" applyNumberFormat="1" applyBorder="1">
      <alignment vertical="center"/>
    </xf>
    <xf numFmtId="187" fontId="0" fillId="0" borderId="8" xfId="0" applyNumberFormat="1" applyBorder="1">
      <alignment vertical="center"/>
    </xf>
    <xf numFmtId="187" fontId="0" fillId="0" borderId="9" xfId="0" applyNumberFormat="1" applyBorder="1">
      <alignment vertical="center"/>
    </xf>
    <xf numFmtId="182" fontId="0" fillId="0" borderId="51" xfId="0" applyNumberFormat="1" applyBorder="1">
      <alignment vertical="center"/>
    </xf>
    <xf numFmtId="176" fontId="0" fillId="0" borderId="0" xfId="0" applyNumberFormat="1"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3" fillId="0" borderId="0" xfId="2" applyFont="1" applyAlignment="1">
      <alignment horizontal="left" vertical="center" wrapText="1"/>
    </xf>
    <xf numFmtId="0" fontId="13" fillId="0" borderId="0" xfId="2" applyFont="1" applyAlignment="1">
      <alignment horizontal="left" vertical="center"/>
    </xf>
  </cellXfs>
  <cellStyles count="5">
    <cellStyle name="パーセント 2" xfId="4"/>
    <cellStyle name="桁区切り" xfId="1" builtinId="6"/>
    <cellStyle name="標準" xfId="0" builtinId="0"/>
    <cellStyle name="標準 2 5" xfId="3"/>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tabSelected="1" zoomScaleNormal="100" workbookViewId="0">
      <selection activeCell="D15" sqref="D15"/>
    </sheetView>
  </sheetViews>
  <sheetFormatPr defaultRowHeight="13.5" x14ac:dyDescent="0.15"/>
  <cols>
    <col min="2" max="6" width="12.25" customWidth="1"/>
    <col min="9" max="13" width="12.25" customWidth="1"/>
  </cols>
  <sheetData>
    <row r="1" spans="1:24" x14ac:dyDescent="0.15">
      <c r="A1" t="s">
        <v>304</v>
      </c>
      <c r="H1" t="s">
        <v>305</v>
      </c>
    </row>
    <row r="2" spans="1:24" x14ac:dyDescent="0.15">
      <c r="F2" s="42" t="s">
        <v>210</v>
      </c>
      <c r="M2" s="42" t="s">
        <v>210</v>
      </c>
    </row>
    <row r="3" spans="1:24" x14ac:dyDescent="0.15">
      <c r="B3" s="4"/>
      <c r="C3" s="5"/>
      <c r="D3" s="6" t="s">
        <v>51</v>
      </c>
      <c r="E3" s="5"/>
      <c r="F3" s="7"/>
      <c r="I3" s="4"/>
      <c r="J3" s="5"/>
      <c r="K3" s="6" t="s">
        <v>51</v>
      </c>
      <c r="L3" s="5"/>
      <c r="M3" s="7"/>
    </row>
    <row r="4" spans="1:24" ht="27" x14ac:dyDescent="0.15">
      <c r="B4" s="13" t="s">
        <v>53</v>
      </c>
      <c r="C4" s="9" t="s">
        <v>0</v>
      </c>
      <c r="D4" s="10" t="s">
        <v>1</v>
      </c>
      <c r="E4" s="6" t="s">
        <v>2</v>
      </c>
      <c r="F4" s="11" t="s">
        <v>3</v>
      </c>
      <c r="I4" s="13" t="s">
        <v>53</v>
      </c>
      <c r="J4" s="9" t="s">
        <v>0</v>
      </c>
      <c r="K4" s="10" t="s">
        <v>1</v>
      </c>
      <c r="L4" s="6" t="s">
        <v>2</v>
      </c>
      <c r="M4" s="11" t="s">
        <v>3</v>
      </c>
    </row>
    <row r="5" spans="1:24" x14ac:dyDescent="0.15">
      <c r="A5" s="12" t="s">
        <v>52</v>
      </c>
      <c r="B5" s="198">
        <v>204098.71835407263</v>
      </c>
      <c r="C5" s="198">
        <v>51943.128121253147</v>
      </c>
      <c r="D5" s="199">
        <v>125307.79098236651</v>
      </c>
      <c r="E5" s="199">
        <v>21860.685537164034</v>
      </c>
      <c r="F5" s="200">
        <v>4987.1137132889071</v>
      </c>
      <c r="H5" s="12" t="s">
        <v>52</v>
      </c>
      <c r="I5" s="26">
        <f>'p6'!B5-'p6'!B$5</f>
        <v>0</v>
      </c>
      <c r="J5" s="26">
        <f>'p6'!C5-'p6'!C$5</f>
        <v>0</v>
      </c>
      <c r="K5" s="27">
        <f>'p6'!D5-'p6'!D$5</f>
        <v>0</v>
      </c>
      <c r="L5" s="28">
        <f>'p6'!E5-'p6'!E$5</f>
        <v>0</v>
      </c>
      <c r="M5" s="29">
        <f>'p6'!F5-'p6'!F$5</f>
        <v>0</v>
      </c>
      <c r="O5" s="25"/>
      <c r="P5" s="25"/>
      <c r="Q5" s="25"/>
      <c r="R5" s="25"/>
      <c r="S5" s="25"/>
    </row>
    <row r="6" spans="1:24" x14ac:dyDescent="0.15">
      <c r="A6" s="2" t="s">
        <v>4</v>
      </c>
      <c r="B6" s="201">
        <v>223683.67052101242</v>
      </c>
      <c r="C6" s="201">
        <v>64917.131232199514</v>
      </c>
      <c r="D6" s="202">
        <v>132159.87161694292</v>
      </c>
      <c r="E6" s="202">
        <v>22444.757943455927</v>
      </c>
      <c r="F6" s="203">
        <v>4161.9097284140653</v>
      </c>
      <c r="H6" s="14" t="str">
        <f>'p6'!A52</f>
        <v>沖 縄</v>
      </c>
      <c r="I6" s="30">
        <f>'p6'!B52-'p6'!B$5</f>
        <v>-14741.443276061385</v>
      </c>
      <c r="J6" s="30">
        <f>'p6'!C52-'p6'!C$5</f>
        <v>2023.0900585149793</v>
      </c>
      <c r="K6" s="31">
        <f>'p6'!D52-'p6'!D$5</f>
        <v>-12982.193231478435</v>
      </c>
      <c r="L6" s="31">
        <f>'p6'!E52-'p6'!E$5</f>
        <v>-3483.9518147653216</v>
      </c>
      <c r="M6" s="32">
        <f>'p6'!F52-'p6'!F$5</f>
        <v>-298.38828833253774</v>
      </c>
      <c r="O6" s="25"/>
      <c r="P6" s="25"/>
      <c r="Q6" s="25"/>
      <c r="R6" s="25"/>
      <c r="S6" s="25"/>
      <c r="T6" s="25"/>
      <c r="U6" s="25"/>
      <c r="V6" s="25"/>
      <c r="W6" s="25"/>
      <c r="X6" s="25"/>
    </row>
    <row r="7" spans="1:24" x14ac:dyDescent="0.15">
      <c r="A7" s="2" t="s">
        <v>5</v>
      </c>
      <c r="B7" s="201">
        <v>204424.68811193682</v>
      </c>
      <c r="C7" s="201">
        <v>53761.394866500872</v>
      </c>
      <c r="D7" s="202">
        <v>128267.35369058233</v>
      </c>
      <c r="E7" s="202">
        <v>19013.398151189525</v>
      </c>
      <c r="F7" s="203">
        <v>3382.5414036641282</v>
      </c>
      <c r="H7" s="14" t="str">
        <f>'p6'!A20</f>
        <v>新 潟</v>
      </c>
      <c r="I7" s="30">
        <f>'p6'!B20-'p6'!B$5</f>
        <v>-14556.905581630708</v>
      </c>
      <c r="J7" s="30">
        <f>'p6'!C20-'p6'!C$5</f>
        <v>-3702.7910345063865</v>
      </c>
      <c r="K7" s="31">
        <f>'p6'!D20-'p6'!D$5</f>
        <v>-7681.9645268907188</v>
      </c>
      <c r="L7" s="31">
        <f>'p6'!E20-'p6'!E$5</f>
        <v>-1847.0544938145613</v>
      </c>
      <c r="M7" s="32">
        <f>'p6'!F20-'p6'!F$5</f>
        <v>-1325.0955264190266</v>
      </c>
      <c r="O7" s="25"/>
      <c r="P7" s="25"/>
      <c r="Q7" s="25"/>
      <c r="R7" s="25"/>
      <c r="S7" s="25"/>
      <c r="T7" s="25"/>
      <c r="U7" s="25"/>
      <c r="V7" s="25"/>
      <c r="W7" s="25"/>
      <c r="X7" s="25"/>
    </row>
    <row r="8" spans="1:24" x14ac:dyDescent="0.15">
      <c r="A8" s="2" t="s">
        <v>6</v>
      </c>
      <c r="B8" s="201">
        <v>204937.65857043394</v>
      </c>
      <c r="C8" s="201">
        <v>52810.07958383744</v>
      </c>
      <c r="D8" s="202">
        <v>127898.94671618244</v>
      </c>
      <c r="E8" s="202">
        <v>20193.073414818817</v>
      </c>
      <c r="F8" s="203">
        <v>4035.5588555952668</v>
      </c>
      <c r="H8" s="14" t="str">
        <f>'p6'!A21</f>
        <v>富 山</v>
      </c>
      <c r="I8" s="30">
        <f>'p6'!B21-'p6'!B$5</f>
        <v>-12089.235179320356</v>
      </c>
      <c r="J8" s="30">
        <f>'p6'!C21-'p6'!C$5</f>
        <v>-178.64289699694928</v>
      </c>
      <c r="K8" s="31">
        <f>'p6'!D21-'p6'!D$5</f>
        <v>-9198.4756305287301</v>
      </c>
      <c r="L8" s="31">
        <f>'p6'!E21-'p6'!E$5</f>
        <v>-2152.8750582780667</v>
      </c>
      <c r="M8" s="32">
        <f>'p6'!F21-'p6'!F$5</f>
        <v>-559.24159351658182</v>
      </c>
      <c r="O8" s="25"/>
      <c r="P8" s="25"/>
      <c r="Q8" s="25"/>
      <c r="R8" s="25"/>
      <c r="S8" s="25"/>
      <c r="T8" s="25"/>
      <c r="U8" s="25"/>
      <c r="V8" s="25"/>
      <c r="W8" s="25"/>
      <c r="X8" s="25"/>
    </row>
    <row r="9" spans="1:24" x14ac:dyDescent="0.15">
      <c r="A9" s="2" t="s">
        <v>7</v>
      </c>
      <c r="B9" s="201">
        <v>211072.98510298607</v>
      </c>
      <c r="C9" s="201">
        <v>55076.163601855049</v>
      </c>
      <c r="D9" s="202">
        <v>131202.70073633516</v>
      </c>
      <c r="E9" s="202">
        <v>20055.150151614809</v>
      </c>
      <c r="F9" s="203">
        <v>4738.9706131810681</v>
      </c>
      <c r="H9" s="14" t="str">
        <f>'p6'!A25</f>
        <v>長 野</v>
      </c>
      <c r="I9" s="30">
        <f>'p6'!B25-'p6'!B$5</f>
        <v>-11923.45064922492</v>
      </c>
      <c r="J9" s="30">
        <f>'p6'!C25-'p6'!C$5</f>
        <v>-2665.7647613799199</v>
      </c>
      <c r="K9" s="31">
        <f>'p6'!D25-'p6'!D$5</f>
        <v>-6446.3339370603207</v>
      </c>
      <c r="L9" s="31">
        <f>'p6'!E25-'p6'!E$5</f>
        <v>-2095.1594849154644</v>
      </c>
      <c r="M9" s="32">
        <f>'p6'!F25-'p6'!F$5</f>
        <v>-716.19246586915233</v>
      </c>
      <c r="O9" s="25"/>
      <c r="P9" s="25"/>
      <c r="Q9" s="25"/>
      <c r="R9" s="25"/>
      <c r="S9" s="25"/>
      <c r="T9" s="25"/>
      <c r="U9" s="25"/>
      <c r="V9" s="25"/>
      <c r="W9" s="25"/>
      <c r="X9" s="25"/>
    </row>
    <row r="10" spans="1:24" x14ac:dyDescent="0.15">
      <c r="A10" s="2" t="s">
        <v>8</v>
      </c>
      <c r="B10" s="201">
        <v>224344.69228145332</v>
      </c>
      <c r="C10" s="201">
        <v>61062.849472568778</v>
      </c>
      <c r="D10" s="202">
        <v>137315.24581284518</v>
      </c>
      <c r="E10" s="202">
        <v>21777.889835250538</v>
      </c>
      <c r="F10" s="203">
        <v>4188.7071607888092</v>
      </c>
      <c r="H10" s="14" t="str">
        <f>'p6'!A16</f>
        <v>埼 玉</v>
      </c>
      <c r="I10" s="30">
        <f>'p6'!B16-'p6'!B$5</f>
        <v>-9331.2963077357563</v>
      </c>
      <c r="J10" s="30">
        <f>'p6'!C16-'p6'!C$5</f>
        <v>-4186.6033387463685</v>
      </c>
      <c r="K10" s="31">
        <f>'p6'!D16-'p6'!D$5</f>
        <v>-3789.0032215382962</v>
      </c>
      <c r="L10" s="31">
        <f>'p6'!E16-'p6'!E$5</f>
        <v>-1267.5816085244769</v>
      </c>
      <c r="M10" s="32">
        <f>'p6'!F16-'p6'!F$5</f>
        <v>-88.108138926568245</v>
      </c>
      <c r="O10" s="25"/>
      <c r="P10" s="25"/>
      <c r="Q10" s="25"/>
      <c r="R10" s="25"/>
      <c r="S10" s="25"/>
      <c r="T10" s="25"/>
      <c r="U10" s="25"/>
      <c r="V10" s="25"/>
      <c r="W10" s="25"/>
      <c r="X10" s="25"/>
    </row>
    <row r="11" spans="1:24" x14ac:dyDescent="0.15">
      <c r="A11" s="2" t="s">
        <v>9</v>
      </c>
      <c r="B11" s="201">
        <v>213688.41611708404</v>
      </c>
      <c r="C11" s="201">
        <v>56406.711657718493</v>
      </c>
      <c r="D11" s="202">
        <v>132436.36083467095</v>
      </c>
      <c r="E11" s="202">
        <v>21151.641795538828</v>
      </c>
      <c r="F11" s="203">
        <v>3693.7018291557488</v>
      </c>
      <c r="H11" s="14" t="str">
        <f>'p6'!A30</f>
        <v>滋 賀</v>
      </c>
      <c r="I11" s="30">
        <f>'p6'!B30-'p6'!B$5</f>
        <v>-9245.1227096466755</v>
      </c>
      <c r="J11" s="30">
        <f>'p6'!C30-'p6'!C$5</f>
        <v>-1360.5707093793462</v>
      </c>
      <c r="K11" s="31">
        <f>'p6'!D30-'p6'!D$5</f>
        <v>-5649.4067152611678</v>
      </c>
      <c r="L11" s="31">
        <f>'p6'!E30-'p6'!E$5</f>
        <v>-1960.9970114448661</v>
      </c>
      <c r="M11" s="32">
        <f>'p6'!F30-'p6'!F$5</f>
        <v>-274.14827356127262</v>
      </c>
      <c r="O11" s="25"/>
      <c r="P11" s="25"/>
      <c r="Q11" s="25"/>
      <c r="R11" s="25"/>
      <c r="S11" s="25"/>
      <c r="T11" s="25"/>
      <c r="U11" s="25"/>
      <c r="V11" s="25"/>
      <c r="W11" s="25"/>
      <c r="X11" s="25"/>
    </row>
    <row r="12" spans="1:24" x14ac:dyDescent="0.15">
      <c r="A12" s="2" t="s">
        <v>10</v>
      </c>
      <c r="B12" s="201">
        <v>202444.13161993379</v>
      </c>
      <c r="C12" s="201">
        <v>52109.079306792257</v>
      </c>
      <c r="D12" s="202">
        <v>126708.22162834203</v>
      </c>
      <c r="E12" s="202">
        <v>19621.787752970111</v>
      </c>
      <c r="F12" s="203">
        <v>4005.0429318293636</v>
      </c>
      <c r="H12" s="14" t="str">
        <f>'p6'!A18</f>
        <v>東 京</v>
      </c>
      <c r="I12" s="30">
        <f>'p6'!B18-'p6'!B$5</f>
        <v>-9172.6489756862575</v>
      </c>
      <c r="J12" s="30">
        <f>'p6'!C18-'p6'!C$5</f>
        <v>-6070.2485269924146</v>
      </c>
      <c r="K12" s="31">
        <f>'p6'!D18-'p6'!D$5</f>
        <v>-3338.3105958467204</v>
      </c>
      <c r="L12" s="31">
        <f>'p6'!E18-'p6'!E$5</f>
        <v>339.39592337821159</v>
      </c>
      <c r="M12" s="32">
        <f>'p6'!F18-'p6'!F$5</f>
        <v>-103.48577622532594</v>
      </c>
      <c r="O12" s="25"/>
      <c r="P12" s="25"/>
      <c r="Q12" s="25"/>
      <c r="R12" s="25"/>
      <c r="S12" s="25"/>
      <c r="T12" s="25"/>
      <c r="U12" s="25"/>
      <c r="V12" s="25"/>
      <c r="W12" s="25"/>
      <c r="X12" s="25"/>
    </row>
    <row r="13" spans="1:24" x14ac:dyDescent="0.15">
      <c r="A13" s="2" t="s">
        <v>11</v>
      </c>
      <c r="B13" s="201">
        <v>195546.09505787183</v>
      </c>
      <c r="C13" s="201">
        <v>48198.286592211429</v>
      </c>
      <c r="D13" s="202">
        <v>123844.40840772033</v>
      </c>
      <c r="E13" s="202">
        <v>19863.049824517355</v>
      </c>
      <c r="F13" s="203">
        <v>3640.3502334227014</v>
      </c>
      <c r="H13" s="14" t="str">
        <f>'p6'!A13</f>
        <v>茨 城</v>
      </c>
      <c r="I13" s="30">
        <f>'p6'!B13-'p6'!B$5</f>
        <v>-8552.6232962007925</v>
      </c>
      <c r="J13" s="30">
        <f>'p6'!C13-'p6'!C$5</f>
        <v>-3744.8415290417179</v>
      </c>
      <c r="K13" s="31">
        <f>'p6'!D13-'p6'!D$5</f>
        <v>-1463.3825746461807</v>
      </c>
      <c r="L13" s="31">
        <f>'p6'!E13-'p6'!E$5</f>
        <v>-1997.6357126466792</v>
      </c>
      <c r="M13" s="32">
        <f>'p6'!F13-'p6'!F$5</f>
        <v>-1346.7634798662057</v>
      </c>
      <c r="O13" s="25"/>
      <c r="P13" s="25"/>
      <c r="Q13" s="25"/>
      <c r="R13" s="25"/>
      <c r="S13" s="25"/>
      <c r="T13" s="25"/>
      <c r="U13" s="25"/>
      <c r="V13" s="25"/>
      <c r="W13" s="25"/>
      <c r="X13" s="25"/>
    </row>
    <row r="14" spans="1:24" x14ac:dyDescent="0.15">
      <c r="A14" s="2" t="s">
        <v>12</v>
      </c>
      <c r="B14" s="201">
        <v>200987.9216050363</v>
      </c>
      <c r="C14" s="201">
        <v>49821.861021998804</v>
      </c>
      <c r="D14" s="202">
        <v>127153.29718357787</v>
      </c>
      <c r="E14" s="202">
        <v>19663.088118710744</v>
      </c>
      <c r="F14" s="203">
        <v>4349.6752807488492</v>
      </c>
      <c r="H14" s="14" t="str">
        <f>'p6'!A15</f>
        <v>群 馬</v>
      </c>
      <c r="I14" s="30">
        <f>'p6'!B15-'p6'!B$5</f>
        <v>-7961.0512630538142</v>
      </c>
      <c r="J14" s="30">
        <f>'p6'!C15-'p6'!C$5</f>
        <v>-2402.8974714008873</v>
      </c>
      <c r="K14" s="31">
        <f>'p6'!D15-'p6'!D$5</f>
        <v>-2885.9827530707407</v>
      </c>
      <c r="L14" s="31">
        <f>'p6'!E15-'p6'!E$5</f>
        <v>-2160.3201184152495</v>
      </c>
      <c r="M14" s="32">
        <f>'p6'!F15-'p6'!F$5</f>
        <v>-511.85092016690032</v>
      </c>
      <c r="O14" s="25"/>
      <c r="P14" s="25"/>
      <c r="Q14" s="25"/>
      <c r="R14" s="25"/>
      <c r="S14" s="25"/>
      <c r="T14" s="25"/>
      <c r="U14" s="25"/>
      <c r="V14" s="25"/>
      <c r="W14" s="25"/>
      <c r="X14" s="25"/>
    </row>
    <row r="15" spans="1:24" x14ac:dyDescent="0.15">
      <c r="A15" s="2" t="s">
        <v>13</v>
      </c>
      <c r="B15" s="201">
        <v>196137.66709101881</v>
      </c>
      <c r="C15" s="201">
        <v>49540.230649852259</v>
      </c>
      <c r="D15" s="202">
        <v>122421.80822929577</v>
      </c>
      <c r="E15" s="202">
        <v>19700.365418748785</v>
      </c>
      <c r="F15" s="203">
        <v>4475.2627931220068</v>
      </c>
      <c r="H15" s="14" t="str">
        <f>'p6'!A28</f>
        <v>愛 知</v>
      </c>
      <c r="I15" s="30">
        <f>'p6'!B28-'p6'!B$5</f>
        <v>-7629.4856015850964</v>
      </c>
      <c r="J15" s="30">
        <f>'p6'!C28-'p6'!C$5</f>
        <v>-7225.3550835860151</v>
      </c>
      <c r="K15" s="31">
        <f>'p6'!D28-'p6'!D$5</f>
        <v>-1565.1911107094929</v>
      </c>
      <c r="L15" s="31">
        <f>'p6'!E28-'p6'!E$5</f>
        <v>1702.1048482195874</v>
      </c>
      <c r="M15" s="32">
        <f>'p6'!F28-'p6'!F$5</f>
        <v>-541.04425550916676</v>
      </c>
      <c r="O15" s="25"/>
      <c r="P15" s="25"/>
      <c r="Q15" s="25"/>
      <c r="R15" s="25"/>
      <c r="S15" s="25"/>
      <c r="T15" s="25"/>
      <c r="U15" s="25"/>
      <c r="V15" s="25"/>
      <c r="W15" s="25"/>
      <c r="X15" s="25"/>
    </row>
    <row r="16" spans="1:24" x14ac:dyDescent="0.15">
      <c r="A16" s="2" t="s">
        <v>14</v>
      </c>
      <c r="B16" s="201">
        <v>194767.42204633687</v>
      </c>
      <c r="C16" s="201">
        <v>47756.524782506778</v>
      </c>
      <c r="D16" s="202">
        <v>121518.78776082821</v>
      </c>
      <c r="E16" s="202">
        <v>20593.103928639557</v>
      </c>
      <c r="F16" s="203">
        <v>4899.0055743623388</v>
      </c>
      <c r="H16" s="14" t="str">
        <f>'p6'!A27</f>
        <v>静 岡</v>
      </c>
      <c r="I16" s="30">
        <f>'p6'!B27-'p6'!B$5</f>
        <v>-7103.9017063981155</v>
      </c>
      <c r="J16" s="30">
        <f>'p6'!C27-'p6'!C$5</f>
        <v>-3959.9071312019369</v>
      </c>
      <c r="K16" s="31">
        <f>'p6'!D27-'p6'!D$5</f>
        <v>-18.981455420071143</v>
      </c>
      <c r="L16" s="31">
        <f>'p6'!E27-'p6'!E$5</f>
        <v>-1909.5499213842631</v>
      </c>
      <c r="M16" s="32">
        <f>'p6'!F27-'p6'!F$5</f>
        <v>-1215.463198391823</v>
      </c>
      <c r="O16" s="25"/>
      <c r="P16" s="25"/>
      <c r="Q16" s="25"/>
      <c r="R16" s="25"/>
      <c r="S16" s="25"/>
      <c r="T16" s="25"/>
      <c r="U16" s="25"/>
      <c r="V16" s="25"/>
      <c r="W16" s="25"/>
      <c r="X16" s="25"/>
    </row>
    <row r="17" spans="1:24" x14ac:dyDescent="0.15">
      <c r="A17" s="2" t="s">
        <v>15</v>
      </c>
      <c r="B17" s="201">
        <v>197550.82893746867</v>
      </c>
      <c r="C17" s="201">
        <v>50301.261601990249</v>
      </c>
      <c r="D17" s="202">
        <v>121460.28755818389</v>
      </c>
      <c r="E17" s="202">
        <v>21273.318741230392</v>
      </c>
      <c r="F17" s="203">
        <v>4515.9610360641391</v>
      </c>
      <c r="H17" s="14" t="str">
        <f>'p6'!A17</f>
        <v>千 葉</v>
      </c>
      <c r="I17" s="30">
        <f>'p6'!B17-'p6'!B$5</f>
        <v>-6547.8894166039536</v>
      </c>
      <c r="J17" s="30">
        <f>'p6'!C17-'p6'!C$5</f>
        <v>-1641.8665192628978</v>
      </c>
      <c r="K17" s="31">
        <f>'p6'!D17-'p6'!D$5</f>
        <v>-3847.5034241826215</v>
      </c>
      <c r="L17" s="31">
        <f>'p6'!E17-'p6'!E$5</f>
        <v>-587.3667959336417</v>
      </c>
      <c r="M17" s="32">
        <f>'p6'!F17-'p6'!F$5</f>
        <v>-471.15267722476801</v>
      </c>
      <c r="O17" s="25"/>
      <c r="P17" s="25"/>
      <c r="Q17" s="25"/>
      <c r="R17" s="25"/>
      <c r="S17" s="25"/>
      <c r="T17" s="25"/>
      <c r="U17" s="25"/>
      <c r="V17" s="25"/>
      <c r="W17" s="25"/>
      <c r="X17" s="25"/>
    </row>
    <row r="18" spans="1:24" x14ac:dyDescent="0.15">
      <c r="A18" s="2" t="s">
        <v>16</v>
      </c>
      <c r="B18" s="201">
        <v>194926.06937838637</v>
      </c>
      <c r="C18" s="201">
        <v>45872.879594260732</v>
      </c>
      <c r="D18" s="202">
        <v>121969.48038651979</v>
      </c>
      <c r="E18" s="202">
        <v>22200.081460542246</v>
      </c>
      <c r="F18" s="203">
        <v>4883.6279370635812</v>
      </c>
      <c r="H18" s="14" t="str">
        <f>'p6'!A29</f>
        <v>三 重</v>
      </c>
      <c r="I18" s="30">
        <f>'p6'!B29-'p6'!B$5</f>
        <v>-4322.8457898832858</v>
      </c>
      <c r="J18" s="30">
        <f>'p6'!C29-'p6'!C$5</f>
        <v>-1377.8166424303199</v>
      </c>
      <c r="K18" s="31">
        <f>'p6'!D29-'p6'!D$5</f>
        <v>-1346.6900330001517</v>
      </c>
      <c r="L18" s="31">
        <f>'p6'!E29-'p6'!E$5</f>
        <v>-853.42395369773294</v>
      </c>
      <c r="M18" s="32">
        <f>'p6'!F29-'p6'!F$5</f>
        <v>-744.91516075508207</v>
      </c>
      <c r="O18" s="25"/>
      <c r="P18" s="25"/>
      <c r="Q18" s="25"/>
      <c r="R18" s="25"/>
      <c r="S18" s="25"/>
      <c r="T18" s="25"/>
      <c r="U18" s="25"/>
      <c r="V18" s="25"/>
      <c r="W18" s="25"/>
      <c r="X18" s="25"/>
    </row>
    <row r="19" spans="1:24" x14ac:dyDescent="0.15">
      <c r="A19" s="2" t="s">
        <v>17</v>
      </c>
      <c r="B19" s="201">
        <v>204398.69900130463</v>
      </c>
      <c r="C19" s="201">
        <v>50633.770750714015</v>
      </c>
      <c r="D19" s="202">
        <v>126742.63780021585</v>
      </c>
      <c r="E19" s="202">
        <v>22420.643113777736</v>
      </c>
      <c r="F19" s="203">
        <v>4601.6473365970305</v>
      </c>
      <c r="H19" s="14" t="str">
        <f>'p6'!A26</f>
        <v>岐 阜</v>
      </c>
      <c r="I19" s="30">
        <f>'p6'!B26-'p6'!B$5</f>
        <v>-3783.8700493008946</v>
      </c>
      <c r="J19" s="30">
        <f>'p6'!C26-'p6'!C$5</f>
        <v>-3440.0507376085588</v>
      </c>
      <c r="K19" s="31">
        <f>'p6'!D26-'p6'!D$5</f>
        <v>-1415.6237072135991</v>
      </c>
      <c r="L19" s="31">
        <f>'p6'!E26-'p6'!E$5</f>
        <v>1182.4971770343618</v>
      </c>
      <c r="M19" s="32">
        <f>'p6'!F26-'p6'!F$5</f>
        <v>-110.69278151306389</v>
      </c>
      <c r="O19" s="25"/>
      <c r="P19" s="25"/>
      <c r="Q19" s="25"/>
      <c r="R19" s="25"/>
      <c r="S19" s="25"/>
      <c r="T19" s="25"/>
      <c r="U19" s="25"/>
      <c r="V19" s="25"/>
      <c r="W19" s="25"/>
      <c r="X19" s="25"/>
    </row>
    <row r="20" spans="1:24" x14ac:dyDescent="0.15">
      <c r="A20" s="2" t="s">
        <v>18</v>
      </c>
      <c r="B20" s="201">
        <v>189541.81277244192</v>
      </c>
      <c r="C20" s="201">
        <v>48240.33708674676</v>
      </c>
      <c r="D20" s="202">
        <v>117625.82645547579</v>
      </c>
      <c r="E20" s="202">
        <v>20013.631043349473</v>
      </c>
      <c r="F20" s="203">
        <v>3662.0181868698805</v>
      </c>
      <c r="H20" s="14" t="str">
        <f>'p6'!A14</f>
        <v>栃 木</v>
      </c>
      <c r="I20" s="30">
        <f>'p6'!B14-'p6'!B$5</f>
        <v>-3110.7967490363226</v>
      </c>
      <c r="J20" s="30">
        <f>'p6'!C14-'p6'!C$5</f>
        <v>-2121.2670992543426</v>
      </c>
      <c r="K20" s="31">
        <f>'p6'!D14-'p6'!D$5</f>
        <v>1845.5062012113631</v>
      </c>
      <c r="L20" s="31">
        <f>'p6'!E14-'p6'!E$5</f>
        <v>-2197.5974184532897</v>
      </c>
      <c r="M20" s="32">
        <f>'p6'!F14-'p6'!F$5</f>
        <v>-637.43843254005787</v>
      </c>
      <c r="O20" s="25"/>
      <c r="P20" s="25"/>
      <c r="Q20" s="25"/>
      <c r="R20" s="25"/>
      <c r="S20" s="25"/>
      <c r="T20" s="25"/>
      <c r="U20" s="25"/>
      <c r="V20" s="25"/>
      <c r="W20" s="25"/>
      <c r="X20" s="25"/>
    </row>
    <row r="21" spans="1:24" x14ac:dyDescent="0.15">
      <c r="A21" s="2" t="s">
        <v>19</v>
      </c>
      <c r="B21" s="201">
        <v>192009.48317475227</v>
      </c>
      <c r="C21" s="201">
        <v>51764.485224256197</v>
      </c>
      <c r="D21" s="202">
        <v>116109.31535183778</v>
      </c>
      <c r="E21" s="202">
        <v>19707.810478885967</v>
      </c>
      <c r="F21" s="203">
        <v>4427.8721197723253</v>
      </c>
      <c r="H21" s="14" t="str">
        <f>'p6'!A36</f>
        <v>鳥 取</v>
      </c>
      <c r="I21" s="30">
        <f>'p6'!B36-'p6'!B$5</f>
        <v>-3085.0193255990162</v>
      </c>
      <c r="J21" s="30">
        <f>'p6'!C36-'p6'!C$5</f>
        <v>7088.5531752138268</v>
      </c>
      <c r="K21" s="31">
        <f>'p6'!D36-'p6'!D$5</f>
        <v>-7215.1947285302595</v>
      </c>
      <c r="L21" s="31">
        <f>'p6'!E36-'p6'!E$5</f>
        <v>-1406.1966199663657</v>
      </c>
      <c r="M21" s="32">
        <f>'p6'!F36-'p6'!F$5</f>
        <v>-1552.1811523162241</v>
      </c>
      <c r="O21" s="25"/>
      <c r="P21" s="25"/>
      <c r="Q21" s="25"/>
      <c r="R21" s="25"/>
      <c r="S21" s="25"/>
      <c r="T21" s="25"/>
      <c r="U21" s="25"/>
      <c r="V21" s="25"/>
      <c r="W21" s="25"/>
      <c r="X21" s="25"/>
    </row>
    <row r="22" spans="1:24" x14ac:dyDescent="0.15">
      <c r="A22" s="2" t="s">
        <v>20</v>
      </c>
      <c r="B22" s="201">
        <v>201160.85275436271</v>
      </c>
      <c r="C22" s="201">
        <v>54390.23216997819</v>
      </c>
      <c r="D22" s="202">
        <v>123425.12876431296</v>
      </c>
      <c r="E22" s="202">
        <v>18873.642933182415</v>
      </c>
      <c r="F22" s="203">
        <v>4471.8488868891591</v>
      </c>
      <c r="H22" s="14" t="str">
        <f>'p6'!A22</f>
        <v>石 川</v>
      </c>
      <c r="I22" s="30">
        <f>'p6'!B22-'p6'!B$5</f>
        <v>-2937.8655997099122</v>
      </c>
      <c r="J22" s="30">
        <f>'p6'!C22-'p6'!C$5</f>
        <v>2447.104048725043</v>
      </c>
      <c r="K22" s="31">
        <f>'p6'!D22-'p6'!D$5</f>
        <v>-1882.6622180535487</v>
      </c>
      <c r="L22" s="31">
        <f>'p6'!E22-'p6'!E$5</f>
        <v>-2987.0426039816193</v>
      </c>
      <c r="M22" s="32">
        <f>'p6'!F22-'p6'!F$5</f>
        <v>-515.26482639974802</v>
      </c>
      <c r="O22" s="25"/>
      <c r="P22" s="25"/>
      <c r="Q22" s="25"/>
      <c r="R22" s="25"/>
      <c r="S22" s="25"/>
      <c r="T22" s="25"/>
      <c r="U22" s="25"/>
      <c r="V22" s="25"/>
      <c r="W22" s="25"/>
      <c r="X22" s="25"/>
    </row>
    <row r="23" spans="1:24" x14ac:dyDescent="0.15">
      <c r="A23" s="2" t="s">
        <v>21</v>
      </c>
      <c r="B23" s="201">
        <v>207921.67128944545</v>
      </c>
      <c r="C23" s="201">
        <v>58743.554650319114</v>
      </c>
      <c r="D23" s="202">
        <v>125293.19764190546</v>
      </c>
      <c r="E23" s="202">
        <v>19091.663064365071</v>
      </c>
      <c r="F23" s="203">
        <v>4793.2559328557918</v>
      </c>
      <c r="H23" s="14" t="str">
        <f>'p6'!A12</f>
        <v>福 島</v>
      </c>
      <c r="I23" s="30">
        <f>'p6'!B12-'p6'!B$5</f>
        <v>-1654.5867341388366</v>
      </c>
      <c r="J23" s="30">
        <f>'p6'!C12-'p6'!C$5</f>
        <v>165.95118553911016</v>
      </c>
      <c r="K23" s="31">
        <f>'p6'!D12-'p6'!D$5</f>
        <v>1400.4306459755171</v>
      </c>
      <c r="L23" s="31">
        <f>'p6'!E12-'p6'!E$5</f>
        <v>-2238.8977841939231</v>
      </c>
      <c r="M23" s="32">
        <f>'p6'!F12-'p6'!F$5</f>
        <v>-982.07078145954347</v>
      </c>
      <c r="O23" s="25"/>
      <c r="P23" s="25"/>
      <c r="Q23" s="25"/>
      <c r="R23" s="25"/>
      <c r="S23" s="25"/>
      <c r="T23" s="25"/>
      <c r="U23" s="25"/>
      <c r="V23" s="25"/>
      <c r="W23" s="25"/>
      <c r="X23" s="25"/>
    </row>
    <row r="24" spans="1:24" x14ac:dyDescent="0.15">
      <c r="A24" s="2" t="s">
        <v>22</v>
      </c>
      <c r="B24" s="201">
        <v>203272.12504186432</v>
      </c>
      <c r="C24" s="201">
        <v>53646.162741833599</v>
      </c>
      <c r="D24" s="202">
        <v>123948.14302041734</v>
      </c>
      <c r="E24" s="202">
        <v>20908.257232256612</v>
      </c>
      <c r="F24" s="203">
        <v>4769.5620473567806</v>
      </c>
      <c r="H24" s="14" t="str">
        <f>'p6'!A39</f>
        <v>広 島</v>
      </c>
      <c r="I24" s="30">
        <f>'p6'!B39-'p6'!B$5</f>
        <v>-1592.6689853172284</v>
      </c>
      <c r="J24" s="30">
        <f>'p6'!C39-'p6'!C$5</f>
        <v>-892.34584845219797</v>
      </c>
      <c r="K24" s="31">
        <f>'p6'!D39-'p6'!D$5</f>
        <v>499.12014370140969</v>
      </c>
      <c r="L24" s="31">
        <f>'p6'!E39-'p6'!E$5</f>
        <v>-253.31610849757271</v>
      </c>
      <c r="M24" s="32">
        <f>'p6'!F39-'p6'!F$5</f>
        <v>-946.12717206884463</v>
      </c>
      <c r="O24" s="25"/>
      <c r="P24" s="25"/>
      <c r="Q24" s="25"/>
      <c r="R24" s="25"/>
      <c r="S24" s="25"/>
      <c r="T24" s="25"/>
      <c r="U24" s="25"/>
      <c r="V24" s="25"/>
      <c r="W24" s="25"/>
      <c r="X24" s="25"/>
    </row>
    <row r="25" spans="1:24" x14ac:dyDescent="0.15">
      <c r="A25" s="2" t="s">
        <v>23</v>
      </c>
      <c r="B25" s="201">
        <v>192175.26770484771</v>
      </c>
      <c r="C25" s="201">
        <v>49277.363359873227</v>
      </c>
      <c r="D25" s="202">
        <v>118861.45704530619</v>
      </c>
      <c r="E25" s="202">
        <v>19765.52605224857</v>
      </c>
      <c r="F25" s="203">
        <v>4270.9212474197548</v>
      </c>
      <c r="H25" s="14" t="str">
        <f>'p6'!A24</f>
        <v>山 梨</v>
      </c>
      <c r="I25" s="30">
        <f>'p6'!B24-'p6'!B$5</f>
        <v>-826.59331220830791</v>
      </c>
      <c r="J25" s="30">
        <f>'p6'!C24-'p6'!C$5</f>
        <v>1703.0346205804526</v>
      </c>
      <c r="K25" s="31">
        <f>'p6'!D24-'p6'!D$5</f>
        <v>-1359.6479619491729</v>
      </c>
      <c r="L25" s="31">
        <f>'p6'!E24-'p6'!E$5</f>
        <v>-952.42830490742199</v>
      </c>
      <c r="M25" s="32">
        <f>'p6'!F24-'p6'!F$5</f>
        <v>-217.55166593212653</v>
      </c>
      <c r="O25" s="25"/>
      <c r="P25" s="25"/>
      <c r="Q25" s="25"/>
      <c r="R25" s="25"/>
      <c r="S25" s="25"/>
      <c r="T25" s="25"/>
      <c r="U25" s="25"/>
      <c r="V25" s="25"/>
      <c r="W25" s="25"/>
      <c r="X25" s="25"/>
    </row>
    <row r="26" spans="1:24" x14ac:dyDescent="0.15">
      <c r="A26" s="2" t="s">
        <v>24</v>
      </c>
      <c r="B26" s="201">
        <v>200314.84830477173</v>
      </c>
      <c r="C26" s="201">
        <v>48503.077383644588</v>
      </c>
      <c r="D26" s="202">
        <v>123892.16727515291</v>
      </c>
      <c r="E26" s="202">
        <v>23043.182714198396</v>
      </c>
      <c r="F26" s="203">
        <v>4876.4209317758432</v>
      </c>
      <c r="H26" s="14" t="str">
        <f>'p6'!A31</f>
        <v>京 都</v>
      </c>
      <c r="I26" s="30">
        <f>'p6'!B31-'p6'!B$5</f>
        <v>-232.67073073808569</v>
      </c>
      <c r="J26" s="30">
        <f>'p6'!C31-'p6'!C$5</f>
        <v>643.85016914652078</v>
      </c>
      <c r="K26" s="31">
        <f>'p6'!D31-'p6'!D$5</f>
        <v>-2009.5619875299744</v>
      </c>
      <c r="L26" s="31">
        <f>'p6'!E31-'p6'!E$5</f>
        <v>53.432744796238694</v>
      </c>
      <c r="M26" s="32">
        <f>'p6'!F31-'p6'!F$5</f>
        <v>1079.6083428491665</v>
      </c>
      <c r="O26" s="25"/>
      <c r="P26" s="25"/>
      <c r="Q26" s="25"/>
      <c r="R26" s="25"/>
      <c r="S26" s="25"/>
      <c r="T26" s="25"/>
      <c r="U26" s="25"/>
      <c r="V26" s="25"/>
      <c r="W26" s="25"/>
      <c r="X26" s="25"/>
    </row>
    <row r="27" spans="1:24" x14ac:dyDescent="0.15">
      <c r="A27" s="2" t="s">
        <v>25</v>
      </c>
      <c r="B27" s="201">
        <v>196994.81664767451</v>
      </c>
      <c r="C27" s="201">
        <v>47983.22099005121</v>
      </c>
      <c r="D27" s="202">
        <v>125288.80952694644</v>
      </c>
      <c r="E27" s="202">
        <v>19951.135615779771</v>
      </c>
      <c r="F27" s="203">
        <v>3771.6505148970841</v>
      </c>
      <c r="H27" s="14" t="str">
        <f>'p6'!A19</f>
        <v>神 奈 川</v>
      </c>
      <c r="I27" s="30">
        <f>'p6'!B19-'p6'!B$5</f>
        <v>299.98064723200514</v>
      </c>
      <c r="J27" s="30">
        <f>'p6'!C19-'p6'!C$5</f>
        <v>-1309.3573705391318</v>
      </c>
      <c r="K27" s="31">
        <f>'p6'!D19-'p6'!D$5</f>
        <v>1434.8468178493349</v>
      </c>
      <c r="L27" s="31">
        <f>'p6'!E19-'p6'!E$5</f>
        <v>559.95757661370226</v>
      </c>
      <c r="M27" s="32">
        <f>'p6'!F19-'p6'!F$5</f>
        <v>-385.46637669187658</v>
      </c>
      <c r="O27" s="25"/>
      <c r="P27" s="25"/>
      <c r="Q27" s="25"/>
      <c r="R27" s="25"/>
      <c r="S27" s="25"/>
      <c r="T27" s="25"/>
      <c r="U27" s="25"/>
      <c r="V27" s="25"/>
      <c r="W27" s="25"/>
      <c r="X27" s="25"/>
    </row>
    <row r="28" spans="1:24" x14ac:dyDescent="0.15">
      <c r="A28" s="2" t="s">
        <v>26</v>
      </c>
      <c r="B28" s="201">
        <v>196469.23275248753</v>
      </c>
      <c r="C28" s="201">
        <v>44717.773037667132</v>
      </c>
      <c r="D28" s="202">
        <v>123742.59987165702</v>
      </c>
      <c r="E28" s="202">
        <v>23562.790385383621</v>
      </c>
      <c r="F28" s="203">
        <v>4446.0694577797403</v>
      </c>
      <c r="H28" s="14" t="str">
        <f>'p6'!A7</f>
        <v>青 森</v>
      </c>
      <c r="I28" s="30">
        <f>'p6'!B7-'p6'!B$5</f>
        <v>325.96975786419353</v>
      </c>
      <c r="J28" s="30">
        <f>'p6'!C7-'p6'!C$5</f>
        <v>1818.2667452477253</v>
      </c>
      <c r="K28" s="31">
        <f>'p6'!D7-'p6'!D$5</f>
        <v>2959.5627082158171</v>
      </c>
      <c r="L28" s="31">
        <f>'p6'!E7-'p6'!E$5</f>
        <v>-2847.2873859745087</v>
      </c>
      <c r="M28" s="32">
        <f>'p6'!F7-'p6'!F$5</f>
        <v>-1604.5723096247789</v>
      </c>
      <c r="O28" s="25"/>
      <c r="P28" s="25"/>
      <c r="Q28" s="25"/>
      <c r="R28" s="25"/>
      <c r="S28" s="25"/>
      <c r="T28" s="25"/>
      <c r="U28" s="25"/>
      <c r="V28" s="25"/>
      <c r="W28" s="25"/>
      <c r="X28" s="25"/>
    </row>
    <row r="29" spans="1:24" x14ac:dyDescent="0.15">
      <c r="A29" s="2" t="s">
        <v>27</v>
      </c>
      <c r="B29" s="201">
        <v>199775.87256418934</v>
      </c>
      <c r="C29" s="201">
        <v>50565.311478822827</v>
      </c>
      <c r="D29" s="202">
        <v>123961.10094936636</v>
      </c>
      <c r="E29" s="202">
        <v>21007.261583466301</v>
      </c>
      <c r="F29" s="203">
        <v>4242.198552533825</v>
      </c>
      <c r="H29" s="14" t="str">
        <f>'p6'!A8</f>
        <v>岩 手</v>
      </c>
      <c r="I29" s="30">
        <f>'p6'!B8-'p6'!B$5</f>
        <v>838.9402163613122</v>
      </c>
      <c r="J29" s="30">
        <f>'p6'!C8-'p6'!C$5</f>
        <v>866.95146258429304</v>
      </c>
      <c r="K29" s="31">
        <f>'p6'!D8-'p6'!D$5</f>
        <v>2591.1557338159328</v>
      </c>
      <c r="L29" s="31">
        <f>'p6'!E8-'p6'!E$5</f>
        <v>-1667.6121223452174</v>
      </c>
      <c r="M29" s="32">
        <f>'p6'!F8-'p6'!F$5</f>
        <v>-951.55485769364032</v>
      </c>
      <c r="O29" s="25"/>
      <c r="P29" s="25"/>
      <c r="Q29" s="25"/>
      <c r="R29" s="25"/>
      <c r="S29" s="25"/>
      <c r="T29" s="25"/>
      <c r="U29" s="25"/>
      <c r="V29" s="25"/>
      <c r="W29" s="25"/>
      <c r="X29" s="25"/>
    </row>
    <row r="30" spans="1:24" x14ac:dyDescent="0.15">
      <c r="A30" s="2" t="s">
        <v>28</v>
      </c>
      <c r="B30" s="201">
        <v>194853.59564442595</v>
      </c>
      <c r="C30" s="201">
        <v>50582.5574118738</v>
      </c>
      <c r="D30" s="202">
        <v>119658.38426710534</v>
      </c>
      <c r="E30" s="202">
        <v>19899.688525719168</v>
      </c>
      <c r="F30" s="203">
        <v>4712.9654397276345</v>
      </c>
      <c r="H30" s="14" t="str">
        <f>'p6'!A38</f>
        <v>岡 山</v>
      </c>
      <c r="I30" s="30">
        <f>'p6'!B38-'p6'!B$5</f>
        <v>1704.7883983479987</v>
      </c>
      <c r="J30" s="30">
        <f>'p6'!C38-'p6'!C$5</f>
        <v>384.56861889266293</v>
      </c>
      <c r="K30" s="31">
        <f>'p6'!D38-'p6'!D$5</f>
        <v>585.05478798790136</v>
      </c>
      <c r="L30" s="31">
        <f>'p6'!E38-'p6'!E$5</f>
        <v>1859.1465584443722</v>
      </c>
      <c r="M30" s="32">
        <f>'p6'!F38-'p6'!F$5</f>
        <v>-1123.9815669769509</v>
      </c>
      <c r="O30" s="25"/>
      <c r="P30" s="25"/>
      <c r="Q30" s="25"/>
      <c r="R30" s="25"/>
      <c r="S30" s="25"/>
      <c r="T30" s="25"/>
      <c r="U30" s="25"/>
      <c r="V30" s="25"/>
      <c r="W30" s="25"/>
      <c r="X30" s="25"/>
    </row>
    <row r="31" spans="1:24" x14ac:dyDescent="0.15">
      <c r="A31" s="2" t="s">
        <v>29</v>
      </c>
      <c r="B31" s="201">
        <v>203866.04762333454</v>
      </c>
      <c r="C31" s="201">
        <v>52586.978290399667</v>
      </c>
      <c r="D31" s="202">
        <v>123298.22899483654</v>
      </c>
      <c r="E31" s="202">
        <v>21914.118281960273</v>
      </c>
      <c r="F31" s="203">
        <v>6066.7220561380736</v>
      </c>
      <c r="H31" s="14" t="str">
        <f>'p6'!A50</f>
        <v>宮 崎</v>
      </c>
      <c r="I31" s="30">
        <f>'p6'!B50-'p6'!B$5</f>
        <v>1991.9715607890976</v>
      </c>
      <c r="J31" s="30">
        <f>'p6'!C50-'p6'!C$5</f>
        <v>2885.8531621928196</v>
      </c>
      <c r="K31" s="31">
        <f>'p6'!D50-'p6'!D$5</f>
        <v>1171.9284765450866</v>
      </c>
      <c r="L31" s="31">
        <f>'p6'!E50-'p6'!E$5</f>
        <v>-1964.9505956195135</v>
      </c>
      <c r="M31" s="32">
        <f>'p6'!F50-'p6'!F$5</f>
        <v>-100.85948232922783</v>
      </c>
      <c r="O31" s="25"/>
      <c r="P31" s="25"/>
      <c r="Q31" s="25"/>
      <c r="R31" s="25"/>
      <c r="S31" s="25"/>
      <c r="T31" s="25"/>
      <c r="U31" s="25"/>
      <c r="V31" s="25"/>
      <c r="W31" s="25"/>
      <c r="X31" s="25"/>
    </row>
    <row r="32" spans="1:24" x14ac:dyDescent="0.15">
      <c r="A32" s="2" t="s">
        <v>30</v>
      </c>
      <c r="B32" s="201">
        <v>209387.59976174269</v>
      </c>
      <c r="C32" s="201">
        <v>50836.31212609967</v>
      </c>
      <c r="D32" s="202">
        <v>125838.04248522519</v>
      </c>
      <c r="E32" s="202">
        <v>25125.510361478846</v>
      </c>
      <c r="F32" s="203">
        <v>7587.7347889390203</v>
      </c>
      <c r="H32" s="14" t="str">
        <f>'p6'!A43</f>
        <v>愛 媛</v>
      </c>
      <c r="I32" s="30">
        <f>'p6'!B43-'p6'!B$5</f>
        <v>2035.196833873546</v>
      </c>
      <c r="J32" s="30">
        <f>'p6'!C43-'p6'!C$5</f>
        <v>3274.1633018267021</v>
      </c>
      <c r="K32" s="31">
        <f>'p6'!D43-'p6'!D$5</f>
        <v>374.3266516913427</v>
      </c>
      <c r="L32" s="31">
        <f>'p6'!E43-'p6'!E$5</f>
        <v>-1550.4945848295974</v>
      </c>
      <c r="M32" s="32">
        <f>'p6'!F43-'p6'!F$5</f>
        <v>-62.798534814927734</v>
      </c>
      <c r="O32" s="25"/>
      <c r="P32" s="25"/>
      <c r="Q32" s="25"/>
      <c r="R32" s="25"/>
      <c r="S32" s="25"/>
      <c r="T32" s="25"/>
      <c r="U32" s="25"/>
      <c r="V32" s="25"/>
      <c r="W32" s="25"/>
      <c r="X32" s="25"/>
    </row>
    <row r="33" spans="1:24" x14ac:dyDescent="0.15">
      <c r="A33" s="2" t="s">
        <v>31</v>
      </c>
      <c r="B33" s="201">
        <v>209710.59118505323</v>
      </c>
      <c r="C33" s="201">
        <v>52071.325087476856</v>
      </c>
      <c r="D33" s="202">
        <v>128396.82936571552</v>
      </c>
      <c r="E33" s="202">
        <v>23834.664307828989</v>
      </c>
      <c r="F33" s="203">
        <v>5407.7724240318757</v>
      </c>
      <c r="H33" s="14" t="str">
        <f>'p6'!A23</f>
        <v>福 井</v>
      </c>
      <c r="I33" s="30">
        <f>'p6'!B23-'p6'!B$5</f>
        <v>3822.9529353728285</v>
      </c>
      <c r="J33" s="30">
        <f>'p6'!C23-'p6'!C$5</f>
        <v>6800.4265290659678</v>
      </c>
      <c r="K33" s="31">
        <f>'p6'!D23-'p6'!D$5</f>
        <v>-14.59334046105505</v>
      </c>
      <c r="L33" s="31">
        <f>'p6'!E23-'p6'!E$5</f>
        <v>-2769.0224727989626</v>
      </c>
      <c r="M33" s="32">
        <f>'p6'!F23-'p6'!F$5</f>
        <v>-193.85778043311529</v>
      </c>
      <c r="O33" s="25"/>
      <c r="P33" s="25"/>
      <c r="Q33" s="25"/>
      <c r="R33" s="25"/>
      <c r="S33" s="25"/>
      <c r="T33" s="25"/>
      <c r="U33" s="25"/>
      <c r="V33" s="25"/>
      <c r="W33" s="25"/>
      <c r="X33" s="25"/>
    </row>
    <row r="34" spans="1:24" x14ac:dyDescent="0.15">
      <c r="A34" s="2" t="s">
        <v>32</v>
      </c>
      <c r="B34" s="201">
        <v>209265.95605666935</v>
      </c>
      <c r="C34" s="201">
        <v>54350.472395001925</v>
      </c>
      <c r="D34" s="202">
        <v>127759.16986057922</v>
      </c>
      <c r="E34" s="202">
        <v>21206.721858314526</v>
      </c>
      <c r="F34" s="203">
        <v>5949.5919427736499</v>
      </c>
      <c r="H34" s="14" t="str">
        <f>'p6'!A35</f>
        <v>和 歌 山</v>
      </c>
      <c r="I34" s="30">
        <f>'p6'!B35-'p6'!B$5</f>
        <v>4425.6027467401873</v>
      </c>
      <c r="J34" s="30">
        <f>'p6'!C35-'p6'!C$5</f>
        <v>-593.81930918499711</v>
      </c>
      <c r="K34" s="31">
        <f>'p6'!D35-'p6'!D$5</f>
        <v>3303.2557021062676</v>
      </c>
      <c r="L34" s="31">
        <f>'p6'!E35-'p6'!E$5</f>
        <v>-141.21662266994099</v>
      </c>
      <c r="M34" s="32">
        <f>'p6'!F35-'p6'!F$5</f>
        <v>1857.3829764888851</v>
      </c>
      <c r="O34" s="25"/>
      <c r="P34" s="25"/>
      <c r="Q34" s="25"/>
      <c r="R34" s="25"/>
      <c r="S34" s="25"/>
      <c r="T34" s="25"/>
      <c r="U34" s="25"/>
      <c r="V34" s="25"/>
      <c r="W34" s="25"/>
      <c r="X34" s="25"/>
    </row>
    <row r="35" spans="1:24" x14ac:dyDescent="0.15">
      <c r="A35" s="2" t="s">
        <v>33</v>
      </c>
      <c r="B35" s="201">
        <v>208524.32110081281</v>
      </c>
      <c r="C35" s="201">
        <v>51349.30881206815</v>
      </c>
      <c r="D35" s="202">
        <v>128611.04668447278</v>
      </c>
      <c r="E35" s="202">
        <v>21719.468914494093</v>
      </c>
      <c r="F35" s="203">
        <v>6844.4966897777922</v>
      </c>
      <c r="H35" s="14" t="str">
        <f>'p6'!A34</f>
        <v>奈 良</v>
      </c>
      <c r="I35" s="30">
        <f>'p6'!B34-'p6'!B$5</f>
        <v>5167.2377025967289</v>
      </c>
      <c r="J35" s="30">
        <f>'p6'!C34-'p6'!C$5</f>
        <v>2407.3442737487785</v>
      </c>
      <c r="K35" s="31">
        <f>'p6'!D34-'p6'!D$5</f>
        <v>2451.3788782127085</v>
      </c>
      <c r="L35" s="31">
        <f>'p6'!E34-'p6'!E$5</f>
        <v>-653.96367884950814</v>
      </c>
      <c r="M35" s="32">
        <f>'p6'!F34-'p6'!F$5</f>
        <v>962.47822948474277</v>
      </c>
      <c r="O35" s="25"/>
      <c r="P35" s="25"/>
      <c r="Q35" s="25"/>
      <c r="R35" s="25"/>
      <c r="S35" s="25"/>
      <c r="T35" s="25"/>
      <c r="U35" s="25"/>
      <c r="V35" s="25"/>
      <c r="W35" s="25"/>
      <c r="X35" s="25"/>
    </row>
    <row r="36" spans="1:24" x14ac:dyDescent="0.15">
      <c r="A36" s="2" t="s">
        <v>34</v>
      </c>
      <c r="B36" s="201">
        <v>201013.69902847361</v>
      </c>
      <c r="C36" s="201">
        <v>59031.681296466973</v>
      </c>
      <c r="D36" s="202">
        <v>118092.59625383625</v>
      </c>
      <c r="E36" s="202">
        <v>20454.488917197668</v>
      </c>
      <c r="F36" s="203">
        <v>3434.9325609726829</v>
      </c>
      <c r="H36" s="14" t="str">
        <f>'p6'!A32</f>
        <v>大 阪</v>
      </c>
      <c r="I36" s="30">
        <f>'p6'!B32-'p6'!B$5</f>
        <v>5288.8814076700655</v>
      </c>
      <c r="J36" s="30">
        <f>'p6'!C32-'p6'!C$5</f>
        <v>-1106.8159951534763</v>
      </c>
      <c r="K36" s="31">
        <f>'p6'!D32-'p6'!D$5</f>
        <v>530.25150285867858</v>
      </c>
      <c r="L36" s="31">
        <f>'p6'!E32-'p6'!E$5</f>
        <v>3264.8248243148118</v>
      </c>
      <c r="M36" s="32">
        <f>'p6'!F32-'p6'!F$5</f>
        <v>2600.6210756501132</v>
      </c>
      <c r="O36" s="25"/>
      <c r="P36" s="25"/>
      <c r="Q36" s="25"/>
      <c r="R36" s="25"/>
      <c r="S36" s="25"/>
      <c r="T36" s="25"/>
      <c r="U36" s="25"/>
      <c r="V36" s="25"/>
      <c r="W36" s="25"/>
      <c r="X36" s="25"/>
    </row>
    <row r="37" spans="1:24" x14ac:dyDescent="0.15">
      <c r="A37" s="2" t="s">
        <v>35</v>
      </c>
      <c r="B37" s="201">
        <v>216228.06992751776</v>
      </c>
      <c r="C37" s="201">
        <v>61428.018439324318</v>
      </c>
      <c r="D37" s="202">
        <v>131523.62119597534</v>
      </c>
      <c r="E37" s="202">
        <v>19980.905901164446</v>
      </c>
      <c r="F37" s="203">
        <v>3295.5243910536101</v>
      </c>
      <c r="H37" s="14" t="str">
        <f>'p6'!A33</f>
        <v>兵 庫</v>
      </c>
      <c r="I37" s="30">
        <f>'p6'!B33-'p6'!B$5</f>
        <v>5611.8728309806029</v>
      </c>
      <c r="J37" s="30">
        <f>'p6'!C33-'p6'!C$5</f>
        <v>128.19696622370975</v>
      </c>
      <c r="K37" s="31">
        <f>'p6'!D33-'p6'!D$5</f>
        <v>3089.038383349005</v>
      </c>
      <c r="L37" s="31">
        <f>'p6'!E33-'p6'!E$5</f>
        <v>1973.9787706649549</v>
      </c>
      <c r="M37" s="32">
        <f>'p6'!F33-'p6'!F$5</f>
        <v>420.65871074296865</v>
      </c>
      <c r="O37" s="25"/>
      <c r="P37" s="25"/>
      <c r="Q37" s="25"/>
      <c r="R37" s="25"/>
      <c r="S37" s="25"/>
      <c r="T37" s="25"/>
      <c r="U37" s="25"/>
      <c r="V37" s="25"/>
      <c r="W37" s="25"/>
      <c r="X37" s="25"/>
    </row>
    <row r="38" spans="1:24" x14ac:dyDescent="0.15">
      <c r="A38" s="2" t="s">
        <v>36</v>
      </c>
      <c r="B38" s="201">
        <v>205803.50675242062</v>
      </c>
      <c r="C38" s="201">
        <v>52327.69674014581</v>
      </c>
      <c r="D38" s="202">
        <v>125892.84577035441</v>
      </c>
      <c r="E38" s="202">
        <v>23719.832095608406</v>
      </c>
      <c r="F38" s="203">
        <v>3863.1321463119561</v>
      </c>
      <c r="H38" s="14" t="str">
        <f>'p6'!A44</f>
        <v>高 知</v>
      </c>
      <c r="I38" s="30">
        <f>'p6'!B44-'p6'!B$5</f>
        <v>6386.8229460435105</v>
      </c>
      <c r="J38" s="30">
        <f>'p6'!C44-'p6'!C$5</f>
        <v>9522.6047001423285</v>
      </c>
      <c r="K38" s="31">
        <f>'p6'!D44-'p6'!D$5</f>
        <v>-898.01456771769153</v>
      </c>
      <c r="L38" s="31">
        <f>'p6'!E44-'p6'!E$5</f>
        <v>-1964.8955970974603</v>
      </c>
      <c r="M38" s="32">
        <f>'p6'!F44-'p6'!F$5</f>
        <v>-272.87158928367171</v>
      </c>
      <c r="O38" s="25"/>
      <c r="P38" s="25"/>
      <c r="Q38" s="25"/>
      <c r="R38" s="25"/>
      <c r="S38" s="25"/>
      <c r="T38" s="25"/>
      <c r="U38" s="25"/>
      <c r="V38" s="25"/>
      <c r="W38" s="25"/>
      <c r="X38" s="25"/>
    </row>
    <row r="39" spans="1:24" x14ac:dyDescent="0.15">
      <c r="A39" s="2" t="s">
        <v>37</v>
      </c>
      <c r="B39" s="201">
        <v>202506.0493687554</v>
      </c>
      <c r="C39" s="201">
        <v>51050.782272800949</v>
      </c>
      <c r="D39" s="202">
        <v>125806.91112606792</v>
      </c>
      <c r="E39" s="202">
        <v>21607.369428666461</v>
      </c>
      <c r="F39" s="203">
        <v>4040.9865412200625</v>
      </c>
      <c r="H39" s="14" t="str">
        <f>'p6'!A9</f>
        <v>宮 城</v>
      </c>
      <c r="I39" s="30">
        <f>'p6'!B9-'p6'!B$5</f>
        <v>6974.2667489134474</v>
      </c>
      <c r="J39" s="30">
        <f>'p6'!C9-'p6'!C$5</f>
        <v>3133.0354806019022</v>
      </c>
      <c r="K39" s="31">
        <f>'p6'!D9-'p6'!D$5</f>
        <v>5894.9097539686481</v>
      </c>
      <c r="L39" s="31">
        <f>'p6'!E9-'p6'!E$5</f>
        <v>-1805.5353855492249</v>
      </c>
      <c r="M39" s="32">
        <f>'p6'!F9-'p6'!F$5</f>
        <v>-248.14310010783902</v>
      </c>
      <c r="O39" s="25"/>
      <c r="P39" s="25"/>
      <c r="Q39" s="25"/>
      <c r="R39" s="25"/>
      <c r="S39" s="25"/>
      <c r="T39" s="25"/>
      <c r="U39" s="25"/>
      <c r="V39" s="25"/>
      <c r="W39" s="25"/>
      <c r="X39" s="25"/>
    </row>
    <row r="40" spans="1:24" x14ac:dyDescent="0.15">
      <c r="A40" s="2" t="s">
        <v>38</v>
      </c>
      <c r="B40" s="201">
        <v>216411.32898266896</v>
      </c>
      <c r="C40" s="201">
        <v>59004.346993463376</v>
      </c>
      <c r="D40" s="202">
        <v>130761.21258649846</v>
      </c>
      <c r="E40" s="202">
        <v>22243.474548291757</v>
      </c>
      <c r="F40" s="203">
        <v>4402.2948544153842</v>
      </c>
      <c r="H40" s="14" t="str">
        <f>'p6'!A11</f>
        <v>山 形</v>
      </c>
      <c r="I40" s="30">
        <f>'p6'!B11-'p6'!B$5</f>
        <v>9589.6977630114125</v>
      </c>
      <c r="J40" s="30">
        <f>'p6'!C11-'p6'!C$5</f>
        <v>4463.5835364653467</v>
      </c>
      <c r="K40" s="31">
        <f>'p6'!D11-'p6'!D$5</f>
        <v>7128.5698523044412</v>
      </c>
      <c r="L40" s="31">
        <f>'p6'!E11-'p6'!E$5</f>
        <v>-709.04374162520617</v>
      </c>
      <c r="M40" s="32">
        <f>'p6'!F11-'p6'!F$5</f>
        <v>-1293.4118841331583</v>
      </c>
      <c r="O40" s="25"/>
      <c r="P40" s="25"/>
      <c r="Q40" s="25"/>
      <c r="R40" s="25"/>
      <c r="S40" s="25"/>
      <c r="T40" s="25"/>
      <c r="U40" s="25"/>
      <c r="V40" s="25"/>
      <c r="W40" s="25"/>
      <c r="X40" s="25"/>
    </row>
    <row r="41" spans="1:24" x14ac:dyDescent="0.15">
      <c r="A41" s="2" t="s">
        <v>39</v>
      </c>
      <c r="B41" s="201">
        <v>218293.4527376231</v>
      </c>
      <c r="C41" s="201">
        <v>56857.96336640048</v>
      </c>
      <c r="D41" s="202">
        <v>131891.17328314288</v>
      </c>
      <c r="E41" s="202">
        <v>23804.923686149687</v>
      </c>
      <c r="F41" s="203">
        <v>5739.392401930043</v>
      </c>
      <c r="H41" s="14" t="str">
        <f>'p6'!A45</f>
        <v>福 岡</v>
      </c>
      <c r="I41" s="30">
        <f>'p6'!B45-'p6'!B$5</f>
        <v>10232.52716712546</v>
      </c>
      <c r="J41" s="30">
        <f>'p6'!C45-'p6'!C$5</f>
        <v>5467.7545489570912</v>
      </c>
      <c r="K41" s="31">
        <f>'p6'!D45-'p6'!D$5</f>
        <v>1953.3608134541137</v>
      </c>
      <c r="L41" s="31">
        <f>'p6'!E45-'p6'!E$5</f>
        <v>1429.8526418371002</v>
      </c>
      <c r="M41" s="32">
        <f>'p6'!F45-'p6'!F$5</f>
        <v>1381.559162877179</v>
      </c>
      <c r="O41" s="25"/>
      <c r="P41" s="25"/>
      <c r="Q41" s="25"/>
      <c r="R41" s="25"/>
      <c r="S41" s="25"/>
      <c r="T41" s="25"/>
      <c r="U41" s="25"/>
      <c r="V41" s="25"/>
      <c r="W41" s="25"/>
      <c r="X41" s="25"/>
    </row>
    <row r="42" spans="1:24" x14ac:dyDescent="0.15">
      <c r="A42" s="2" t="s">
        <v>40</v>
      </c>
      <c r="B42" s="201">
        <v>217238.85697369103</v>
      </c>
      <c r="C42" s="201">
        <v>55867.337915264798</v>
      </c>
      <c r="D42" s="202">
        <v>133232.28470479208</v>
      </c>
      <c r="E42" s="202">
        <v>23453.075595552582</v>
      </c>
      <c r="F42" s="203">
        <v>4686.1587580815367</v>
      </c>
      <c r="H42" s="14" t="str">
        <f>'p6'!A51</f>
        <v>鹿 児 島</v>
      </c>
      <c r="I42" s="30">
        <f>'p6'!B51-'p6'!B$5</f>
        <v>11090.131360354804</v>
      </c>
      <c r="J42" s="30">
        <f>'p6'!C51-'p6'!C$5</f>
        <v>9311.3741355627935</v>
      </c>
      <c r="K42" s="31">
        <f>'p6'!D51-'p6'!D$5</f>
        <v>3541.3404383398301</v>
      </c>
      <c r="L42" s="31">
        <f>'p6'!E51-'p6'!E$5</f>
        <v>-2153.2548430990719</v>
      </c>
      <c r="M42" s="32">
        <f>'p6'!F51-'p6'!F$5</f>
        <v>390.67162955123877</v>
      </c>
      <c r="O42" s="25"/>
      <c r="P42" s="25"/>
      <c r="Q42" s="25"/>
      <c r="R42" s="25"/>
      <c r="S42" s="25"/>
      <c r="T42" s="25"/>
      <c r="U42" s="25"/>
      <c r="V42" s="25"/>
      <c r="W42" s="25"/>
      <c r="X42" s="25"/>
    </row>
    <row r="43" spans="1:24" x14ac:dyDescent="0.15">
      <c r="A43" s="2" t="s">
        <v>41</v>
      </c>
      <c r="B43" s="201">
        <v>206133.91518794617</v>
      </c>
      <c r="C43" s="201">
        <v>55217.291423079849</v>
      </c>
      <c r="D43" s="202">
        <v>125682.11763405785</v>
      </c>
      <c r="E43" s="202">
        <v>20310.190952334437</v>
      </c>
      <c r="F43" s="203">
        <v>4924.3151784739794</v>
      </c>
      <c r="H43" s="14" t="str">
        <f>'p6'!A37</f>
        <v>島 根</v>
      </c>
      <c r="I43" s="30">
        <f>'p6'!B37-'p6'!B$5</f>
        <v>12129.351573445136</v>
      </c>
      <c r="J43" s="30">
        <f>'p6'!C37-'p6'!C$5</f>
        <v>9484.8903180711714</v>
      </c>
      <c r="K43" s="31">
        <f>'p6'!D37-'p6'!D$5</f>
        <v>6215.8302136088314</v>
      </c>
      <c r="L43" s="31">
        <f>'p6'!E37-'p6'!E$5</f>
        <v>-1879.7796359995882</v>
      </c>
      <c r="M43" s="32">
        <f>'p6'!F37-'p6'!F$5</f>
        <v>-1691.589322235297</v>
      </c>
      <c r="O43" s="25"/>
      <c r="P43" s="25"/>
      <c r="Q43" s="25"/>
      <c r="R43" s="25"/>
      <c r="S43" s="25"/>
      <c r="T43" s="25"/>
      <c r="U43" s="25"/>
      <c r="V43" s="25"/>
      <c r="W43" s="25"/>
      <c r="X43" s="25"/>
    </row>
    <row r="44" spans="1:24" x14ac:dyDescent="0.15">
      <c r="A44" s="2" t="s">
        <v>42</v>
      </c>
      <c r="B44" s="201">
        <v>210485.54130011614</v>
      </c>
      <c r="C44" s="201">
        <v>61465.732821395475</v>
      </c>
      <c r="D44" s="202">
        <v>124409.77641464882</v>
      </c>
      <c r="E44" s="202">
        <v>19895.789940066574</v>
      </c>
      <c r="F44" s="203">
        <v>4714.2421240052354</v>
      </c>
      <c r="H44" s="14" t="str">
        <f>'p6'!A40</f>
        <v>山 口</v>
      </c>
      <c r="I44" s="30">
        <f>'p6'!B40-'p6'!B$5</f>
        <v>12312.610628596332</v>
      </c>
      <c r="J44" s="30">
        <f>'p6'!C40-'p6'!C$5</f>
        <v>7061.2188722102292</v>
      </c>
      <c r="K44" s="31">
        <f>'p6'!D40-'p6'!D$5</f>
        <v>5453.4216041319451</v>
      </c>
      <c r="L44" s="31">
        <f>'p6'!E40-'p6'!E$5</f>
        <v>382.78901112772292</v>
      </c>
      <c r="M44" s="32">
        <f>'p6'!F40-'p6'!F$5</f>
        <v>-584.81885887352291</v>
      </c>
      <c r="O44" s="25"/>
      <c r="P44" s="25"/>
      <c r="Q44" s="25"/>
      <c r="R44" s="25"/>
      <c r="S44" s="25"/>
      <c r="T44" s="25"/>
      <c r="U44" s="25"/>
      <c r="V44" s="25"/>
      <c r="W44" s="25"/>
      <c r="X44" s="25"/>
    </row>
    <row r="45" spans="1:24" x14ac:dyDescent="0.15">
      <c r="A45" s="2" t="s">
        <v>43</v>
      </c>
      <c r="B45" s="201">
        <v>214331.24552119809</v>
      </c>
      <c r="C45" s="201">
        <v>57410.882670210238</v>
      </c>
      <c r="D45" s="202">
        <v>127261.15179582062</v>
      </c>
      <c r="E45" s="202">
        <v>23290.538179001134</v>
      </c>
      <c r="F45" s="203">
        <v>6368.6728761660861</v>
      </c>
      <c r="H45" s="14" t="str">
        <f>'p6'!A42</f>
        <v>香 川</v>
      </c>
      <c r="I45" s="30">
        <f>'p6'!B42-'p6'!B$5</f>
        <v>13140.138619618403</v>
      </c>
      <c r="J45" s="30">
        <f>'p6'!C42-'p6'!C$5</f>
        <v>3924.209794011651</v>
      </c>
      <c r="K45" s="31">
        <f>'p6'!D42-'p6'!D$5</f>
        <v>7924.49372242557</v>
      </c>
      <c r="L45" s="31">
        <f>'p6'!E42-'p6'!E$5</f>
        <v>1592.3900583885479</v>
      </c>
      <c r="M45" s="32">
        <f>'p6'!F42-'p6'!F$5</f>
        <v>-300.9549552073704</v>
      </c>
      <c r="O45" s="25"/>
      <c r="P45" s="25"/>
      <c r="Q45" s="25"/>
      <c r="R45" s="25"/>
      <c r="S45" s="25"/>
      <c r="T45" s="25"/>
      <c r="U45" s="25"/>
      <c r="V45" s="25"/>
      <c r="W45" s="25"/>
      <c r="X45" s="25"/>
    </row>
    <row r="46" spans="1:24" x14ac:dyDescent="0.15">
      <c r="A46" s="2" t="s">
        <v>44</v>
      </c>
      <c r="B46" s="201">
        <v>234186.97758294203</v>
      </c>
      <c r="C46" s="201">
        <v>65252.064370210639</v>
      </c>
      <c r="D46" s="202">
        <v>140944.97516187644</v>
      </c>
      <c r="E46" s="202">
        <v>21593.679559239612</v>
      </c>
      <c r="F46" s="203">
        <v>6396.2584916153355</v>
      </c>
      <c r="H46" s="14" t="str">
        <f>'p6'!A48</f>
        <v>熊 本</v>
      </c>
      <c r="I46" s="30">
        <f>'p6'!B48-'p6'!B$5</f>
        <v>13808.930398783239</v>
      </c>
      <c r="J46" s="30">
        <f>'p6'!C48-'p6'!C$5</f>
        <v>8573.4512184073246</v>
      </c>
      <c r="K46" s="31">
        <f>'p6'!D48-'p6'!D$5</f>
        <v>5722.478575179266</v>
      </c>
      <c r="L46" s="31">
        <f>'p6'!E48-'p6'!E$5</f>
        <v>-964.51561335705628</v>
      </c>
      <c r="M46" s="32">
        <f>'p6'!F48-'p6'!F$5</f>
        <v>477.51621855374287</v>
      </c>
      <c r="O46" s="25"/>
      <c r="P46" s="25"/>
      <c r="Q46" s="25"/>
      <c r="R46" s="25"/>
      <c r="S46" s="25"/>
      <c r="T46" s="25"/>
      <c r="U46" s="25"/>
      <c r="V46" s="25"/>
      <c r="W46" s="25"/>
      <c r="X46" s="25"/>
    </row>
    <row r="47" spans="1:24" x14ac:dyDescent="0.15">
      <c r="A47" s="2" t="s">
        <v>45</v>
      </c>
      <c r="B47" s="201">
        <v>219595.3632123977</v>
      </c>
      <c r="C47" s="201">
        <v>63913.950695119172</v>
      </c>
      <c r="D47" s="202">
        <v>127885.58782850284</v>
      </c>
      <c r="E47" s="202">
        <v>21768.351951662564</v>
      </c>
      <c r="F47" s="203">
        <v>6027.4727371131075</v>
      </c>
      <c r="H47" s="14" t="str">
        <f>'p6'!A41</f>
        <v>徳 島</v>
      </c>
      <c r="I47" s="30">
        <f>'p6'!B41-'p6'!B$5</f>
        <v>14194.734383550473</v>
      </c>
      <c r="J47" s="30">
        <f>'p6'!C41-'p6'!C$5</f>
        <v>4914.8352451473329</v>
      </c>
      <c r="K47" s="31">
        <f>'p6'!D41-'p6'!D$5</f>
        <v>6583.3823007763713</v>
      </c>
      <c r="L47" s="31">
        <f>'p6'!E41-'p6'!E$5</f>
        <v>1944.2381489856525</v>
      </c>
      <c r="M47" s="32">
        <f>'p6'!F41-'p6'!F$5</f>
        <v>752.27868864113589</v>
      </c>
      <c r="O47" s="25"/>
      <c r="P47" s="25"/>
      <c r="Q47" s="25"/>
      <c r="R47" s="25"/>
      <c r="S47" s="25"/>
      <c r="T47" s="25"/>
      <c r="U47" s="25"/>
      <c r="V47" s="25"/>
      <c r="W47" s="25"/>
      <c r="X47" s="25"/>
    </row>
    <row r="48" spans="1:24" x14ac:dyDescent="0.15">
      <c r="A48" s="2" t="s">
        <v>46</v>
      </c>
      <c r="B48" s="201">
        <v>217907.64875285586</v>
      </c>
      <c r="C48" s="201">
        <v>60516.579339660471</v>
      </c>
      <c r="D48" s="202">
        <v>131030.26955754578</v>
      </c>
      <c r="E48" s="202">
        <v>20896.169923806978</v>
      </c>
      <c r="F48" s="203">
        <v>5464.62993184265</v>
      </c>
      <c r="H48" s="14" t="str">
        <f>'p6'!A47</f>
        <v>長 崎</v>
      </c>
      <c r="I48" s="30">
        <f>'p6'!B47-'p6'!B$5</f>
        <v>15496.644858325075</v>
      </c>
      <c r="J48" s="30">
        <f>'p6'!C47-'p6'!C$5</f>
        <v>11970.822573866026</v>
      </c>
      <c r="K48" s="31">
        <f>'p6'!D47-'p6'!D$5</f>
        <v>2577.7968461363344</v>
      </c>
      <c r="L48" s="31">
        <f>'p6'!E47-'p6'!E$5</f>
        <v>-92.333585501470225</v>
      </c>
      <c r="M48" s="32">
        <f>'p6'!F47-'p6'!F$5</f>
        <v>1040.3590238242004</v>
      </c>
      <c r="O48" s="25"/>
      <c r="P48" s="25"/>
      <c r="Q48" s="25"/>
      <c r="R48" s="25"/>
      <c r="S48" s="25"/>
      <c r="T48" s="25"/>
      <c r="U48" s="25"/>
      <c r="V48" s="25"/>
      <c r="W48" s="25"/>
      <c r="X48" s="25"/>
    </row>
    <row r="49" spans="1:24" x14ac:dyDescent="0.15">
      <c r="A49" s="2" t="s">
        <v>47</v>
      </c>
      <c r="B49" s="201">
        <v>220513.48634695142</v>
      </c>
      <c r="C49" s="201">
        <v>63063.36524735581</v>
      </c>
      <c r="D49" s="202">
        <v>132997.53149628517</v>
      </c>
      <c r="E49" s="202">
        <v>19121.461186949335</v>
      </c>
      <c r="F49" s="203">
        <v>5331.1284163610771</v>
      </c>
      <c r="H49" s="14" t="str">
        <f>'p6'!A49</f>
        <v>大 分</v>
      </c>
      <c r="I49" s="30">
        <f>'p6'!B49-'p6'!B$5</f>
        <v>16414.767992878798</v>
      </c>
      <c r="J49" s="30">
        <f>'p6'!C49-'p6'!C$5</f>
        <v>11120.237126102664</v>
      </c>
      <c r="K49" s="31">
        <f>'p6'!D49-'p6'!D$5</f>
        <v>7689.7405139186594</v>
      </c>
      <c r="L49" s="31">
        <f>'p6'!E49-'p6'!E$5</f>
        <v>-2739.2243502146994</v>
      </c>
      <c r="M49" s="32">
        <f>'p6'!F49-'p6'!F$5</f>
        <v>344.01470307217005</v>
      </c>
      <c r="O49" s="25"/>
      <c r="P49" s="25"/>
      <c r="Q49" s="25"/>
      <c r="R49" s="25"/>
      <c r="S49" s="25"/>
      <c r="T49" s="25"/>
      <c r="U49" s="25"/>
      <c r="V49" s="25"/>
      <c r="W49" s="25"/>
      <c r="X49" s="25"/>
    </row>
    <row r="50" spans="1:24" x14ac:dyDescent="0.15">
      <c r="A50" s="2" t="s">
        <v>48</v>
      </c>
      <c r="B50" s="201">
        <v>206090.68991486172</v>
      </c>
      <c r="C50" s="201">
        <v>54828.981283445966</v>
      </c>
      <c r="D50" s="202">
        <v>126479.7194589116</v>
      </c>
      <c r="E50" s="202">
        <v>19895.734941544521</v>
      </c>
      <c r="F50" s="203">
        <v>4886.2542309596793</v>
      </c>
      <c r="H50" s="14" t="str">
        <f>'p6'!A6</f>
        <v>北 海 道</v>
      </c>
      <c r="I50" s="30">
        <f>'p6'!B6-'p6'!B$5</f>
        <v>19584.952166939795</v>
      </c>
      <c r="J50" s="30">
        <f>'p6'!C6-'p6'!C$5</f>
        <v>12974.003110946367</v>
      </c>
      <c r="K50" s="31">
        <f>'p6'!D6-'p6'!D$5</f>
        <v>6852.080634576414</v>
      </c>
      <c r="L50" s="31">
        <f>'p6'!E6-'p6'!E$5</f>
        <v>584.07240629189255</v>
      </c>
      <c r="M50" s="32">
        <f>'p6'!F6-'p6'!F$5</f>
        <v>-825.20398487484181</v>
      </c>
      <c r="O50" s="25"/>
      <c r="P50" s="25"/>
      <c r="Q50" s="25"/>
      <c r="R50" s="25"/>
      <c r="S50" s="25"/>
      <c r="T50" s="25"/>
      <c r="U50" s="25"/>
      <c r="V50" s="25"/>
      <c r="W50" s="25"/>
      <c r="X50" s="25"/>
    </row>
    <row r="51" spans="1:24" x14ac:dyDescent="0.15">
      <c r="A51" s="2" t="s">
        <v>49</v>
      </c>
      <c r="B51" s="201">
        <v>215188.84971442743</v>
      </c>
      <c r="C51" s="201">
        <v>61254.50225681594</v>
      </c>
      <c r="D51" s="202">
        <v>128849.13142070634</v>
      </c>
      <c r="E51" s="202">
        <v>19707.430694064962</v>
      </c>
      <c r="F51" s="203">
        <v>5377.7853428401459</v>
      </c>
      <c r="H51" s="14" t="str">
        <f>'p6'!A10</f>
        <v>秋 田</v>
      </c>
      <c r="I51" s="30">
        <f>'p6'!B10-'p6'!B$5</f>
        <v>20245.973927380692</v>
      </c>
      <c r="J51" s="30">
        <f>'p6'!C10-'p6'!C$5</f>
        <v>9119.7213513156312</v>
      </c>
      <c r="K51" s="31">
        <f>'p6'!D10-'p6'!D$5</f>
        <v>12007.454830478673</v>
      </c>
      <c r="L51" s="31">
        <f>'p6'!E10-'p6'!E$5</f>
        <v>-82.795701913495577</v>
      </c>
      <c r="M51" s="32">
        <f>'p6'!F10-'p6'!F$5</f>
        <v>-798.40655250009786</v>
      </c>
      <c r="O51" s="25"/>
      <c r="P51" s="25"/>
      <c r="Q51" s="25"/>
      <c r="R51" s="25"/>
      <c r="S51" s="25"/>
      <c r="T51" s="25"/>
      <c r="U51" s="25"/>
      <c r="V51" s="25"/>
      <c r="W51" s="25"/>
      <c r="X51" s="25"/>
    </row>
    <row r="52" spans="1:24" x14ac:dyDescent="0.15">
      <c r="A52" s="3" t="s">
        <v>50</v>
      </c>
      <c r="B52" s="204">
        <v>189357.27507801124</v>
      </c>
      <c r="C52" s="204">
        <v>53966.218179768126</v>
      </c>
      <c r="D52" s="205">
        <v>112325.59775088808</v>
      </c>
      <c r="E52" s="205">
        <v>18376.733722398712</v>
      </c>
      <c r="F52" s="206">
        <v>4688.7254249563694</v>
      </c>
      <c r="H52" s="15" t="str">
        <f>'p6'!A46</f>
        <v>佐 賀</v>
      </c>
      <c r="I52" s="33">
        <f>'p6'!B46-'p6'!B$5</f>
        <v>30088.2592288694</v>
      </c>
      <c r="J52" s="33">
        <f>'p6'!C46-'p6'!C$5</f>
        <v>13308.936248957492</v>
      </c>
      <c r="K52" s="34">
        <f>'p6'!D46-'p6'!D$5</f>
        <v>15637.184179509932</v>
      </c>
      <c r="L52" s="34">
        <f>'p6'!E46-'p6'!E$5</f>
        <v>-267.00597792442204</v>
      </c>
      <c r="M52" s="35">
        <f>'p6'!F46-'p6'!F$5</f>
        <v>1409.1447783264284</v>
      </c>
      <c r="O52" s="25"/>
      <c r="P52" s="25"/>
      <c r="Q52" s="25"/>
      <c r="R52" s="25"/>
      <c r="S52" s="25"/>
      <c r="T52" s="25"/>
      <c r="U52" s="25"/>
      <c r="V52" s="25"/>
      <c r="W52" s="25"/>
      <c r="X52" s="25"/>
    </row>
  </sheetData>
  <sortState ref="H6:M52">
    <sortCondition ref="I6:I52"/>
  </sortState>
  <phoneticPr fontId="1"/>
  <pageMargins left="0.70866141732283472" right="0.70866141732283472" top="0.74803149606299213" bottom="0.74803149606299213" header="0.31496062992125984" footer="0.31496062992125984"/>
  <pageSetup paperSize="9" orientation="portrait" r:id="rId1"/>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2"/>
  <sheetViews>
    <sheetView zoomScaleNormal="100" workbookViewId="0"/>
  </sheetViews>
  <sheetFormatPr defaultRowHeight="13.5" x14ac:dyDescent="0.15"/>
  <cols>
    <col min="1" max="1" width="9" style="146"/>
    <col min="2" max="16" width="8.625" style="146" customWidth="1"/>
    <col min="17" max="17" width="1.25" style="146" customWidth="1"/>
    <col min="18" max="18" width="9" style="146"/>
    <col min="19" max="33" width="8.625" style="146" customWidth="1"/>
    <col min="34" max="34" width="1.25" style="146" customWidth="1"/>
    <col min="35" max="35" width="9" style="146"/>
    <col min="36" max="45" width="8.625" style="146" customWidth="1"/>
    <col min="46" max="16384" width="9" style="53"/>
  </cols>
  <sheetData>
    <row r="1" spans="1:50" x14ac:dyDescent="0.15">
      <c r="A1" s="153" t="s">
        <v>314</v>
      </c>
    </row>
    <row r="3" spans="1:50" ht="54" x14ac:dyDescent="0.15">
      <c r="A3" s="147" t="s">
        <v>217</v>
      </c>
      <c r="B3" s="157" t="s">
        <v>275</v>
      </c>
      <c r="C3" s="158" t="s">
        <v>218</v>
      </c>
      <c r="D3" s="158" t="s">
        <v>219</v>
      </c>
      <c r="E3" s="158" t="s">
        <v>220</v>
      </c>
      <c r="F3" s="159" t="s">
        <v>221</v>
      </c>
      <c r="G3" s="158" t="s">
        <v>222</v>
      </c>
      <c r="H3" s="158" t="s">
        <v>278</v>
      </c>
      <c r="I3" s="158" t="s">
        <v>273</v>
      </c>
      <c r="J3" s="158" t="s">
        <v>277</v>
      </c>
      <c r="K3" s="183" t="s">
        <v>274</v>
      </c>
      <c r="L3" s="187" t="s">
        <v>291</v>
      </c>
      <c r="M3" s="187" t="s">
        <v>292</v>
      </c>
      <c r="N3" s="187" t="s">
        <v>293</v>
      </c>
      <c r="O3" s="187" t="s">
        <v>294</v>
      </c>
      <c r="P3" s="179" t="s">
        <v>295</v>
      </c>
      <c r="R3" s="147" t="s">
        <v>223</v>
      </c>
      <c r="S3" s="157" t="s">
        <v>275</v>
      </c>
      <c r="T3" s="158" t="s">
        <v>218</v>
      </c>
      <c r="U3" s="158" t="s">
        <v>219</v>
      </c>
      <c r="V3" s="158" t="s">
        <v>220</v>
      </c>
      <c r="W3" s="159" t="s">
        <v>221</v>
      </c>
      <c r="X3" s="158" t="s">
        <v>222</v>
      </c>
      <c r="Y3" s="158" t="s">
        <v>278</v>
      </c>
      <c r="Z3" s="158" t="s">
        <v>273</v>
      </c>
      <c r="AA3" s="158" t="s">
        <v>277</v>
      </c>
      <c r="AB3" s="183" t="s">
        <v>274</v>
      </c>
      <c r="AC3" s="187" t="s">
        <v>291</v>
      </c>
      <c r="AD3" s="187" t="s">
        <v>292</v>
      </c>
      <c r="AE3" s="187" t="s">
        <v>293</v>
      </c>
      <c r="AF3" s="187" t="s">
        <v>294</v>
      </c>
      <c r="AG3" s="179" t="s">
        <v>295</v>
      </c>
      <c r="AI3" s="147" t="s">
        <v>224</v>
      </c>
      <c r="AJ3" s="157" t="s">
        <v>275</v>
      </c>
      <c r="AK3" s="158" t="s">
        <v>218</v>
      </c>
      <c r="AL3" s="158" t="s">
        <v>219</v>
      </c>
      <c r="AM3" s="158" t="s">
        <v>220</v>
      </c>
      <c r="AN3" s="159" t="s">
        <v>221</v>
      </c>
      <c r="AO3" s="158" t="s">
        <v>222</v>
      </c>
      <c r="AP3" s="158" t="s">
        <v>278</v>
      </c>
      <c r="AQ3" s="158" t="s">
        <v>273</v>
      </c>
      <c r="AR3" s="158" t="s">
        <v>277</v>
      </c>
      <c r="AS3" s="183" t="s">
        <v>274</v>
      </c>
      <c r="AT3" s="187" t="s">
        <v>291</v>
      </c>
      <c r="AU3" s="187" t="s">
        <v>292</v>
      </c>
      <c r="AV3" s="187" t="s">
        <v>293</v>
      </c>
      <c r="AW3" s="187" t="s">
        <v>294</v>
      </c>
      <c r="AX3" s="179" t="s">
        <v>295</v>
      </c>
    </row>
    <row r="4" spans="1:50" x14ac:dyDescent="0.15">
      <c r="A4" s="148" t="s">
        <v>225</v>
      </c>
      <c r="B4" s="134">
        <v>0.18454288076456643</v>
      </c>
      <c r="C4" s="135">
        <v>0.13722897299762937</v>
      </c>
      <c r="D4" s="136">
        <v>0.3864301079941766</v>
      </c>
      <c r="E4" s="136">
        <v>0.5046154982543879</v>
      </c>
      <c r="F4" s="136">
        <v>0.32160386931081159</v>
      </c>
      <c r="G4" s="136">
        <v>0.1717085165039863</v>
      </c>
      <c r="H4" s="136">
        <v>0.35311314894374918</v>
      </c>
      <c r="I4" s="136">
        <v>0.35866392118021162</v>
      </c>
      <c r="J4" s="136">
        <v>0.21156144735412366</v>
      </c>
      <c r="K4" s="184">
        <v>4.725523301673392E-2</v>
      </c>
      <c r="L4" s="139">
        <v>0.43982725551339552</v>
      </c>
      <c r="M4" s="139">
        <v>0.68780336900719619</v>
      </c>
      <c r="N4" s="139">
        <v>0.554659369148783</v>
      </c>
      <c r="O4" s="139">
        <v>0.13857476543254876</v>
      </c>
      <c r="P4" s="188">
        <v>0.34532587704984408</v>
      </c>
      <c r="R4" s="148" t="s">
        <v>225</v>
      </c>
      <c r="S4" s="134">
        <v>0.25781992553472782</v>
      </c>
      <c r="T4" s="135">
        <v>0.18399425431105332</v>
      </c>
      <c r="U4" s="136">
        <v>0.52584228273497491</v>
      </c>
      <c r="V4" s="136">
        <v>0.56758595036930759</v>
      </c>
      <c r="W4" s="136">
        <v>0.39114183271449221</v>
      </c>
      <c r="X4" s="136">
        <v>0.21888628156910647</v>
      </c>
      <c r="Y4" s="136">
        <v>0.43747210947958948</v>
      </c>
      <c r="Z4" s="136">
        <v>0.42552859925624226</v>
      </c>
      <c r="AA4" s="136">
        <v>0.27582748600184281</v>
      </c>
      <c r="AB4" s="191">
        <v>7.0224360791428089E-2</v>
      </c>
      <c r="AC4" s="139">
        <v>0.51456818082836109</v>
      </c>
      <c r="AD4" s="139">
        <v>0.67032252178638441</v>
      </c>
      <c r="AE4" s="139">
        <v>0.5941966166997773</v>
      </c>
      <c r="AF4" s="139">
        <v>0.17773793987469638</v>
      </c>
      <c r="AG4" s="188">
        <v>0.32138537134789352</v>
      </c>
      <c r="AI4" s="148" t="s">
        <v>225</v>
      </c>
      <c r="AJ4" s="134">
        <v>6.8112527322792174E-2</v>
      </c>
      <c r="AK4" s="135">
        <v>6.292332585800664E-2</v>
      </c>
      <c r="AL4" s="136">
        <v>0.16516004992073396</v>
      </c>
      <c r="AM4" s="136">
        <v>0.40475922971485068</v>
      </c>
      <c r="AN4" s="136">
        <v>0.2113332846411857</v>
      </c>
      <c r="AO4" s="136">
        <v>9.6799804914565052E-2</v>
      </c>
      <c r="AP4" s="136">
        <v>0.21933411214953272</v>
      </c>
      <c r="AQ4" s="136">
        <v>0.25262578492715204</v>
      </c>
      <c r="AR4" s="136">
        <v>0.10966455020509075</v>
      </c>
      <c r="AS4" s="191">
        <v>1.0832738693890853E-2</v>
      </c>
      <c r="AT4" s="139">
        <v>0.31855558839023013</v>
      </c>
      <c r="AU4" s="139">
        <v>0.71620036857094993</v>
      </c>
      <c r="AV4" s="139">
        <v>0.49049365266496886</v>
      </c>
      <c r="AW4" s="139">
        <v>6.4544448931575155E-2</v>
      </c>
      <c r="AX4" s="188">
        <v>0.38417577325558944</v>
      </c>
    </row>
    <row r="5" spans="1:50" x14ac:dyDescent="0.15">
      <c r="A5" s="149" t="s">
        <v>226</v>
      </c>
      <c r="B5" s="137">
        <v>0.1842413147607774</v>
      </c>
      <c r="C5" s="138">
        <v>0.12278395639486869</v>
      </c>
      <c r="D5" s="139">
        <v>0.35927187493574764</v>
      </c>
      <c r="E5" s="139">
        <v>0.54383633885582394</v>
      </c>
      <c r="F5" s="139">
        <v>0.31425636108352456</v>
      </c>
      <c r="G5" s="139">
        <v>0.20173574577238623</v>
      </c>
      <c r="H5" s="139">
        <v>0.34279609070549477</v>
      </c>
      <c r="I5" s="139">
        <v>0.3522433855911018</v>
      </c>
      <c r="J5" s="139">
        <v>0.20294153913603419</v>
      </c>
      <c r="K5" s="180">
        <v>3.3066228340524619E-2</v>
      </c>
      <c r="L5" s="139">
        <v>0.42191942332231419</v>
      </c>
      <c r="M5" s="139">
        <v>0.70475130860731328</v>
      </c>
      <c r="N5" s="139">
        <v>0.49819543444915637</v>
      </c>
      <c r="O5" s="139">
        <v>0.16992909082697258</v>
      </c>
      <c r="P5" s="188">
        <v>0.35285946858243844</v>
      </c>
      <c r="R5" s="149" t="s">
        <v>226</v>
      </c>
      <c r="S5" s="137">
        <v>0.27036881396153656</v>
      </c>
      <c r="T5" s="138">
        <v>0.16807979433430564</v>
      </c>
      <c r="U5" s="139">
        <v>0.50676782481248384</v>
      </c>
      <c r="V5" s="139">
        <v>0.62263686187573131</v>
      </c>
      <c r="W5" s="139">
        <v>0.38775711294494397</v>
      </c>
      <c r="X5" s="139">
        <v>0.26640549692281074</v>
      </c>
      <c r="Y5" s="139">
        <v>0.46407458495492387</v>
      </c>
      <c r="Z5" s="139">
        <v>0.41254787974332763</v>
      </c>
      <c r="AA5" s="139">
        <v>0.28174358721632209</v>
      </c>
      <c r="AB5" s="178">
        <v>5.2700289426688834E-2</v>
      </c>
      <c r="AC5" s="139">
        <v>0.48887077811030355</v>
      </c>
      <c r="AD5" s="139">
        <v>0.67535453172407345</v>
      </c>
      <c r="AE5" s="139">
        <v>0.53074772886093646</v>
      </c>
      <c r="AF5" s="139">
        <v>0.24243527876415066</v>
      </c>
      <c r="AG5" s="188">
        <v>0.32710205391527597</v>
      </c>
      <c r="AI5" s="149" t="s">
        <v>226</v>
      </c>
      <c r="AJ5" s="137">
        <v>7.6029567053854274E-2</v>
      </c>
      <c r="AK5" s="138">
        <v>6.5873656748866388E-2</v>
      </c>
      <c r="AL5" s="139">
        <v>0.17422275789603808</v>
      </c>
      <c r="AM5" s="139">
        <v>0.44511988150708182</v>
      </c>
      <c r="AN5" s="139">
        <v>0.22218622232507906</v>
      </c>
      <c r="AO5" s="139">
        <v>0.12059849600744244</v>
      </c>
      <c r="AP5" s="139">
        <v>0.19086631181053768</v>
      </c>
      <c r="AQ5" s="139">
        <v>0.2766994785077298</v>
      </c>
      <c r="AR5" s="139">
        <v>0.10425538480528297</v>
      </c>
      <c r="AS5" s="178">
        <v>8.4702615135385326E-3</v>
      </c>
      <c r="AT5" s="139">
        <v>0.33721539527729416</v>
      </c>
      <c r="AU5" s="139">
        <v>0.74196331889550626</v>
      </c>
      <c r="AV5" s="139">
        <v>0.45684828622149393</v>
      </c>
      <c r="AW5" s="139">
        <v>6.3293681790791617E-2</v>
      </c>
      <c r="AX5" s="188">
        <v>0.3854402760393762</v>
      </c>
    </row>
    <row r="6" spans="1:50" x14ac:dyDescent="0.15">
      <c r="A6" s="149" t="s">
        <v>227</v>
      </c>
      <c r="B6" s="137">
        <v>0.17314610477946735</v>
      </c>
      <c r="C6" s="138">
        <v>0.13055866259560447</v>
      </c>
      <c r="D6" s="139">
        <v>0.35998674608971992</v>
      </c>
      <c r="E6" s="139">
        <v>0.51471738999578642</v>
      </c>
      <c r="F6" s="139">
        <v>0.30827412848455654</v>
      </c>
      <c r="G6" s="139">
        <v>0.17909591295878227</v>
      </c>
      <c r="H6" s="139">
        <v>0.31696324442270796</v>
      </c>
      <c r="I6" s="139">
        <v>0.35012019321341642</v>
      </c>
      <c r="J6" s="139">
        <v>0.22594898120479026</v>
      </c>
      <c r="K6" s="180">
        <v>3.7871318797931826E-2</v>
      </c>
      <c r="L6" s="139">
        <v>0.42111329082883764</v>
      </c>
      <c r="M6" s="139">
        <v>0.6766482257430928</v>
      </c>
      <c r="N6" s="139">
        <v>0.5088021950037378</v>
      </c>
      <c r="O6" s="139">
        <v>0.17868911130582879</v>
      </c>
      <c r="P6" s="188">
        <v>0.36733992686578154</v>
      </c>
      <c r="R6" s="149" t="s">
        <v>227</v>
      </c>
      <c r="S6" s="137">
        <v>0.24966631163123054</v>
      </c>
      <c r="T6" s="138">
        <v>0.17914009518544985</v>
      </c>
      <c r="U6" s="139">
        <v>0.5021832887718497</v>
      </c>
      <c r="V6" s="139">
        <v>0.5882202786398506</v>
      </c>
      <c r="W6" s="139">
        <v>0.37975755295129554</v>
      </c>
      <c r="X6" s="139">
        <v>0.22943682096352411</v>
      </c>
      <c r="Y6" s="139">
        <v>0.45190977120363279</v>
      </c>
      <c r="Z6" s="139">
        <v>0.40887633649384708</v>
      </c>
      <c r="AA6" s="139">
        <v>0.3023793520634494</v>
      </c>
      <c r="AB6" s="178">
        <v>6.0142190922897042E-2</v>
      </c>
      <c r="AC6" s="139">
        <v>0.49557740987517823</v>
      </c>
      <c r="AD6" s="139">
        <v>0.65562692066821049</v>
      </c>
      <c r="AE6" s="139">
        <v>0.53907335117037292</v>
      </c>
      <c r="AF6" s="139">
        <v>0.23830157618876421</v>
      </c>
      <c r="AG6" s="188">
        <v>0.34444751823648462</v>
      </c>
      <c r="AI6" s="149" t="s">
        <v>227</v>
      </c>
      <c r="AJ6" s="137">
        <v>7.5535299681829912E-2</v>
      </c>
      <c r="AK6" s="138">
        <v>6.8587152807636081E-2</v>
      </c>
      <c r="AL6" s="139">
        <v>0.17864363798361949</v>
      </c>
      <c r="AM6" s="139">
        <v>0.42114894563116761</v>
      </c>
      <c r="AN6" s="139">
        <v>0.21729611384783798</v>
      </c>
      <c r="AO6" s="139">
        <v>0.11499047324785004</v>
      </c>
      <c r="AP6" s="139">
        <v>0.14518059926118485</v>
      </c>
      <c r="AQ6" s="139">
        <v>0.27524508123671765</v>
      </c>
      <c r="AR6" s="139">
        <v>0.12869678258043549</v>
      </c>
      <c r="AS6" s="178">
        <v>9.5272304324028455E-3</v>
      </c>
      <c r="AT6" s="139">
        <v>0.32562217827692996</v>
      </c>
      <c r="AU6" s="139">
        <v>0.70361099176178288</v>
      </c>
      <c r="AV6" s="139">
        <v>0.46998162522968462</v>
      </c>
      <c r="AW6" s="139">
        <v>6.6891412349183818E-2</v>
      </c>
      <c r="AX6" s="188">
        <v>0.39669529499626588</v>
      </c>
    </row>
    <row r="7" spans="1:50" x14ac:dyDescent="0.15">
      <c r="A7" s="149" t="s">
        <v>228</v>
      </c>
      <c r="B7" s="137">
        <v>0.19033457249070632</v>
      </c>
      <c r="C7" s="138">
        <v>0.13291652585332883</v>
      </c>
      <c r="D7" s="139">
        <v>0.3819311018977315</v>
      </c>
      <c r="E7" s="139">
        <v>0.52672607196824606</v>
      </c>
      <c r="F7" s="139">
        <v>0.31889506856351335</v>
      </c>
      <c r="G7" s="139">
        <v>0.18153315103639187</v>
      </c>
      <c r="H7" s="139">
        <v>0.32215945920918604</v>
      </c>
      <c r="I7" s="139">
        <v>0.3464583833204945</v>
      </c>
      <c r="J7" s="139">
        <v>0.20553309752400203</v>
      </c>
      <c r="K7" s="180">
        <v>4.4422644559899624E-2</v>
      </c>
      <c r="L7" s="139">
        <v>0.42926124514655989</v>
      </c>
      <c r="M7" s="139">
        <v>0.68467491327290408</v>
      </c>
      <c r="N7" s="139">
        <v>0.49801382327133464</v>
      </c>
      <c r="O7" s="139">
        <v>0.14549757627601939</v>
      </c>
      <c r="P7" s="188">
        <v>0.36891015161162644</v>
      </c>
      <c r="R7" s="149" t="s">
        <v>228</v>
      </c>
      <c r="S7" s="137">
        <v>0.27190552980395843</v>
      </c>
      <c r="T7" s="138">
        <v>0.17967704845719409</v>
      </c>
      <c r="U7" s="139">
        <v>0.52650816079358675</v>
      </c>
      <c r="V7" s="139">
        <v>0.60402399111867244</v>
      </c>
      <c r="W7" s="139">
        <v>0.39107390100380757</v>
      </c>
      <c r="X7" s="139">
        <v>0.23482668363436537</v>
      </c>
      <c r="Y7" s="139">
        <v>0.44177395867875835</v>
      </c>
      <c r="Z7" s="139">
        <v>0.40895982928165642</v>
      </c>
      <c r="AA7" s="139">
        <v>0.27832396834899775</v>
      </c>
      <c r="AB7" s="178">
        <v>6.8060863921540343E-2</v>
      </c>
      <c r="AC7" s="139">
        <v>0.50761484932476264</v>
      </c>
      <c r="AD7" s="139">
        <v>0.66238278973345044</v>
      </c>
      <c r="AE7" s="139">
        <v>0.53779758379722842</v>
      </c>
      <c r="AF7" s="139">
        <v>0.1981958508162697</v>
      </c>
      <c r="AG7" s="188">
        <v>0.34864719372893732</v>
      </c>
      <c r="AI7" s="149" t="s">
        <v>228</v>
      </c>
      <c r="AJ7" s="137">
        <v>7.5736795586845873E-2</v>
      </c>
      <c r="AK7" s="138">
        <v>6.7223390529598817E-2</v>
      </c>
      <c r="AL7" s="139">
        <v>0.17858736210253082</v>
      </c>
      <c r="AM7" s="139">
        <v>0.41826237368373137</v>
      </c>
      <c r="AN7" s="139">
        <v>0.21763366887551217</v>
      </c>
      <c r="AO7" s="139">
        <v>0.10683665403247056</v>
      </c>
      <c r="AP7" s="139">
        <v>0.1543192393283431</v>
      </c>
      <c r="AQ7" s="139">
        <v>0.25875795372927479</v>
      </c>
      <c r="AR7" s="139">
        <v>0.10343676335198243</v>
      </c>
      <c r="AS7" s="178">
        <v>1.1260167536724536E-2</v>
      </c>
      <c r="AT7" s="139">
        <v>0.31958188440940655</v>
      </c>
      <c r="AU7" s="139">
        <v>0.71589300658119037</v>
      </c>
      <c r="AV7" s="139">
        <v>0.4421832310073654</v>
      </c>
      <c r="AW7" s="139">
        <v>5.3925777895739331E-2</v>
      </c>
      <c r="AX7" s="188">
        <v>0.39728800256121616</v>
      </c>
    </row>
    <row r="8" spans="1:50" x14ac:dyDescent="0.15">
      <c r="A8" s="150" t="s">
        <v>229</v>
      </c>
      <c r="B8" s="140">
        <v>0.19415464577605362</v>
      </c>
      <c r="C8" s="141">
        <v>0.12797069790215057</v>
      </c>
      <c r="D8" s="142">
        <v>0.37418035083786361</v>
      </c>
      <c r="E8" s="142">
        <v>0.55452349644219379</v>
      </c>
      <c r="F8" s="142">
        <v>0.34934746308198922</v>
      </c>
      <c r="G8" s="142">
        <v>0.18084666428558002</v>
      </c>
      <c r="H8" s="142">
        <v>0.31036090646274361</v>
      </c>
      <c r="I8" s="142">
        <v>0.34462080799791101</v>
      </c>
      <c r="J8" s="142">
        <v>0.2251135971337134</v>
      </c>
      <c r="K8" s="181">
        <v>3.5342182092921302E-2</v>
      </c>
      <c r="L8" s="142">
        <v>0.4057527189467659</v>
      </c>
      <c r="M8" s="142">
        <v>0.71090490576895415</v>
      </c>
      <c r="N8" s="142">
        <v>0.45457608743425582</v>
      </c>
      <c r="O8" s="142">
        <v>0.16521535168733692</v>
      </c>
      <c r="P8" s="190">
        <v>0.32431616187764262</v>
      </c>
      <c r="R8" s="150" t="s">
        <v>229</v>
      </c>
      <c r="S8" s="140">
        <v>0.28759789313188716</v>
      </c>
      <c r="T8" s="141">
        <v>0.17792293298218864</v>
      </c>
      <c r="U8" s="142">
        <v>0.53297194975047324</v>
      </c>
      <c r="V8" s="142">
        <v>0.63712006601567872</v>
      </c>
      <c r="W8" s="142">
        <v>0.422628465295453</v>
      </c>
      <c r="X8" s="142">
        <v>0.24125759174986591</v>
      </c>
      <c r="Y8" s="142">
        <v>0.44552940569719268</v>
      </c>
      <c r="Z8" s="142">
        <v>0.40573855040572138</v>
      </c>
      <c r="AA8" s="142">
        <v>0.30841748524832702</v>
      </c>
      <c r="AB8" s="182">
        <v>5.6257629683120994E-2</v>
      </c>
      <c r="AC8" s="142">
        <v>0.47888855659171853</v>
      </c>
      <c r="AD8" s="142">
        <v>0.68173000737684764</v>
      </c>
      <c r="AE8" s="142">
        <v>0.48203768318213536</v>
      </c>
      <c r="AF8" s="142">
        <v>0.23466436534962914</v>
      </c>
      <c r="AG8" s="190">
        <v>0.30020250670461385</v>
      </c>
      <c r="AI8" s="150" t="s">
        <v>229</v>
      </c>
      <c r="AJ8" s="140">
        <v>8.2927734697244682E-2</v>
      </c>
      <c r="AK8" s="141">
        <v>6.8511796733212338E-2</v>
      </c>
      <c r="AL8" s="142">
        <v>0.18566642150853968</v>
      </c>
      <c r="AM8" s="142">
        <v>0.45659485130755589</v>
      </c>
      <c r="AN8" s="142">
        <v>0.26247222165589512</v>
      </c>
      <c r="AO8" s="142">
        <v>0.10901010267278451</v>
      </c>
      <c r="AP8" s="142">
        <v>0.15009885652554983</v>
      </c>
      <c r="AQ8" s="142">
        <v>0.27215654300856096</v>
      </c>
      <c r="AR8" s="142">
        <v>0.12638639699885826</v>
      </c>
      <c r="AS8" s="182">
        <v>1.0540694829554722E-2</v>
      </c>
      <c r="AT8" s="142">
        <v>0.32448110214810116</v>
      </c>
      <c r="AU8" s="142">
        <v>0.74335288219028228</v>
      </c>
      <c r="AV8" s="142">
        <v>0.42424148988653182</v>
      </c>
      <c r="AW8" s="142">
        <v>4.7711128650355171E-2</v>
      </c>
      <c r="AX8" s="190">
        <v>0.35102449078564502</v>
      </c>
    </row>
    <row r="9" spans="1:50" x14ac:dyDescent="0.15">
      <c r="A9" s="149" t="s">
        <v>230</v>
      </c>
      <c r="B9" s="137">
        <v>0.1602104437783764</v>
      </c>
      <c r="C9" s="138">
        <v>0.11695185339757939</v>
      </c>
      <c r="D9" s="139">
        <v>0.3267968922021956</v>
      </c>
      <c r="E9" s="139">
        <v>0.50415388869337896</v>
      </c>
      <c r="F9" s="139">
        <v>0.31039121033841205</v>
      </c>
      <c r="G9" s="139">
        <v>0.16710878682229297</v>
      </c>
      <c r="H9" s="139">
        <v>0.28646838139645953</v>
      </c>
      <c r="I9" s="139">
        <v>0.32286730602445984</v>
      </c>
      <c r="J9" s="139">
        <v>0.19987679000238875</v>
      </c>
      <c r="K9" s="180">
        <v>4.0787463936188269E-2</v>
      </c>
      <c r="L9" s="139">
        <v>0.38740495846629025</v>
      </c>
      <c r="M9" s="139">
        <v>0.77908951709407204</v>
      </c>
      <c r="N9" s="139">
        <v>0.44899031506840431</v>
      </c>
      <c r="O9" s="139">
        <v>0.11277684465450569</v>
      </c>
      <c r="P9" s="188">
        <v>0.36531284585488893</v>
      </c>
      <c r="R9" s="149" t="s">
        <v>230</v>
      </c>
      <c r="S9" s="137">
        <v>0.2387047583840671</v>
      </c>
      <c r="T9" s="138">
        <v>0.16708062336102031</v>
      </c>
      <c r="U9" s="139">
        <v>0.47314298845292124</v>
      </c>
      <c r="V9" s="139">
        <v>0.57805480553800193</v>
      </c>
      <c r="W9" s="139">
        <v>0.37898777236370323</v>
      </c>
      <c r="X9" s="139">
        <v>0.21968743141626143</v>
      </c>
      <c r="Y9" s="139">
        <v>0.41751209255833727</v>
      </c>
      <c r="Z9" s="139">
        <v>0.38253645420386778</v>
      </c>
      <c r="AA9" s="139">
        <v>0.28119720009654842</v>
      </c>
      <c r="AB9" s="178">
        <v>6.5561901697369473E-2</v>
      </c>
      <c r="AC9" s="139">
        <v>0.46596466596466596</v>
      </c>
      <c r="AD9" s="139">
        <v>0.7386184689872376</v>
      </c>
      <c r="AE9" s="139">
        <v>0.49466449843911353</v>
      </c>
      <c r="AF9" s="139">
        <v>0.17343052986617344</v>
      </c>
      <c r="AG9" s="188">
        <v>0.34603357472021068</v>
      </c>
      <c r="AI9" s="149" t="s">
        <v>230</v>
      </c>
      <c r="AJ9" s="137">
        <v>6.5284510820212638E-2</v>
      </c>
      <c r="AK9" s="138">
        <v>5.6329370346051219E-2</v>
      </c>
      <c r="AL9" s="139">
        <v>0.1496941045606229</v>
      </c>
      <c r="AM9" s="139">
        <v>0.41493626288266544</v>
      </c>
      <c r="AN9" s="139">
        <v>0.22758046614872365</v>
      </c>
      <c r="AO9" s="139">
        <v>0.10367221796390495</v>
      </c>
      <c r="AP9" s="139">
        <v>0.12826310095153551</v>
      </c>
      <c r="AQ9" s="139">
        <v>0.25083574926135022</v>
      </c>
      <c r="AR9" s="139">
        <v>0.10171349288935137</v>
      </c>
      <c r="AS9" s="178">
        <v>1.0877407181308618E-2</v>
      </c>
      <c r="AT9" s="139">
        <v>0.29271319578614846</v>
      </c>
      <c r="AU9" s="139">
        <v>0.8280494739835087</v>
      </c>
      <c r="AV9" s="139">
        <v>0.39394936346731513</v>
      </c>
      <c r="AW9" s="139">
        <v>3.0912128054041154E-2</v>
      </c>
      <c r="AX9" s="188">
        <v>0.38862512082788425</v>
      </c>
    </row>
    <row r="10" spans="1:50" x14ac:dyDescent="0.15">
      <c r="A10" s="149" t="s">
        <v>231</v>
      </c>
      <c r="B10" s="137">
        <v>0.18061772494001102</v>
      </c>
      <c r="C10" s="138">
        <v>0.1290396299810718</v>
      </c>
      <c r="D10" s="139">
        <v>0.36782835994208829</v>
      </c>
      <c r="E10" s="139">
        <v>0.51927653733347812</v>
      </c>
      <c r="F10" s="139">
        <v>0.31450215060666364</v>
      </c>
      <c r="G10" s="139">
        <v>0.17611814345991561</v>
      </c>
      <c r="H10" s="139">
        <v>0.31415564344507152</v>
      </c>
      <c r="I10" s="139">
        <v>0.34530722284766252</v>
      </c>
      <c r="J10" s="139">
        <v>0.19783780046325791</v>
      </c>
      <c r="K10" s="180">
        <v>4.4537831725118764E-2</v>
      </c>
      <c r="L10" s="139">
        <v>0.42152059517328977</v>
      </c>
      <c r="M10" s="139">
        <v>0.71969264019784074</v>
      </c>
      <c r="N10" s="139">
        <v>0.49253054726787765</v>
      </c>
      <c r="O10" s="139">
        <v>0.11234681545214881</v>
      </c>
      <c r="P10" s="188">
        <v>0.35485244335527821</v>
      </c>
      <c r="R10" s="149" t="s">
        <v>231</v>
      </c>
      <c r="S10" s="137">
        <v>0.26682280875596792</v>
      </c>
      <c r="T10" s="138">
        <v>0.18036212953787947</v>
      </c>
      <c r="U10" s="139">
        <v>0.52359592812441247</v>
      </c>
      <c r="V10" s="139">
        <v>0.59460524077671639</v>
      </c>
      <c r="W10" s="139">
        <v>0.39004145662276263</v>
      </c>
      <c r="X10" s="139">
        <v>0.23287609543452611</v>
      </c>
      <c r="Y10" s="139">
        <v>0.44357704944449916</v>
      </c>
      <c r="Z10" s="139">
        <v>0.40865182320343063</v>
      </c>
      <c r="AA10" s="139">
        <v>0.27394684052156471</v>
      </c>
      <c r="AB10" s="178">
        <v>7.1156119050177283E-2</v>
      </c>
      <c r="AC10" s="139">
        <v>0.5031268570134978</v>
      </c>
      <c r="AD10" s="139">
        <v>0.68571023666682418</v>
      </c>
      <c r="AE10" s="139">
        <v>0.53245178427070106</v>
      </c>
      <c r="AF10" s="139">
        <v>0.16770528453089392</v>
      </c>
      <c r="AG10" s="188">
        <v>0.33229414654423156</v>
      </c>
      <c r="AI10" s="149" t="s">
        <v>231</v>
      </c>
      <c r="AJ10" s="137">
        <v>7.4614796681325257E-2</v>
      </c>
      <c r="AK10" s="138">
        <v>6.5930414169722076E-2</v>
      </c>
      <c r="AL10" s="139">
        <v>0.17597371090820874</v>
      </c>
      <c r="AM10" s="139">
        <v>0.42663363611340488</v>
      </c>
      <c r="AN10" s="139">
        <v>0.2216080512673699</v>
      </c>
      <c r="AO10" s="139">
        <v>0.10642439256367436</v>
      </c>
      <c r="AP10" s="139">
        <v>0.1549886596349063</v>
      </c>
      <c r="AQ10" s="139">
        <v>0.26740434902284616</v>
      </c>
      <c r="AR10" s="139">
        <v>0.10425590486153169</v>
      </c>
      <c r="AS10" s="178">
        <v>1.180382743508996E-2</v>
      </c>
      <c r="AT10" s="139">
        <v>0.32192521987383155</v>
      </c>
      <c r="AU10" s="139">
        <v>0.76121108584488595</v>
      </c>
      <c r="AV10" s="139">
        <v>0.44418284808503694</v>
      </c>
      <c r="AW10" s="139">
        <v>3.5960180024440402E-2</v>
      </c>
      <c r="AX10" s="188">
        <v>0.38237735153080044</v>
      </c>
    </row>
    <row r="11" spans="1:50" x14ac:dyDescent="0.15">
      <c r="A11" s="149" t="s">
        <v>232</v>
      </c>
      <c r="B11" s="137">
        <v>0.18311418482607933</v>
      </c>
      <c r="C11" s="138">
        <v>0.1353859809984588</v>
      </c>
      <c r="D11" s="139">
        <v>0.38156744682917354</v>
      </c>
      <c r="E11" s="139">
        <v>0.50246534922545327</v>
      </c>
      <c r="F11" s="139">
        <v>0.31407309602287348</v>
      </c>
      <c r="G11" s="139">
        <v>0.1789984159863531</v>
      </c>
      <c r="H11" s="139">
        <v>0.31009298082149234</v>
      </c>
      <c r="I11" s="139">
        <v>0.34781511463125814</v>
      </c>
      <c r="J11" s="139">
        <v>0.2180305104825162</v>
      </c>
      <c r="K11" s="180">
        <v>4.7817158835494408E-2</v>
      </c>
      <c r="L11" s="139">
        <v>0.43686567888192396</v>
      </c>
      <c r="M11" s="139">
        <v>0.68598802655690105</v>
      </c>
      <c r="N11" s="139">
        <v>0.52315496274825068</v>
      </c>
      <c r="O11" s="139">
        <v>0.12297995679636871</v>
      </c>
      <c r="P11" s="188">
        <v>0.36815839874834777</v>
      </c>
      <c r="R11" s="149" t="s">
        <v>232</v>
      </c>
      <c r="S11" s="137">
        <v>0.26380930745218806</v>
      </c>
      <c r="T11" s="138">
        <v>0.18753733666523631</v>
      </c>
      <c r="U11" s="139">
        <v>0.53320872378589512</v>
      </c>
      <c r="V11" s="139">
        <v>0.58157175665934657</v>
      </c>
      <c r="W11" s="139">
        <v>0.38515071479478474</v>
      </c>
      <c r="X11" s="139">
        <v>0.22288310267951036</v>
      </c>
      <c r="Y11" s="139">
        <v>0.42373648478752829</v>
      </c>
      <c r="Z11" s="139">
        <v>0.413422290020032</v>
      </c>
      <c r="AA11" s="139">
        <v>0.2893639863453748</v>
      </c>
      <c r="AB11" s="178">
        <v>7.4368800154288636E-2</v>
      </c>
      <c r="AC11" s="139">
        <v>0.5119929095038499</v>
      </c>
      <c r="AD11" s="139">
        <v>0.66698397441821777</v>
      </c>
      <c r="AE11" s="139">
        <v>0.56823283535877389</v>
      </c>
      <c r="AF11" s="139">
        <v>0.16793818994075815</v>
      </c>
      <c r="AG11" s="188">
        <v>0.35833587518139554</v>
      </c>
      <c r="AI11" s="149" t="s">
        <v>232</v>
      </c>
      <c r="AJ11" s="137">
        <v>7.1833845796832399E-2</v>
      </c>
      <c r="AK11" s="138">
        <v>6.3468120902709285E-2</v>
      </c>
      <c r="AL11" s="139">
        <v>0.17273818593162038</v>
      </c>
      <c r="AM11" s="139">
        <v>0.39367146974063399</v>
      </c>
      <c r="AN11" s="139">
        <v>0.21634116534852083</v>
      </c>
      <c r="AO11" s="139">
        <v>0.11856100104275287</v>
      </c>
      <c r="AP11" s="139">
        <v>0.15380270650344652</v>
      </c>
      <c r="AQ11" s="139">
        <v>0.25757698027506543</v>
      </c>
      <c r="AR11" s="139">
        <v>0.11997463538363982</v>
      </c>
      <c r="AS11" s="178">
        <v>1.1310182623132263E-2</v>
      </c>
      <c r="AT11" s="139">
        <v>0.33148577422655046</v>
      </c>
      <c r="AU11" s="139">
        <v>0.71314972590978143</v>
      </c>
      <c r="AV11" s="139">
        <v>0.45958190055127995</v>
      </c>
      <c r="AW11" s="139">
        <v>4.5268871355827876E-2</v>
      </c>
      <c r="AX11" s="188">
        <v>0.38192986548479901</v>
      </c>
    </row>
    <row r="12" spans="1:50" x14ac:dyDescent="0.15">
      <c r="A12" s="149" t="s">
        <v>233</v>
      </c>
      <c r="B12" s="137">
        <v>0.16729370301038421</v>
      </c>
      <c r="C12" s="138">
        <v>0.13898255477167543</v>
      </c>
      <c r="D12" s="139">
        <v>0.37552856177369481</v>
      </c>
      <c r="E12" s="139">
        <v>0.48388041503299223</v>
      </c>
      <c r="F12" s="139">
        <v>0.30251940070069711</v>
      </c>
      <c r="G12" s="139">
        <v>0.15459137354301347</v>
      </c>
      <c r="H12" s="139">
        <v>0.30894639335444929</v>
      </c>
      <c r="I12" s="139">
        <v>0.34255434880065033</v>
      </c>
      <c r="J12" s="139">
        <v>0.20302689644450292</v>
      </c>
      <c r="K12" s="180">
        <v>4.490445098179905E-2</v>
      </c>
      <c r="L12" s="139">
        <v>0.42481882358826212</v>
      </c>
      <c r="M12" s="139">
        <v>0.68402234217084745</v>
      </c>
      <c r="N12" s="139">
        <v>0.51972049590260794</v>
      </c>
      <c r="O12" s="139">
        <v>0.1261212352021262</v>
      </c>
      <c r="P12" s="188">
        <v>0.34665924485111549</v>
      </c>
      <c r="R12" s="149" t="s">
        <v>233</v>
      </c>
      <c r="S12" s="137">
        <v>0.24023265440419458</v>
      </c>
      <c r="T12" s="138">
        <v>0.1927146905547831</v>
      </c>
      <c r="U12" s="139">
        <v>0.52525294626389774</v>
      </c>
      <c r="V12" s="139">
        <v>0.55376008001500276</v>
      </c>
      <c r="W12" s="139">
        <v>0.36915780696268502</v>
      </c>
      <c r="X12" s="139">
        <v>0.19918716441350623</v>
      </c>
      <c r="Y12" s="139">
        <v>0.42658916182261392</v>
      </c>
      <c r="Z12" s="139">
        <v>0.40652024422263433</v>
      </c>
      <c r="AA12" s="139">
        <v>0.27520381992952314</v>
      </c>
      <c r="AB12" s="178">
        <v>7.0626622327394792E-2</v>
      </c>
      <c r="AC12" s="139">
        <v>0.49787532355478858</v>
      </c>
      <c r="AD12" s="139">
        <v>0.6597336961803868</v>
      </c>
      <c r="AE12" s="139">
        <v>0.5729195550182451</v>
      </c>
      <c r="AF12" s="139">
        <v>0.17409384149027127</v>
      </c>
      <c r="AG12" s="188">
        <v>0.3309783956942392</v>
      </c>
      <c r="AI12" s="149" t="s">
        <v>233</v>
      </c>
      <c r="AJ12" s="137">
        <v>6.8814307414519507E-2</v>
      </c>
      <c r="AK12" s="138">
        <v>6.6435470465162932E-2</v>
      </c>
      <c r="AL12" s="139">
        <v>0.17380317282044083</v>
      </c>
      <c r="AM12" s="139">
        <v>0.38984999299032663</v>
      </c>
      <c r="AN12" s="139">
        <v>0.21287961638765038</v>
      </c>
      <c r="AO12" s="139">
        <v>9.4455176361164767E-2</v>
      </c>
      <c r="AP12" s="139">
        <v>0.15063922844005831</v>
      </c>
      <c r="AQ12" s="139">
        <v>0.25647425022083259</v>
      </c>
      <c r="AR12" s="139">
        <v>0.10595097874249818</v>
      </c>
      <c r="AS12" s="178">
        <v>1.0306098125271675E-2</v>
      </c>
      <c r="AT12" s="139">
        <v>0.32402874700552026</v>
      </c>
      <c r="AU12" s="139">
        <v>0.71754325826788079</v>
      </c>
      <c r="AV12" s="139">
        <v>0.44748652149031654</v>
      </c>
      <c r="AW12" s="139">
        <v>4.5998398926848268E-2</v>
      </c>
      <c r="AX12" s="188">
        <v>0.36830117899249731</v>
      </c>
    </row>
    <row r="13" spans="1:50" x14ac:dyDescent="0.15">
      <c r="A13" s="150" t="s">
        <v>234</v>
      </c>
      <c r="B13" s="140">
        <v>0.16994959003265128</v>
      </c>
      <c r="C13" s="141">
        <v>0.13682063155765112</v>
      </c>
      <c r="D13" s="142">
        <v>0.36983366162052977</v>
      </c>
      <c r="E13" s="142">
        <v>0.50067754833456946</v>
      </c>
      <c r="F13" s="142">
        <v>0.29772423025435074</v>
      </c>
      <c r="G13" s="142">
        <v>0.17052487335871774</v>
      </c>
      <c r="H13" s="142">
        <v>0.30166846971437494</v>
      </c>
      <c r="I13" s="142">
        <v>0.32543524084627995</v>
      </c>
      <c r="J13" s="142">
        <v>0.20493152213327384</v>
      </c>
      <c r="K13" s="181">
        <v>4.7953190278839125E-2</v>
      </c>
      <c r="L13" s="142">
        <v>0.4263216776830257</v>
      </c>
      <c r="M13" s="142">
        <v>0.66927679143406238</v>
      </c>
      <c r="N13" s="142">
        <v>0.52429844149266791</v>
      </c>
      <c r="O13" s="142">
        <v>0.12024421169900101</v>
      </c>
      <c r="P13" s="190">
        <v>0.35111179775923829</v>
      </c>
      <c r="R13" s="150" t="s">
        <v>234</v>
      </c>
      <c r="S13" s="140">
        <v>0.23956319606197485</v>
      </c>
      <c r="T13" s="141">
        <v>0.18714106541685921</v>
      </c>
      <c r="U13" s="142">
        <v>0.51006988028551625</v>
      </c>
      <c r="V13" s="142">
        <v>0.56558513328712468</v>
      </c>
      <c r="W13" s="142">
        <v>0.35782550033730604</v>
      </c>
      <c r="X13" s="142">
        <v>0.21386749134931785</v>
      </c>
      <c r="Y13" s="142">
        <v>0.41068150312839535</v>
      </c>
      <c r="Z13" s="142">
        <v>0.38425873890075307</v>
      </c>
      <c r="AA13" s="142">
        <v>0.26735391968511318</v>
      </c>
      <c r="AB13" s="182">
        <v>7.255827898958099E-2</v>
      </c>
      <c r="AC13" s="142">
        <v>0.4976967297369323</v>
      </c>
      <c r="AD13" s="142">
        <v>0.64956197630191703</v>
      </c>
      <c r="AE13" s="142">
        <v>0.57089512838972878</v>
      </c>
      <c r="AF13" s="142">
        <v>0.1622098717627497</v>
      </c>
      <c r="AG13" s="190">
        <v>0.34120419397616797</v>
      </c>
      <c r="AI13" s="150" t="s">
        <v>234</v>
      </c>
      <c r="AJ13" s="140">
        <v>6.7275863028178812E-2</v>
      </c>
      <c r="AK13" s="141">
        <v>6.2602575871373328E-2</v>
      </c>
      <c r="AL13" s="142">
        <v>0.1632233400957783</v>
      </c>
      <c r="AM13" s="142">
        <v>0.40517633439450945</v>
      </c>
      <c r="AN13" s="142">
        <v>0.20931194177968904</v>
      </c>
      <c r="AO13" s="142">
        <v>0.10667907390175137</v>
      </c>
      <c r="AP13" s="142">
        <v>0.14127229128193822</v>
      </c>
      <c r="AQ13" s="142">
        <v>0.23888536699649954</v>
      </c>
      <c r="AR13" s="142">
        <v>0.11312198483804273</v>
      </c>
      <c r="AS13" s="182">
        <v>1.1757246626511005E-2</v>
      </c>
      <c r="AT13" s="142">
        <v>0.31938225479850557</v>
      </c>
      <c r="AU13" s="142">
        <v>0.69885169243089418</v>
      </c>
      <c r="AV13" s="142">
        <v>0.45453500237133698</v>
      </c>
      <c r="AW13" s="142">
        <v>4.4475973104682008E-2</v>
      </c>
      <c r="AX13" s="190">
        <v>0.36595896776038317</v>
      </c>
    </row>
    <row r="14" spans="1:50" x14ac:dyDescent="0.15">
      <c r="A14" s="149" t="s">
        <v>235</v>
      </c>
      <c r="B14" s="137">
        <v>0.16241930101154239</v>
      </c>
      <c r="C14" s="138">
        <v>0.14059461201192217</v>
      </c>
      <c r="D14" s="139">
        <v>0.37765395113130379</v>
      </c>
      <c r="E14" s="139">
        <v>0.4755796953624371</v>
      </c>
      <c r="F14" s="139">
        <v>0.28349982288345732</v>
      </c>
      <c r="G14" s="139">
        <v>0.15344732392422097</v>
      </c>
      <c r="H14" s="139">
        <v>0.31265936830653113</v>
      </c>
      <c r="I14" s="139">
        <v>0.329356298325792</v>
      </c>
      <c r="J14" s="139">
        <v>0.19350111536597325</v>
      </c>
      <c r="K14" s="180">
        <v>4.2132499015198534E-2</v>
      </c>
      <c r="L14" s="139">
        <v>0.43203415756320235</v>
      </c>
      <c r="M14" s="139">
        <v>0.66426745818313016</v>
      </c>
      <c r="N14" s="139">
        <v>0.55978853686350338</v>
      </c>
      <c r="O14" s="139">
        <v>0.11646589079471845</v>
      </c>
      <c r="P14" s="188">
        <v>0.37114774735516981</v>
      </c>
      <c r="R14" s="149" t="s">
        <v>235</v>
      </c>
      <c r="S14" s="137">
        <v>0.23033653001035176</v>
      </c>
      <c r="T14" s="138">
        <v>0.19343151233422529</v>
      </c>
      <c r="U14" s="139">
        <v>0.52197876058610027</v>
      </c>
      <c r="V14" s="139">
        <v>0.54027441717555791</v>
      </c>
      <c r="W14" s="139">
        <v>0.34539028208649886</v>
      </c>
      <c r="X14" s="139">
        <v>0.19462372940935233</v>
      </c>
      <c r="Y14" s="139">
        <v>0.41952875207635215</v>
      </c>
      <c r="Z14" s="139">
        <v>0.39325373392288748</v>
      </c>
      <c r="AA14" s="139">
        <v>0.25696923113876013</v>
      </c>
      <c r="AB14" s="178">
        <v>6.4900636808083528E-2</v>
      </c>
      <c r="AC14" s="139">
        <v>0.50464361756057996</v>
      </c>
      <c r="AD14" s="139">
        <v>0.64191452851773168</v>
      </c>
      <c r="AE14" s="139">
        <v>0.61265204522397587</v>
      </c>
      <c r="AF14" s="139">
        <v>0.16124795476553544</v>
      </c>
      <c r="AG14" s="188">
        <v>0.36108562691131496</v>
      </c>
      <c r="AI14" s="149" t="s">
        <v>235</v>
      </c>
      <c r="AJ14" s="137">
        <v>6.5010644854053445E-2</v>
      </c>
      <c r="AK14" s="138">
        <v>6.4814555437279403E-2</v>
      </c>
      <c r="AL14" s="139">
        <v>0.16965910427520739</v>
      </c>
      <c r="AM14" s="139">
        <v>0.3824180078535479</v>
      </c>
      <c r="AN14" s="139">
        <v>0.19439854536403925</v>
      </c>
      <c r="AO14" s="139">
        <v>9.4436125998796541E-2</v>
      </c>
      <c r="AP14" s="139">
        <v>0.15877448879425957</v>
      </c>
      <c r="AQ14" s="139">
        <v>0.23734531628067751</v>
      </c>
      <c r="AR14" s="139">
        <v>0.10215440352890745</v>
      </c>
      <c r="AS14" s="178">
        <v>9.3544528716718398E-3</v>
      </c>
      <c r="AT14" s="139">
        <v>0.32581869957285242</v>
      </c>
      <c r="AU14" s="139">
        <v>0.69692515463763682</v>
      </c>
      <c r="AV14" s="139">
        <v>0.48290208247767685</v>
      </c>
      <c r="AW14" s="139">
        <v>4.5937015189629331E-2</v>
      </c>
      <c r="AX14" s="188">
        <v>0.38585240138243354</v>
      </c>
    </row>
    <row r="15" spans="1:50" x14ac:dyDescent="0.15">
      <c r="A15" s="149" t="s">
        <v>236</v>
      </c>
      <c r="B15" s="137">
        <v>0.17346709529314211</v>
      </c>
      <c r="C15" s="138">
        <v>0.1427620265263691</v>
      </c>
      <c r="D15" s="139">
        <v>0.39103529221304839</v>
      </c>
      <c r="E15" s="139">
        <v>0.47278000711951068</v>
      </c>
      <c r="F15" s="139">
        <v>0.2961937940270849</v>
      </c>
      <c r="G15" s="139">
        <v>0.15971950104493207</v>
      </c>
      <c r="H15" s="139">
        <v>0.31563790502307482</v>
      </c>
      <c r="I15" s="139">
        <v>0.34436196678869763</v>
      </c>
      <c r="J15" s="139">
        <v>0.20024685862285263</v>
      </c>
      <c r="K15" s="180">
        <v>4.5209924899650394E-2</v>
      </c>
      <c r="L15" s="139">
        <v>0.43474541802766586</v>
      </c>
      <c r="M15" s="139">
        <v>0.66503627378824515</v>
      </c>
      <c r="N15" s="139">
        <v>0.56717577234865224</v>
      </c>
      <c r="O15" s="139">
        <v>0.12759434081392471</v>
      </c>
      <c r="P15" s="188">
        <v>0.37462815750995782</v>
      </c>
      <c r="R15" s="149" t="s">
        <v>236</v>
      </c>
      <c r="S15" s="137">
        <v>0.24956429090549875</v>
      </c>
      <c r="T15" s="138">
        <v>0.19698284682091122</v>
      </c>
      <c r="U15" s="139">
        <v>0.54458119634198388</v>
      </c>
      <c r="V15" s="139">
        <v>0.54609889379447385</v>
      </c>
      <c r="W15" s="139">
        <v>0.36829432187255012</v>
      </c>
      <c r="X15" s="139">
        <v>0.20684862893383468</v>
      </c>
      <c r="Y15" s="139">
        <v>0.42720912334709299</v>
      </c>
      <c r="Z15" s="139">
        <v>0.41690339915196128</v>
      </c>
      <c r="AA15" s="139">
        <v>0.27185716786276914</v>
      </c>
      <c r="AB15" s="178">
        <v>7.1281570252562015E-2</v>
      </c>
      <c r="AC15" s="139">
        <v>0.51395470156066603</v>
      </c>
      <c r="AD15" s="139">
        <v>0.64137680633214722</v>
      </c>
      <c r="AE15" s="139">
        <v>0.61634030559264208</v>
      </c>
      <c r="AF15" s="139">
        <v>0.17693144722524484</v>
      </c>
      <c r="AG15" s="188">
        <v>0.3629623174513264</v>
      </c>
      <c r="AI15" s="149" t="s">
        <v>236</v>
      </c>
      <c r="AJ15" s="137">
        <v>6.8852459016393447E-2</v>
      </c>
      <c r="AK15" s="138">
        <v>6.8221941992433796E-2</v>
      </c>
      <c r="AL15" s="139">
        <v>0.1803554113343766</v>
      </c>
      <c r="AM15" s="139">
        <v>0.37229951959496388</v>
      </c>
      <c r="AN15" s="139">
        <v>0.19742053027760464</v>
      </c>
      <c r="AO15" s="139">
        <v>9.5010703112135678E-2</v>
      </c>
      <c r="AP15" s="139">
        <v>0.16275680909605117</v>
      </c>
      <c r="AQ15" s="139">
        <v>0.24494903487491251</v>
      </c>
      <c r="AR15" s="139">
        <v>0.10216724204065976</v>
      </c>
      <c r="AS15" s="178">
        <v>9.4936708860759497E-3</v>
      </c>
      <c r="AT15" s="139">
        <v>0.32593484687123647</v>
      </c>
      <c r="AU15" s="139">
        <v>0.69759656223454758</v>
      </c>
      <c r="AV15" s="139">
        <v>0.499679235868558</v>
      </c>
      <c r="AW15" s="139">
        <v>5.2516272019768433E-2</v>
      </c>
      <c r="AX15" s="188">
        <v>0.39064416107516375</v>
      </c>
    </row>
    <row r="16" spans="1:50" x14ac:dyDescent="0.15">
      <c r="A16" s="149" t="s">
        <v>237</v>
      </c>
      <c r="B16" s="137">
        <v>0.13649941217166545</v>
      </c>
      <c r="C16" s="138">
        <v>0.12257671599903756</v>
      </c>
      <c r="D16" s="139">
        <v>0.3335776377443852</v>
      </c>
      <c r="E16" s="139">
        <v>0.39453755663820045</v>
      </c>
      <c r="F16" s="139">
        <v>0.25413790031336875</v>
      </c>
      <c r="G16" s="139">
        <v>0.13458551374022684</v>
      </c>
      <c r="H16" s="139">
        <v>0.24644893332438197</v>
      </c>
      <c r="I16" s="139">
        <v>0.29432403168144483</v>
      </c>
      <c r="J16" s="139">
        <v>0.17034640433833484</v>
      </c>
      <c r="K16" s="180">
        <v>3.8400356365843109E-2</v>
      </c>
      <c r="L16" s="139">
        <v>0.39826999037408306</v>
      </c>
      <c r="M16" s="139">
        <v>0.63237156950446149</v>
      </c>
      <c r="N16" s="139">
        <v>0.54976752633244585</v>
      </c>
      <c r="O16" s="139">
        <v>0.11741595558474936</v>
      </c>
      <c r="P16" s="188">
        <v>0.38263400298009526</v>
      </c>
      <c r="R16" s="149" t="s">
        <v>237</v>
      </c>
      <c r="S16" s="137">
        <v>0.21735535312118121</v>
      </c>
      <c r="T16" s="138">
        <v>0.18511089004918346</v>
      </c>
      <c r="U16" s="139">
        <v>0.50797096100653161</v>
      </c>
      <c r="V16" s="139">
        <v>0.48545608302517479</v>
      </c>
      <c r="W16" s="139">
        <v>0.34293724946577719</v>
      </c>
      <c r="X16" s="139">
        <v>0.19089815491540785</v>
      </c>
      <c r="Y16" s="139">
        <v>0.3558295178763542</v>
      </c>
      <c r="Z16" s="139">
        <v>0.37557104050430495</v>
      </c>
      <c r="AA16" s="139">
        <v>0.25130798329685622</v>
      </c>
      <c r="AB16" s="178">
        <v>6.6205006943662506E-2</v>
      </c>
      <c r="AC16" s="139">
        <v>0.49545799463561885</v>
      </c>
      <c r="AD16" s="139">
        <v>0.59677257692693197</v>
      </c>
      <c r="AE16" s="139">
        <v>0.60341026537822195</v>
      </c>
      <c r="AF16" s="139">
        <v>0.17361098049882159</v>
      </c>
      <c r="AG16" s="188">
        <v>0.36639729436965213</v>
      </c>
      <c r="AI16" s="149" t="s">
        <v>237</v>
      </c>
      <c r="AJ16" s="137">
        <v>5.0119019521898921E-2</v>
      </c>
      <c r="AK16" s="138">
        <v>5.576991806871439E-2</v>
      </c>
      <c r="AL16" s="139">
        <v>0.14719264725348336</v>
      </c>
      <c r="AM16" s="139">
        <v>0.29759708689301934</v>
      </c>
      <c r="AN16" s="139">
        <v>0.15946227867282395</v>
      </c>
      <c r="AO16" s="139">
        <v>7.4562524722768628E-2</v>
      </c>
      <c r="AP16" s="139">
        <v>0.12982505748720877</v>
      </c>
      <c r="AQ16" s="139">
        <v>0.20770043516890477</v>
      </c>
      <c r="AR16" s="139">
        <v>8.4042760375954095E-2</v>
      </c>
      <c r="AS16" s="178">
        <v>8.7557357805997226E-3</v>
      </c>
      <c r="AT16" s="139">
        <v>0.2942245388029564</v>
      </c>
      <c r="AU16" s="139">
        <v>0.67050629077994661</v>
      </c>
      <c r="AV16" s="139">
        <v>0.4922723762723763</v>
      </c>
      <c r="AW16" s="139">
        <v>5.2493991087755189E-2</v>
      </c>
      <c r="AX16" s="188">
        <v>0.40001265314430634</v>
      </c>
    </row>
    <row r="17" spans="1:50" x14ac:dyDescent="0.15">
      <c r="A17" s="149" t="s">
        <v>238</v>
      </c>
      <c r="B17" s="137">
        <v>0.16141891711667583</v>
      </c>
      <c r="C17" s="138">
        <v>0.13506822276484667</v>
      </c>
      <c r="D17" s="139">
        <v>0.3685801039328877</v>
      </c>
      <c r="E17" s="139">
        <v>0.45040798171934981</v>
      </c>
      <c r="F17" s="139">
        <v>0.28385414792909341</v>
      </c>
      <c r="G17" s="139">
        <v>0.15065769237289983</v>
      </c>
      <c r="H17" s="139">
        <v>0.29947563890773693</v>
      </c>
      <c r="I17" s="139">
        <v>0.32040273638223032</v>
      </c>
      <c r="J17" s="139">
        <v>0.18968089853139439</v>
      </c>
      <c r="K17" s="180">
        <v>4.1335872552923057E-2</v>
      </c>
      <c r="L17" s="139">
        <v>0.42273586759313364</v>
      </c>
      <c r="M17" s="139">
        <v>0.64289109700371083</v>
      </c>
      <c r="N17" s="139">
        <v>0.55948045414772374</v>
      </c>
      <c r="O17" s="139">
        <v>0.13148614454682692</v>
      </c>
      <c r="P17" s="188">
        <v>0.37333503738258034</v>
      </c>
      <c r="R17" s="149" t="s">
        <v>238</v>
      </c>
      <c r="S17" s="137">
        <v>0.23551888084036543</v>
      </c>
      <c r="T17" s="138">
        <v>0.18897850131514532</v>
      </c>
      <c r="U17" s="139">
        <v>0.51956293304436341</v>
      </c>
      <c r="V17" s="139">
        <v>0.53014050522791067</v>
      </c>
      <c r="W17" s="139">
        <v>0.35735953926168573</v>
      </c>
      <c r="X17" s="139">
        <v>0.19990379072824613</v>
      </c>
      <c r="Y17" s="139">
        <v>0.40508235332736986</v>
      </c>
      <c r="Z17" s="139">
        <v>0.39390867943420149</v>
      </c>
      <c r="AA17" s="139">
        <v>0.2611843158832684</v>
      </c>
      <c r="AB17" s="178">
        <v>6.4905582922824306E-2</v>
      </c>
      <c r="AC17" s="139">
        <v>0.50738371529521642</v>
      </c>
      <c r="AD17" s="139">
        <v>0.62502866921896227</v>
      </c>
      <c r="AE17" s="139">
        <v>0.61047387324759583</v>
      </c>
      <c r="AF17" s="139">
        <v>0.18223311379996937</v>
      </c>
      <c r="AG17" s="188">
        <v>0.36309442387711965</v>
      </c>
      <c r="AI17" s="149" t="s">
        <v>238</v>
      </c>
      <c r="AJ17" s="137">
        <v>5.7189208746447555E-2</v>
      </c>
      <c r="AK17" s="138">
        <v>5.9237516120937667E-2</v>
      </c>
      <c r="AL17" s="139">
        <v>0.1559503095536762</v>
      </c>
      <c r="AM17" s="139">
        <v>0.33832868984373649</v>
      </c>
      <c r="AN17" s="139">
        <v>0.18054738251006727</v>
      </c>
      <c r="AO17" s="139">
        <v>8.1511802587602336E-2</v>
      </c>
      <c r="AP17" s="139">
        <v>0.15102697651883512</v>
      </c>
      <c r="AQ17" s="139">
        <v>0.2170735365375297</v>
      </c>
      <c r="AR17" s="139">
        <v>8.9213904514640133E-2</v>
      </c>
      <c r="AS17" s="178">
        <v>8.2099627291923882E-3</v>
      </c>
      <c r="AT17" s="139">
        <v>0.306215395064798</v>
      </c>
      <c r="AU17" s="139">
        <v>0.66750121536217788</v>
      </c>
      <c r="AV17" s="139">
        <v>0.48981232904467631</v>
      </c>
      <c r="AW17" s="139">
        <v>5.4660266963464495E-2</v>
      </c>
      <c r="AX17" s="188">
        <v>0.38743484124958993</v>
      </c>
    </row>
    <row r="18" spans="1:50" x14ac:dyDescent="0.15">
      <c r="A18" s="150" t="s">
        <v>239</v>
      </c>
      <c r="B18" s="140">
        <v>0.14567895269092579</v>
      </c>
      <c r="C18" s="141">
        <v>0.11438117163043215</v>
      </c>
      <c r="D18" s="142">
        <v>0.31923598342813975</v>
      </c>
      <c r="E18" s="142">
        <v>0.4365541006202619</v>
      </c>
      <c r="F18" s="142">
        <v>0.29025087876490452</v>
      </c>
      <c r="G18" s="142">
        <v>0.15505228282716846</v>
      </c>
      <c r="H18" s="142">
        <v>0.29169236706719087</v>
      </c>
      <c r="I18" s="142">
        <v>0.28680669228250943</v>
      </c>
      <c r="J18" s="142">
        <v>0.189109545604941</v>
      </c>
      <c r="K18" s="181">
        <v>4.2905291307973839E-2</v>
      </c>
      <c r="L18" s="142">
        <v>0.38116186197429175</v>
      </c>
      <c r="M18" s="142">
        <v>0.70913097799680713</v>
      </c>
      <c r="N18" s="142">
        <v>0.46910405589733595</v>
      </c>
      <c r="O18" s="142">
        <v>0.12966022883903217</v>
      </c>
      <c r="P18" s="190">
        <v>0.35603664654277573</v>
      </c>
      <c r="R18" s="150" t="s">
        <v>239</v>
      </c>
      <c r="S18" s="140">
        <v>0.20923875986457882</v>
      </c>
      <c r="T18" s="141">
        <v>0.16089268879810742</v>
      </c>
      <c r="U18" s="142">
        <v>0.45007999999999998</v>
      </c>
      <c r="V18" s="142">
        <v>0.51022210107139476</v>
      </c>
      <c r="W18" s="142">
        <v>0.35018846454732949</v>
      </c>
      <c r="X18" s="142">
        <v>0.19706878049648124</v>
      </c>
      <c r="Y18" s="142">
        <v>0.4073314686640751</v>
      </c>
      <c r="Z18" s="142">
        <v>0.34374370340519844</v>
      </c>
      <c r="AA18" s="142">
        <v>0.25106105512744514</v>
      </c>
      <c r="AB18" s="182">
        <v>6.5875254848039452E-2</v>
      </c>
      <c r="AC18" s="142">
        <v>0.45874607105438614</v>
      </c>
      <c r="AD18" s="142">
        <v>0.68537726013523581</v>
      </c>
      <c r="AE18" s="142">
        <v>0.51013311665033578</v>
      </c>
      <c r="AF18" s="142">
        <v>0.18633333785856832</v>
      </c>
      <c r="AG18" s="190">
        <v>0.33653043706335389</v>
      </c>
      <c r="AI18" s="150" t="s">
        <v>239</v>
      </c>
      <c r="AJ18" s="140">
        <v>5.7138609445463104E-2</v>
      </c>
      <c r="AK18" s="141">
        <v>4.9589507243503972E-2</v>
      </c>
      <c r="AL18" s="142">
        <v>0.1369666251166016</v>
      </c>
      <c r="AM18" s="142">
        <v>0.33419241156709045</v>
      </c>
      <c r="AN18" s="142">
        <v>0.20697747183979975</v>
      </c>
      <c r="AO18" s="142">
        <v>9.6671884010215009E-2</v>
      </c>
      <c r="AP18" s="142">
        <v>0.13101580061094598</v>
      </c>
      <c r="AQ18" s="142">
        <v>0.20769414457811483</v>
      </c>
      <c r="AR18" s="142">
        <v>0.10305161226573564</v>
      </c>
      <c r="AS18" s="182">
        <v>1.0992539894273998E-2</v>
      </c>
      <c r="AT18" s="142">
        <v>0.27299060456160151</v>
      </c>
      <c r="AU18" s="142">
        <v>0.7422787546244336</v>
      </c>
      <c r="AV18" s="142">
        <v>0.41188381161883814</v>
      </c>
      <c r="AW18" s="142">
        <v>4.0407927650567638E-2</v>
      </c>
      <c r="AX18" s="190">
        <v>0.38323925747965387</v>
      </c>
    </row>
    <row r="19" spans="1:50" x14ac:dyDescent="0.15">
      <c r="A19" s="149" t="s">
        <v>240</v>
      </c>
      <c r="B19" s="137">
        <v>0.16446875517984419</v>
      </c>
      <c r="C19" s="138">
        <v>0.12751864743908503</v>
      </c>
      <c r="D19" s="139">
        <v>0.35434158854407699</v>
      </c>
      <c r="E19" s="139">
        <v>0.48103205691373763</v>
      </c>
      <c r="F19" s="139">
        <v>0.28382807750257727</v>
      </c>
      <c r="G19" s="139">
        <v>0.17492564600210642</v>
      </c>
      <c r="H19" s="139">
        <v>0.27522178258370933</v>
      </c>
      <c r="I19" s="139">
        <v>0.28934117491574707</v>
      </c>
      <c r="J19" s="139">
        <v>0.19806868654822335</v>
      </c>
      <c r="K19" s="180">
        <v>3.965211874487827E-2</v>
      </c>
      <c r="L19" s="139">
        <v>0.37185166869286296</v>
      </c>
      <c r="M19" s="139">
        <v>0.75550609345588937</v>
      </c>
      <c r="N19" s="139">
        <v>0.49170387398140369</v>
      </c>
      <c r="O19" s="139">
        <v>0.13347873292824625</v>
      </c>
      <c r="P19" s="188">
        <v>0.46084754227010061</v>
      </c>
      <c r="R19" s="149" t="s">
        <v>240</v>
      </c>
      <c r="S19" s="137">
        <v>0.23491477531674415</v>
      </c>
      <c r="T19" s="138">
        <v>0.17551955154498222</v>
      </c>
      <c r="U19" s="139">
        <v>0.49298142006995865</v>
      </c>
      <c r="V19" s="139">
        <v>0.55299021055261544</v>
      </c>
      <c r="W19" s="139">
        <v>0.34999090991728027</v>
      </c>
      <c r="X19" s="139">
        <v>0.22177414761400271</v>
      </c>
      <c r="Y19" s="139">
        <v>0.38969268857746381</v>
      </c>
      <c r="Z19" s="139">
        <v>0.35263719789205888</v>
      </c>
      <c r="AA19" s="139">
        <v>0.26650830813993137</v>
      </c>
      <c r="AB19" s="178">
        <v>6.0884288035635149E-2</v>
      </c>
      <c r="AC19" s="139">
        <v>0.44728333819667349</v>
      </c>
      <c r="AD19" s="139">
        <v>0.72767179582973363</v>
      </c>
      <c r="AE19" s="139">
        <v>0.53223037691255126</v>
      </c>
      <c r="AF19" s="139">
        <v>0.18776345716451859</v>
      </c>
      <c r="AG19" s="188">
        <v>0.4474790679639884</v>
      </c>
      <c r="AI19" s="149" t="s">
        <v>240</v>
      </c>
      <c r="AJ19" s="137">
        <v>6.6416099719301583E-2</v>
      </c>
      <c r="AK19" s="138">
        <v>6.0706979399590848E-2</v>
      </c>
      <c r="AL19" s="139">
        <v>0.16120305034332183</v>
      </c>
      <c r="AM19" s="139">
        <v>0.38098621571692481</v>
      </c>
      <c r="AN19" s="139">
        <v>0.19186303619938089</v>
      </c>
      <c r="AO19" s="139">
        <v>0.10983793365408964</v>
      </c>
      <c r="AP19" s="139">
        <v>0.11606903194227337</v>
      </c>
      <c r="AQ19" s="139">
        <v>0.20127366391706963</v>
      </c>
      <c r="AR19" s="139">
        <v>0.10295371979150213</v>
      </c>
      <c r="AS19" s="178">
        <v>1.0140097610285408E-2</v>
      </c>
      <c r="AT19" s="139">
        <v>0.26399412530458294</v>
      </c>
      <c r="AU19" s="139">
        <v>0.79529977300040056</v>
      </c>
      <c r="AV19" s="139">
        <v>0.43282853838369234</v>
      </c>
      <c r="AW19" s="139">
        <v>4.1794714197910261E-2</v>
      </c>
      <c r="AX19" s="188">
        <v>0.47998820284172722</v>
      </c>
    </row>
    <row r="20" spans="1:50" x14ac:dyDescent="0.15">
      <c r="A20" s="149" t="s">
        <v>241</v>
      </c>
      <c r="B20" s="137">
        <v>0.15728135313531352</v>
      </c>
      <c r="C20" s="138">
        <v>0.12458745874587458</v>
      </c>
      <c r="D20" s="139">
        <v>0.34523459859698497</v>
      </c>
      <c r="E20" s="139">
        <v>0.46281386462882096</v>
      </c>
      <c r="F20" s="139">
        <v>0.28535060538636892</v>
      </c>
      <c r="G20" s="139">
        <v>0.15521811988352288</v>
      </c>
      <c r="H20" s="139">
        <v>0.26788662818465903</v>
      </c>
      <c r="I20" s="139">
        <v>0.28981828355408162</v>
      </c>
      <c r="J20" s="139">
        <v>0.1934114242027086</v>
      </c>
      <c r="K20" s="180">
        <v>3.568259688493932E-2</v>
      </c>
      <c r="L20" s="139">
        <v>0.37879599294354838</v>
      </c>
      <c r="M20" s="139">
        <v>0.70974430944627975</v>
      </c>
      <c r="N20" s="139">
        <v>0.49929376840391659</v>
      </c>
      <c r="O20" s="139">
        <v>0.116923665857189</v>
      </c>
      <c r="P20" s="188">
        <v>0.3852816240966514</v>
      </c>
      <c r="R20" s="149" t="s">
        <v>241</v>
      </c>
      <c r="S20" s="137">
        <v>0.23210103611060021</v>
      </c>
      <c r="T20" s="138">
        <v>0.17655569860830114</v>
      </c>
      <c r="U20" s="139">
        <v>0.4957435114503817</v>
      </c>
      <c r="V20" s="139">
        <v>0.54011576787807736</v>
      </c>
      <c r="W20" s="139">
        <v>0.35576159587593603</v>
      </c>
      <c r="X20" s="139">
        <v>0.20400858106037389</v>
      </c>
      <c r="Y20" s="139">
        <v>0.38011967273171327</v>
      </c>
      <c r="Z20" s="139">
        <v>0.35822627131063456</v>
      </c>
      <c r="AA20" s="139">
        <v>0.26436627118436967</v>
      </c>
      <c r="AB20" s="178">
        <v>5.7208126168167214E-2</v>
      </c>
      <c r="AC20" s="139">
        <v>0.45772272377353207</v>
      </c>
      <c r="AD20" s="139">
        <v>0.68327262538526201</v>
      </c>
      <c r="AE20" s="139">
        <v>0.53418259023354564</v>
      </c>
      <c r="AF20" s="139">
        <v>0.16048997425294531</v>
      </c>
      <c r="AG20" s="188">
        <v>0.37578057181260677</v>
      </c>
      <c r="AI20" s="149" t="s">
        <v>241</v>
      </c>
      <c r="AJ20" s="137">
        <v>6.1767238005791654E-2</v>
      </c>
      <c r="AK20" s="138">
        <v>5.824528449557799E-2</v>
      </c>
      <c r="AL20" s="139">
        <v>0.15425268117289689</v>
      </c>
      <c r="AM20" s="139">
        <v>0.36493381989114299</v>
      </c>
      <c r="AN20" s="139">
        <v>0.1962045872836661</v>
      </c>
      <c r="AO20" s="139">
        <v>9.3061390220667464E-2</v>
      </c>
      <c r="AP20" s="139">
        <v>0.12577313211281543</v>
      </c>
      <c r="AQ20" s="139">
        <v>0.20319193356324328</v>
      </c>
      <c r="AR20" s="139">
        <v>0.10359600958935891</v>
      </c>
      <c r="AS20" s="178">
        <v>8.4293558116154983E-3</v>
      </c>
      <c r="AT20" s="139">
        <v>0.27725054474077543</v>
      </c>
      <c r="AU20" s="139">
        <v>0.74381909004021418</v>
      </c>
      <c r="AV20" s="139">
        <v>0.4542011964217112</v>
      </c>
      <c r="AW20" s="139">
        <v>4.7826759474091263E-2</v>
      </c>
      <c r="AX20" s="188">
        <v>0.39751563993004851</v>
      </c>
    </row>
    <row r="21" spans="1:50" x14ac:dyDescent="0.15">
      <c r="A21" s="149" t="s">
        <v>242</v>
      </c>
      <c r="B21" s="137">
        <v>0.16193657841823056</v>
      </c>
      <c r="C21" s="138">
        <v>0.12698977882037535</v>
      </c>
      <c r="D21" s="139">
        <v>0.35414387449685208</v>
      </c>
      <c r="E21" s="139">
        <v>0.45981443298969071</v>
      </c>
      <c r="F21" s="139">
        <v>0.2961755848013532</v>
      </c>
      <c r="G21" s="139">
        <v>0.15481806106119717</v>
      </c>
      <c r="H21" s="139">
        <v>0.25769837424356451</v>
      </c>
      <c r="I21" s="139">
        <v>0.29377680633454306</v>
      </c>
      <c r="J21" s="139">
        <v>0.19903027802135451</v>
      </c>
      <c r="K21" s="180">
        <v>3.9246629740796894E-2</v>
      </c>
      <c r="L21" s="139">
        <v>0.3843225667576784</v>
      </c>
      <c r="M21" s="139">
        <v>0.74249160693222027</v>
      </c>
      <c r="N21" s="139">
        <v>0.49285400175901495</v>
      </c>
      <c r="O21" s="139">
        <v>0.12159018483110261</v>
      </c>
      <c r="P21" s="188">
        <v>0.3669635260082818</v>
      </c>
      <c r="R21" s="149" t="s">
        <v>242</v>
      </c>
      <c r="S21" s="137">
        <v>0.24033543922984357</v>
      </c>
      <c r="T21" s="138">
        <v>0.18240448255114319</v>
      </c>
      <c r="U21" s="139">
        <v>0.51493704834984733</v>
      </c>
      <c r="V21" s="139">
        <v>0.53758194278903459</v>
      </c>
      <c r="W21" s="139">
        <v>0.36969685677553987</v>
      </c>
      <c r="X21" s="139">
        <v>0.20300780148510197</v>
      </c>
      <c r="Y21" s="139">
        <v>0.37958134684147793</v>
      </c>
      <c r="Z21" s="139">
        <v>0.36107800044699395</v>
      </c>
      <c r="AA21" s="139">
        <v>0.27169030622705159</v>
      </c>
      <c r="AB21" s="178">
        <v>6.3239486481954196E-2</v>
      </c>
      <c r="AC21" s="139">
        <v>0.46834533809533313</v>
      </c>
      <c r="AD21" s="139">
        <v>0.70374807803670203</v>
      </c>
      <c r="AE21" s="139">
        <v>0.53352572048342117</v>
      </c>
      <c r="AF21" s="139">
        <v>0.16951083654040916</v>
      </c>
      <c r="AG21" s="188">
        <v>0.34705212474776737</v>
      </c>
      <c r="AI21" s="149" t="s">
        <v>242</v>
      </c>
      <c r="AJ21" s="137">
        <v>6.3374621785173973E-2</v>
      </c>
      <c r="AK21" s="138">
        <v>5.7323184568835096E-2</v>
      </c>
      <c r="AL21" s="139">
        <v>0.15428955044215009</v>
      </c>
      <c r="AM21" s="139">
        <v>0.36338444485497873</v>
      </c>
      <c r="AN21" s="139">
        <v>0.20501328404759153</v>
      </c>
      <c r="AO21" s="139">
        <v>9.4379214410336212E-2</v>
      </c>
      <c r="AP21" s="139">
        <v>0.10656968017549937</v>
      </c>
      <c r="AQ21" s="139">
        <v>0.21032332563510392</v>
      </c>
      <c r="AR21" s="139">
        <v>0.10895984473915253</v>
      </c>
      <c r="AS21" s="178">
        <v>9.4958643315928102E-3</v>
      </c>
      <c r="AT21" s="139">
        <v>0.27393310265282583</v>
      </c>
      <c r="AU21" s="139">
        <v>0.79343117435480059</v>
      </c>
      <c r="AV21" s="139">
        <v>0.43945789259560619</v>
      </c>
      <c r="AW21" s="139">
        <v>4.0233837689133425E-2</v>
      </c>
      <c r="AX21" s="188">
        <v>0.39312716580909379</v>
      </c>
    </row>
    <row r="22" spans="1:50" x14ac:dyDescent="0.15">
      <c r="A22" s="149" t="s">
        <v>243</v>
      </c>
      <c r="B22" s="137">
        <v>0.15871621152912341</v>
      </c>
      <c r="C22" s="138">
        <v>0.12681804518232478</v>
      </c>
      <c r="D22" s="139">
        <v>0.3422337925632401</v>
      </c>
      <c r="E22" s="139">
        <v>0.49865284974093266</v>
      </c>
      <c r="F22" s="139">
        <v>0.28817716970702045</v>
      </c>
      <c r="G22" s="139">
        <v>0.15826573297279808</v>
      </c>
      <c r="H22" s="139">
        <v>0.30175014392630972</v>
      </c>
      <c r="I22" s="139">
        <v>0.30250204377713041</v>
      </c>
      <c r="J22" s="139">
        <v>0.18702773682270549</v>
      </c>
      <c r="K22" s="180">
        <v>4.6815616722330991E-2</v>
      </c>
      <c r="L22" s="139">
        <v>0.38554637902314581</v>
      </c>
      <c r="M22" s="139">
        <v>0.70343300110741969</v>
      </c>
      <c r="N22" s="139">
        <v>0.51577113404556507</v>
      </c>
      <c r="O22" s="139">
        <v>0.12567875973872669</v>
      </c>
      <c r="P22" s="188">
        <v>0.39013013666682217</v>
      </c>
      <c r="R22" s="149" t="s">
        <v>243</v>
      </c>
      <c r="S22" s="137">
        <v>0.2354626181609854</v>
      </c>
      <c r="T22" s="138">
        <v>0.18019806031836968</v>
      </c>
      <c r="U22" s="139">
        <v>0.49244602116337388</v>
      </c>
      <c r="V22" s="139">
        <v>0.57905359946176271</v>
      </c>
      <c r="W22" s="139">
        <v>0.3588326467349186</v>
      </c>
      <c r="X22" s="139">
        <v>0.20554418985270048</v>
      </c>
      <c r="Y22" s="139">
        <v>0.4194988684784603</v>
      </c>
      <c r="Z22" s="139">
        <v>0.36875369528430751</v>
      </c>
      <c r="AA22" s="139">
        <v>0.25642594859241125</v>
      </c>
      <c r="AB22" s="178">
        <v>7.4376962923685605E-2</v>
      </c>
      <c r="AC22" s="139">
        <v>0.46380030020767793</v>
      </c>
      <c r="AD22" s="139">
        <v>0.68008064847961158</v>
      </c>
      <c r="AE22" s="139">
        <v>0.5697557854324411</v>
      </c>
      <c r="AF22" s="139">
        <v>0.16942128127028511</v>
      </c>
      <c r="AG22" s="188">
        <v>0.37085983655488997</v>
      </c>
      <c r="AI22" s="149" t="s">
        <v>243</v>
      </c>
      <c r="AJ22" s="137">
        <v>5.9011164274322167E-2</v>
      </c>
      <c r="AK22" s="138">
        <v>5.7469431153641677E-2</v>
      </c>
      <c r="AL22" s="139">
        <v>0.14714682907453991</v>
      </c>
      <c r="AM22" s="139">
        <v>0.39432819237586308</v>
      </c>
      <c r="AN22" s="139">
        <v>0.19651833430340229</v>
      </c>
      <c r="AO22" s="139">
        <v>9.6898401402092521E-2</v>
      </c>
      <c r="AP22" s="139">
        <v>0.14896431311340969</v>
      </c>
      <c r="AQ22" s="139">
        <v>0.21653439153439152</v>
      </c>
      <c r="AR22" s="139">
        <v>9.7020848767065293E-2</v>
      </c>
      <c r="AS22" s="178">
        <v>1.1059371362048894E-2</v>
      </c>
      <c r="AT22" s="139">
        <v>0.28328048583866289</v>
      </c>
      <c r="AU22" s="139">
        <v>0.73396272089082548</v>
      </c>
      <c r="AV22" s="139">
        <v>0.44500363473690097</v>
      </c>
      <c r="AW22" s="139">
        <v>5.1062561219709555E-2</v>
      </c>
      <c r="AX22" s="188">
        <v>0.41531054146380825</v>
      </c>
    </row>
    <row r="23" spans="1:50" x14ac:dyDescent="0.15">
      <c r="A23" s="150" t="s">
        <v>244</v>
      </c>
      <c r="B23" s="140">
        <v>0.14979978966806065</v>
      </c>
      <c r="C23" s="141">
        <v>0.11850674197800895</v>
      </c>
      <c r="D23" s="142">
        <v>0.32597793380140422</v>
      </c>
      <c r="E23" s="142">
        <v>0.46706504836327717</v>
      </c>
      <c r="F23" s="142">
        <v>0.2875358264288998</v>
      </c>
      <c r="G23" s="142">
        <v>0.14896252251363154</v>
      </c>
      <c r="H23" s="142">
        <v>0.27617655113058448</v>
      </c>
      <c r="I23" s="142">
        <v>0.28425700886591587</v>
      </c>
      <c r="J23" s="142">
        <v>0.18745903323321952</v>
      </c>
      <c r="K23" s="181">
        <v>4.0938303970575289E-2</v>
      </c>
      <c r="L23" s="142">
        <v>0.37739694440725369</v>
      </c>
      <c r="M23" s="142">
        <v>0.68455832302364517</v>
      </c>
      <c r="N23" s="142">
        <v>0.49624243781069216</v>
      </c>
      <c r="O23" s="142">
        <v>0.11522369978024455</v>
      </c>
      <c r="P23" s="190">
        <v>0.35931307793923384</v>
      </c>
      <c r="R23" s="150" t="s">
        <v>244</v>
      </c>
      <c r="S23" s="140">
        <v>0.2215004758287715</v>
      </c>
      <c r="T23" s="141">
        <v>0.16935138863424046</v>
      </c>
      <c r="U23" s="142">
        <v>0.46990442416641437</v>
      </c>
      <c r="V23" s="142">
        <v>0.53609451079765102</v>
      </c>
      <c r="W23" s="142">
        <v>0.35591695501730103</v>
      </c>
      <c r="X23" s="142">
        <v>0.19417382498777847</v>
      </c>
      <c r="Y23" s="142">
        <v>0.39574666816573983</v>
      </c>
      <c r="Z23" s="142">
        <v>0.34708456575510699</v>
      </c>
      <c r="AA23" s="142">
        <v>0.25703853674574745</v>
      </c>
      <c r="AB23" s="182">
        <v>6.4888665893873598E-2</v>
      </c>
      <c r="AC23" s="142">
        <v>0.46251421572915757</v>
      </c>
      <c r="AD23" s="142">
        <v>0.66200921562100323</v>
      </c>
      <c r="AE23" s="142">
        <v>0.55026796436701264</v>
      </c>
      <c r="AF23" s="142">
        <v>0.16159825446611209</v>
      </c>
      <c r="AG23" s="190">
        <v>0.34308992947566691</v>
      </c>
      <c r="AI23" s="150" t="s">
        <v>244</v>
      </c>
      <c r="AJ23" s="140">
        <v>5.647727272727273E-2</v>
      </c>
      <c r="AK23" s="141">
        <v>5.2329545454545455E-2</v>
      </c>
      <c r="AL23" s="142">
        <v>0.13852652923284894</v>
      </c>
      <c r="AM23" s="142">
        <v>0.37724914760259715</v>
      </c>
      <c r="AN23" s="142">
        <v>0.19857525490107814</v>
      </c>
      <c r="AO23" s="142">
        <v>9.0178541025844744E-2</v>
      </c>
      <c r="AP23" s="142">
        <v>0.12060448525357549</v>
      </c>
      <c r="AQ23" s="142">
        <v>0.20250942440780959</v>
      </c>
      <c r="AR23" s="142">
        <v>9.6954623210587912E-2</v>
      </c>
      <c r="AS23" s="182">
        <v>9.7798685513640054E-3</v>
      </c>
      <c r="AT23" s="142">
        <v>0.26601261547972022</v>
      </c>
      <c r="AU23" s="142">
        <v>0.71410696451735101</v>
      </c>
      <c r="AV23" s="142">
        <v>0.42528397386851863</v>
      </c>
      <c r="AW23" s="142">
        <v>3.9625787328640236E-2</v>
      </c>
      <c r="AX23" s="190">
        <v>0.38054507722118397</v>
      </c>
    </row>
    <row r="24" spans="1:50" x14ac:dyDescent="0.15">
      <c r="A24" s="149" t="s">
        <v>245</v>
      </c>
      <c r="B24" s="137">
        <v>0.13936539970848749</v>
      </c>
      <c r="C24" s="138">
        <v>0.12440773546278648</v>
      </c>
      <c r="D24" s="139">
        <v>0.32261861980941525</v>
      </c>
      <c r="E24" s="139">
        <v>0.47526538971307769</v>
      </c>
      <c r="F24" s="139">
        <v>0.27646128236795692</v>
      </c>
      <c r="G24" s="139">
        <v>0.13406747580069403</v>
      </c>
      <c r="H24" s="139">
        <v>0.27223554962818602</v>
      </c>
      <c r="I24" s="139">
        <v>0.29242832780711786</v>
      </c>
      <c r="J24" s="139">
        <v>0.19622909643730585</v>
      </c>
      <c r="K24" s="180">
        <v>4.2885763264968915E-2</v>
      </c>
      <c r="L24" s="139">
        <v>0.38192108611164366</v>
      </c>
      <c r="M24" s="139">
        <v>0.73569023569023573</v>
      </c>
      <c r="N24" s="139">
        <v>0.49467791078701473</v>
      </c>
      <c r="O24" s="139">
        <v>0.13135828317194451</v>
      </c>
      <c r="P24" s="188">
        <v>0.40210308056872041</v>
      </c>
      <c r="R24" s="149" t="s">
        <v>245</v>
      </c>
      <c r="S24" s="137">
        <v>0.19741890477851412</v>
      </c>
      <c r="T24" s="138">
        <v>0.17266131845134286</v>
      </c>
      <c r="U24" s="139">
        <v>0.44938365915483175</v>
      </c>
      <c r="V24" s="139">
        <v>0.53759774441311681</v>
      </c>
      <c r="W24" s="139">
        <v>0.33429206613866891</v>
      </c>
      <c r="X24" s="139">
        <v>0.16754091042256664</v>
      </c>
      <c r="Y24" s="139">
        <v>0.37972749621522522</v>
      </c>
      <c r="Z24" s="139">
        <v>0.35003750104169562</v>
      </c>
      <c r="AA24" s="139">
        <v>0.25657346155984212</v>
      </c>
      <c r="AB24" s="178">
        <v>6.5899632462777302E-2</v>
      </c>
      <c r="AC24" s="139">
        <v>0.45062589959436472</v>
      </c>
      <c r="AD24" s="139">
        <v>0.71974193360681971</v>
      </c>
      <c r="AE24" s="139">
        <v>0.54498805626824742</v>
      </c>
      <c r="AF24" s="139">
        <v>0.18138040400853517</v>
      </c>
      <c r="AG24" s="188">
        <v>0.39297937118068926</v>
      </c>
      <c r="AI24" s="149" t="s">
        <v>245</v>
      </c>
      <c r="AJ24" s="137">
        <v>5.3979458871571774E-2</v>
      </c>
      <c r="AK24" s="138">
        <v>5.3435662764331079E-2</v>
      </c>
      <c r="AL24" s="139">
        <v>0.13655175225785407</v>
      </c>
      <c r="AM24" s="139">
        <v>0.3838562830344322</v>
      </c>
      <c r="AN24" s="139">
        <v>0.19165843172811459</v>
      </c>
      <c r="AO24" s="139">
        <v>8.4876068638907676E-2</v>
      </c>
      <c r="AP24" s="139">
        <v>0.11460083712688277</v>
      </c>
      <c r="AQ24" s="139">
        <v>0.20793823778047116</v>
      </c>
      <c r="AR24" s="139">
        <v>0.10775124297008722</v>
      </c>
      <c r="AS24" s="178">
        <v>9.1387004095604858E-3</v>
      </c>
      <c r="AT24" s="139">
        <v>0.27913956978489246</v>
      </c>
      <c r="AU24" s="139">
        <v>0.7595751633986928</v>
      </c>
      <c r="AV24" s="139">
        <v>0.4192735670795717</v>
      </c>
      <c r="AW24" s="139">
        <v>4.602943050972283E-2</v>
      </c>
      <c r="AX24" s="188">
        <v>0.41575942139322419</v>
      </c>
    </row>
    <row r="25" spans="1:50" x14ac:dyDescent="0.15">
      <c r="A25" s="149" t="s">
        <v>246</v>
      </c>
      <c r="B25" s="137">
        <v>0.14830607920720076</v>
      </c>
      <c r="C25" s="138">
        <v>0.12221550097017417</v>
      </c>
      <c r="D25" s="139">
        <v>0.337051012917434</v>
      </c>
      <c r="E25" s="139">
        <v>0.44035935619638455</v>
      </c>
      <c r="F25" s="139">
        <v>0.27696738588276937</v>
      </c>
      <c r="G25" s="139">
        <v>0.15668409803409852</v>
      </c>
      <c r="H25" s="139">
        <v>0.27833980088936938</v>
      </c>
      <c r="I25" s="139">
        <v>0.30061845187530567</v>
      </c>
      <c r="J25" s="139">
        <v>0.17503459817836567</v>
      </c>
      <c r="K25" s="180">
        <v>3.9414193357382596E-2</v>
      </c>
      <c r="L25" s="139">
        <v>0.40129649791932459</v>
      </c>
      <c r="M25" s="139">
        <v>0.69499937957562974</v>
      </c>
      <c r="N25" s="139">
        <v>0.49603143283633305</v>
      </c>
      <c r="O25" s="139">
        <v>0.12306820229113295</v>
      </c>
      <c r="P25" s="188">
        <v>0.35646062534254813</v>
      </c>
      <c r="R25" s="149" t="s">
        <v>246</v>
      </c>
      <c r="S25" s="137">
        <v>0.21711267443731752</v>
      </c>
      <c r="T25" s="138">
        <v>0.17203485297836632</v>
      </c>
      <c r="U25" s="139">
        <v>0.4799237005245589</v>
      </c>
      <c r="V25" s="139">
        <v>0.5091330348828077</v>
      </c>
      <c r="W25" s="139">
        <v>0.34399860863320653</v>
      </c>
      <c r="X25" s="139">
        <v>0.20637894373886559</v>
      </c>
      <c r="Y25" s="139">
        <v>0.38770987955592207</v>
      </c>
      <c r="Z25" s="139">
        <v>0.36479610441338994</v>
      </c>
      <c r="AA25" s="139">
        <v>0.24309612395270402</v>
      </c>
      <c r="AB25" s="178">
        <v>6.2443545536661038E-2</v>
      </c>
      <c r="AC25" s="139">
        <v>0.4810988385928458</v>
      </c>
      <c r="AD25" s="139">
        <v>0.66151307926847047</v>
      </c>
      <c r="AE25" s="139">
        <v>0.54985676608316536</v>
      </c>
      <c r="AF25" s="139">
        <v>0.17041540881840214</v>
      </c>
      <c r="AG25" s="188">
        <v>0.33970449872809005</v>
      </c>
      <c r="AI25" s="149" t="s">
        <v>246</v>
      </c>
      <c r="AJ25" s="137">
        <v>5.5167853113937841E-2</v>
      </c>
      <c r="AK25" s="138">
        <v>5.4778854008635781E-2</v>
      </c>
      <c r="AL25" s="139">
        <v>0.14462419621740477</v>
      </c>
      <c r="AM25" s="139">
        <v>0.34785397361987264</v>
      </c>
      <c r="AN25" s="139">
        <v>0.186804313539049</v>
      </c>
      <c r="AO25" s="139">
        <v>8.949425412389958E-2</v>
      </c>
      <c r="AP25" s="139">
        <v>0.13122807017543861</v>
      </c>
      <c r="AQ25" s="139">
        <v>0.2142948771156705</v>
      </c>
      <c r="AR25" s="139">
        <v>8.3508787817044364E-2</v>
      </c>
      <c r="AS25" s="178">
        <v>8.4370990868613688E-3</v>
      </c>
      <c r="AT25" s="139">
        <v>0.29314643949941399</v>
      </c>
      <c r="AU25" s="139">
        <v>0.74035151438587621</v>
      </c>
      <c r="AV25" s="139">
        <v>0.42357051994267586</v>
      </c>
      <c r="AW25" s="139">
        <v>4.579049029019535E-2</v>
      </c>
      <c r="AX25" s="188">
        <v>0.37916974953953686</v>
      </c>
    </row>
    <row r="26" spans="1:50" x14ac:dyDescent="0.15">
      <c r="A26" s="149" t="s">
        <v>247</v>
      </c>
      <c r="B26" s="137">
        <v>0.15768329121144781</v>
      </c>
      <c r="C26" s="138">
        <v>0.13327954340587855</v>
      </c>
      <c r="D26" s="139">
        <v>0.36280823158093228</v>
      </c>
      <c r="E26" s="139">
        <v>0.44730379693828104</v>
      </c>
      <c r="F26" s="139">
        <v>0.28621559283092357</v>
      </c>
      <c r="G26" s="139">
        <v>0.15051598556977883</v>
      </c>
      <c r="H26" s="139">
        <v>0.28009798613956743</v>
      </c>
      <c r="I26" s="139">
        <v>0.30972564550479792</v>
      </c>
      <c r="J26" s="139">
        <v>0.19841958493908132</v>
      </c>
      <c r="K26" s="180">
        <v>4.3881614178057395E-2</v>
      </c>
      <c r="L26" s="139">
        <v>0.42640999279521408</v>
      </c>
      <c r="M26" s="139">
        <v>0.69553103448275866</v>
      </c>
      <c r="N26" s="139">
        <v>0.52410583303931513</v>
      </c>
      <c r="O26" s="139">
        <v>0.12168782926427064</v>
      </c>
      <c r="P26" s="188">
        <v>0.37640047944995542</v>
      </c>
      <c r="R26" s="149" t="s">
        <v>247</v>
      </c>
      <c r="S26" s="137">
        <v>0.22005389602641104</v>
      </c>
      <c r="T26" s="138">
        <v>0.18113092160216379</v>
      </c>
      <c r="U26" s="139">
        <v>0.49645343331087743</v>
      </c>
      <c r="V26" s="139">
        <v>0.50906508113174387</v>
      </c>
      <c r="W26" s="139">
        <v>0.3476465992871442</v>
      </c>
      <c r="X26" s="139">
        <v>0.19134995401556015</v>
      </c>
      <c r="Y26" s="139">
        <v>0.37859639359946889</v>
      </c>
      <c r="Z26" s="139">
        <v>0.37149656460135949</v>
      </c>
      <c r="AA26" s="139">
        <v>0.25948354801294182</v>
      </c>
      <c r="AB26" s="178">
        <v>6.6128756622152784E-2</v>
      </c>
      <c r="AC26" s="139">
        <v>0.50355141859369612</v>
      </c>
      <c r="AD26" s="139">
        <v>0.67543855021235066</v>
      </c>
      <c r="AE26" s="139">
        <v>0.57864638490420717</v>
      </c>
      <c r="AF26" s="139">
        <v>0.15912062738555147</v>
      </c>
      <c r="AG26" s="188">
        <v>0.37293943978457689</v>
      </c>
      <c r="AI26" s="149" t="s">
        <v>247</v>
      </c>
      <c r="AJ26" s="137">
        <v>5.8666592996317796E-2</v>
      </c>
      <c r="AK26" s="138">
        <v>5.7312900335857855E-2</v>
      </c>
      <c r="AL26" s="139">
        <v>0.15100864553314122</v>
      </c>
      <c r="AM26" s="139">
        <v>0.34958291496099481</v>
      </c>
      <c r="AN26" s="139">
        <v>0.18902895897542851</v>
      </c>
      <c r="AO26" s="139">
        <v>8.5791507921186075E-2</v>
      </c>
      <c r="AP26" s="139">
        <v>0.12425178605908477</v>
      </c>
      <c r="AQ26" s="139">
        <v>0.21198135324174741</v>
      </c>
      <c r="AR26" s="139">
        <v>0.10183193192922556</v>
      </c>
      <c r="AS26" s="178">
        <v>8.6862148341547065E-3</v>
      </c>
      <c r="AT26" s="139">
        <v>0.30306830040057897</v>
      </c>
      <c r="AU26" s="139">
        <v>0.72764800134930008</v>
      </c>
      <c r="AV26" s="139">
        <v>0.43745356652769402</v>
      </c>
      <c r="AW26" s="139">
        <v>5.0479543064415572E-2</v>
      </c>
      <c r="AX26" s="188">
        <v>0.38193535943108248</v>
      </c>
    </row>
    <row r="27" spans="1:50" x14ac:dyDescent="0.15">
      <c r="A27" s="149" t="s">
        <v>248</v>
      </c>
      <c r="B27" s="137">
        <v>0.15919230620877636</v>
      </c>
      <c r="C27" s="138">
        <v>0.12497267829821156</v>
      </c>
      <c r="D27" s="139">
        <v>0.34899392200536072</v>
      </c>
      <c r="E27" s="139">
        <v>0.45009776123625528</v>
      </c>
      <c r="F27" s="139">
        <v>0.29108796296296297</v>
      </c>
      <c r="G27" s="139">
        <v>0.16786023957095603</v>
      </c>
      <c r="H27" s="139">
        <v>0.28032389071203151</v>
      </c>
      <c r="I27" s="139">
        <v>0.31093451363041946</v>
      </c>
      <c r="J27" s="139">
        <v>0.19104276644875515</v>
      </c>
      <c r="K27" s="180">
        <v>4.7628633798652481E-2</v>
      </c>
      <c r="L27" s="139">
        <v>0.4110853739245533</v>
      </c>
      <c r="M27" s="139">
        <v>0.72974315828524861</v>
      </c>
      <c r="N27" s="139">
        <v>0.50850851525734553</v>
      </c>
      <c r="O27" s="139">
        <v>0.10937485603722301</v>
      </c>
      <c r="P27" s="188">
        <v>0.40489481316672959</v>
      </c>
      <c r="R27" s="149" t="s">
        <v>248</v>
      </c>
      <c r="S27" s="137">
        <v>0.23010633584404075</v>
      </c>
      <c r="T27" s="138">
        <v>0.17600797518830305</v>
      </c>
      <c r="U27" s="139">
        <v>0.49456857914898694</v>
      </c>
      <c r="V27" s="139">
        <v>0.51684734837386459</v>
      </c>
      <c r="W27" s="139">
        <v>0.35695127645481101</v>
      </c>
      <c r="X27" s="139">
        <v>0.21545327692750671</v>
      </c>
      <c r="Y27" s="139">
        <v>0.39233240011285458</v>
      </c>
      <c r="Z27" s="139">
        <v>0.37932980293428248</v>
      </c>
      <c r="AA27" s="139">
        <v>0.25688711219257843</v>
      </c>
      <c r="AB27" s="178">
        <v>7.4847145448029451E-2</v>
      </c>
      <c r="AC27" s="139">
        <v>0.4895500840279266</v>
      </c>
      <c r="AD27" s="139">
        <v>0.70265756361789766</v>
      </c>
      <c r="AE27" s="139">
        <v>0.55987066148395304</v>
      </c>
      <c r="AF27" s="139">
        <v>0.14789572819163468</v>
      </c>
      <c r="AG27" s="188">
        <v>0.39142206078108432</v>
      </c>
      <c r="AI27" s="149" t="s">
        <v>248</v>
      </c>
      <c r="AJ27" s="137">
        <v>6.1111621778962524E-2</v>
      </c>
      <c r="AK27" s="138">
        <v>5.4386126175812725E-2</v>
      </c>
      <c r="AL27" s="139">
        <v>0.14813206558358913</v>
      </c>
      <c r="AM27" s="139">
        <v>0.35816768793902259</v>
      </c>
      <c r="AN27" s="139">
        <v>0.20040367795469835</v>
      </c>
      <c r="AO27" s="139">
        <v>0.1021453583497714</v>
      </c>
      <c r="AP27" s="139">
        <v>0.12606109516977523</v>
      </c>
      <c r="AQ27" s="139">
        <v>0.21672844672964248</v>
      </c>
      <c r="AR27" s="139">
        <v>0.10040821209085336</v>
      </c>
      <c r="AS27" s="178">
        <v>1.0152815574628427E-2</v>
      </c>
      <c r="AT27" s="139">
        <v>0.2996684764329986</v>
      </c>
      <c r="AU27" s="139">
        <v>0.76824846793082424</v>
      </c>
      <c r="AV27" s="139">
        <v>0.43520594347804742</v>
      </c>
      <c r="AW27" s="139">
        <v>4.0655619966141691E-2</v>
      </c>
      <c r="AX27" s="188">
        <v>0.42404322521684756</v>
      </c>
    </row>
    <row r="28" spans="1:50" x14ac:dyDescent="0.15">
      <c r="A28" s="150" t="s">
        <v>249</v>
      </c>
      <c r="B28" s="140">
        <v>0.14859875657580104</v>
      </c>
      <c r="C28" s="141">
        <v>0.12463892874222859</v>
      </c>
      <c r="D28" s="142">
        <v>0.33478848352562102</v>
      </c>
      <c r="E28" s="142">
        <v>0.46231696609801459</v>
      </c>
      <c r="F28" s="142">
        <v>0.28972218549925399</v>
      </c>
      <c r="G28" s="142">
        <v>0.13048712901561335</v>
      </c>
      <c r="H28" s="142">
        <v>0.25836417189034061</v>
      </c>
      <c r="I28" s="142">
        <v>0.29092951683250573</v>
      </c>
      <c r="J28" s="142">
        <v>0.19468190620129411</v>
      </c>
      <c r="K28" s="181">
        <v>4.3090666994041155E-2</v>
      </c>
      <c r="L28" s="142">
        <v>0.41371009841263701</v>
      </c>
      <c r="M28" s="142">
        <v>0.70869410622819751</v>
      </c>
      <c r="N28" s="142">
        <v>0.51828836089291086</v>
      </c>
      <c r="O28" s="142">
        <v>0.12148249828414551</v>
      </c>
      <c r="P28" s="190">
        <v>0.40285531518957896</v>
      </c>
      <c r="R28" s="150" t="s">
        <v>249</v>
      </c>
      <c r="S28" s="140">
        <v>0.22132391819747907</v>
      </c>
      <c r="T28" s="141">
        <v>0.18132664722236436</v>
      </c>
      <c r="U28" s="142">
        <v>0.48906131399173486</v>
      </c>
      <c r="V28" s="142">
        <v>0.5361715047143556</v>
      </c>
      <c r="W28" s="142">
        <v>0.35657881415988929</v>
      </c>
      <c r="X28" s="142">
        <v>0.17057489298565753</v>
      </c>
      <c r="Y28" s="142">
        <v>0.37714208608824717</v>
      </c>
      <c r="Z28" s="142">
        <v>0.36042235941031608</v>
      </c>
      <c r="AA28" s="142">
        <v>0.25713658693046576</v>
      </c>
      <c r="AB28" s="182">
        <v>6.8205595491208526E-2</v>
      </c>
      <c r="AC28" s="142">
        <v>0.50784027479604976</v>
      </c>
      <c r="AD28" s="142">
        <v>0.67206360061548986</v>
      </c>
      <c r="AE28" s="142">
        <v>0.57607342874922218</v>
      </c>
      <c r="AF28" s="142">
        <v>0.16700439040864573</v>
      </c>
      <c r="AG28" s="190">
        <v>0.38197187958250667</v>
      </c>
      <c r="AI28" s="150" t="s">
        <v>249</v>
      </c>
      <c r="AJ28" s="140">
        <v>5.5747914897323662E-2</v>
      </c>
      <c r="AK28" s="141">
        <v>5.2263670216240933E-2</v>
      </c>
      <c r="AL28" s="142">
        <v>0.13829330125037598</v>
      </c>
      <c r="AM28" s="142">
        <v>0.36842782399862767</v>
      </c>
      <c r="AN28" s="142">
        <v>0.20475210156115972</v>
      </c>
      <c r="AO28" s="142">
        <v>7.940543712106396E-2</v>
      </c>
      <c r="AP28" s="142">
        <v>0.10737564322469983</v>
      </c>
      <c r="AQ28" s="142">
        <v>0.20259433962264151</v>
      </c>
      <c r="AR28" s="142">
        <v>0.115338423264991</v>
      </c>
      <c r="AS28" s="182">
        <v>1.1172824944779225E-2</v>
      </c>
      <c r="AT28" s="142">
        <v>0.29250060817834</v>
      </c>
      <c r="AU28" s="142">
        <v>0.75571111940134739</v>
      </c>
      <c r="AV28" s="142">
        <v>0.44422535835345728</v>
      </c>
      <c r="AW28" s="142">
        <v>4.3216789017460913E-2</v>
      </c>
      <c r="AX28" s="190">
        <v>0.42962995731127379</v>
      </c>
    </row>
    <row r="29" spans="1:50" x14ac:dyDescent="0.15">
      <c r="A29" s="149" t="s">
        <v>250</v>
      </c>
      <c r="B29" s="137">
        <v>0.13626202117914055</v>
      </c>
      <c r="C29" s="138">
        <v>0.12321072453168766</v>
      </c>
      <c r="D29" s="139">
        <v>0.3256979373697671</v>
      </c>
      <c r="E29" s="139">
        <v>0.42260141494606118</v>
      </c>
      <c r="F29" s="139">
        <v>0.2658132335154369</v>
      </c>
      <c r="G29" s="139">
        <v>0.12774163901329244</v>
      </c>
      <c r="H29" s="139">
        <v>0.25275700623516101</v>
      </c>
      <c r="I29" s="139">
        <v>0.27519240797517652</v>
      </c>
      <c r="J29" s="139">
        <v>0.17571136857992631</v>
      </c>
      <c r="K29" s="180">
        <v>4.0428176182514909E-2</v>
      </c>
      <c r="L29" s="139">
        <v>0.39558342202767266</v>
      </c>
      <c r="M29" s="139">
        <v>0.67471128104072287</v>
      </c>
      <c r="N29" s="139">
        <v>0.54267710059386298</v>
      </c>
      <c r="O29" s="139">
        <v>0.10890729086871782</v>
      </c>
      <c r="P29" s="188">
        <v>0.38063950064302626</v>
      </c>
      <c r="R29" s="149" t="s">
        <v>250</v>
      </c>
      <c r="S29" s="137">
        <v>0.20252847169985616</v>
      </c>
      <c r="T29" s="138">
        <v>0.17862280111379442</v>
      </c>
      <c r="U29" s="139">
        <v>0.47499221547563442</v>
      </c>
      <c r="V29" s="139">
        <v>0.49748639409448564</v>
      </c>
      <c r="W29" s="139">
        <v>0.33416594759071711</v>
      </c>
      <c r="X29" s="139">
        <v>0.16776513277255484</v>
      </c>
      <c r="Y29" s="139">
        <v>0.35102684189359246</v>
      </c>
      <c r="Z29" s="139">
        <v>0.3409123344188279</v>
      </c>
      <c r="AA29" s="139">
        <v>0.24122647631408176</v>
      </c>
      <c r="AB29" s="178">
        <v>6.4691723274357529E-2</v>
      </c>
      <c r="AC29" s="139">
        <v>0.48353803569193105</v>
      </c>
      <c r="AD29" s="139">
        <v>0.64543330007789967</v>
      </c>
      <c r="AE29" s="139">
        <v>0.59460881276040567</v>
      </c>
      <c r="AF29" s="139">
        <v>0.14891482619703508</v>
      </c>
      <c r="AG29" s="188">
        <v>0.3679337504189476</v>
      </c>
      <c r="AI29" s="149" t="s">
        <v>250</v>
      </c>
      <c r="AJ29" s="137">
        <v>4.793900111690573E-2</v>
      </c>
      <c r="AK29" s="138">
        <v>4.9354920981118135E-2</v>
      </c>
      <c r="AL29" s="139">
        <v>0.12736454751501677</v>
      </c>
      <c r="AM29" s="139">
        <v>0.32328498425643937</v>
      </c>
      <c r="AN29" s="139">
        <v>0.17516734637688641</v>
      </c>
      <c r="AO29" s="139">
        <v>7.448601576627982E-2</v>
      </c>
      <c r="AP29" s="139">
        <v>0.12242773571920165</v>
      </c>
      <c r="AQ29" s="139">
        <v>0.1880328644556287</v>
      </c>
      <c r="AR29" s="139">
        <v>8.8845677312775331E-2</v>
      </c>
      <c r="AS29" s="178">
        <v>8.2512368251236833E-3</v>
      </c>
      <c r="AT29" s="139">
        <v>0.27642835607145549</v>
      </c>
      <c r="AU29" s="139">
        <v>0.71423563706136306</v>
      </c>
      <c r="AV29" s="139">
        <v>0.47248058708080892</v>
      </c>
      <c r="AW29" s="139">
        <v>4.6605336242808965E-2</v>
      </c>
      <c r="AX29" s="188">
        <v>0.3977440428631856</v>
      </c>
    </row>
    <row r="30" spans="1:50" x14ac:dyDescent="0.15">
      <c r="A30" s="149" t="s">
        <v>251</v>
      </c>
      <c r="B30" s="137">
        <v>0.15029420180777212</v>
      </c>
      <c r="C30" s="138">
        <v>0.13578008565156022</v>
      </c>
      <c r="D30" s="139">
        <v>0.36320278287683699</v>
      </c>
      <c r="E30" s="139">
        <v>0.43099359100100931</v>
      </c>
      <c r="F30" s="139">
        <v>0.27440465715766893</v>
      </c>
      <c r="G30" s="139">
        <v>0.13712480252764614</v>
      </c>
      <c r="H30" s="139">
        <v>0.28020043272545708</v>
      </c>
      <c r="I30" s="139">
        <v>0.30541071347899174</v>
      </c>
      <c r="J30" s="139">
        <v>0.18759751874262665</v>
      </c>
      <c r="K30" s="180">
        <v>4.2010751499109988E-2</v>
      </c>
      <c r="L30" s="139">
        <v>0.42074021660082161</v>
      </c>
      <c r="M30" s="139">
        <v>0.65977592189382306</v>
      </c>
      <c r="N30" s="139">
        <v>0.54952218743866943</v>
      </c>
      <c r="O30" s="139">
        <v>0.13915292280667513</v>
      </c>
      <c r="P30" s="188">
        <v>0.40153544126910951</v>
      </c>
      <c r="R30" s="149" t="s">
        <v>251</v>
      </c>
      <c r="S30" s="137">
        <v>0.21754392372418802</v>
      </c>
      <c r="T30" s="138">
        <v>0.19006661350572088</v>
      </c>
      <c r="U30" s="139">
        <v>0.51128297595385319</v>
      </c>
      <c r="V30" s="139">
        <v>0.50191641579102542</v>
      </c>
      <c r="W30" s="139">
        <v>0.34295773235170213</v>
      </c>
      <c r="X30" s="139">
        <v>0.17967794227144634</v>
      </c>
      <c r="Y30" s="139">
        <v>0.3736980916375014</v>
      </c>
      <c r="Z30" s="139">
        <v>0.37325380127280716</v>
      </c>
      <c r="AA30" s="139">
        <v>0.25373889068372585</v>
      </c>
      <c r="AB30" s="178">
        <v>6.4963177100991643E-2</v>
      </c>
      <c r="AC30" s="139">
        <v>0.50302702843453806</v>
      </c>
      <c r="AD30" s="139">
        <v>0.63401113468806813</v>
      </c>
      <c r="AE30" s="139">
        <v>0.59662199685004957</v>
      </c>
      <c r="AF30" s="139">
        <v>0.18291548450106815</v>
      </c>
      <c r="AG30" s="188">
        <v>0.39300133714466517</v>
      </c>
      <c r="AI30" s="149" t="s">
        <v>251</v>
      </c>
      <c r="AJ30" s="137">
        <v>5.2496466498868397E-2</v>
      </c>
      <c r="AK30" s="138">
        <v>5.6834042000714076E-2</v>
      </c>
      <c r="AL30" s="139">
        <v>0.14731597199885377</v>
      </c>
      <c r="AM30" s="139">
        <v>0.32777151797859733</v>
      </c>
      <c r="AN30" s="139">
        <v>0.17464047784479386</v>
      </c>
      <c r="AO30" s="139">
        <v>7.5345653339302862E-2</v>
      </c>
      <c r="AP30" s="139">
        <v>0.14412481573915961</v>
      </c>
      <c r="AQ30" s="139">
        <v>0.20666855439729334</v>
      </c>
      <c r="AR30" s="139">
        <v>9.1366660730290983E-2</v>
      </c>
      <c r="AS30" s="178">
        <v>8.6094145948407749E-3</v>
      </c>
      <c r="AT30" s="139">
        <v>0.29529914954003711</v>
      </c>
      <c r="AU30" s="139">
        <v>0.69910285239289038</v>
      </c>
      <c r="AV30" s="139">
        <v>0.47798009410186648</v>
      </c>
      <c r="AW30" s="139">
        <v>6.4261491173526308E-2</v>
      </c>
      <c r="AX30" s="188">
        <v>0.41456932161203197</v>
      </c>
    </row>
    <row r="31" spans="1:50" x14ac:dyDescent="0.15">
      <c r="A31" s="149" t="s">
        <v>252</v>
      </c>
      <c r="B31" s="137">
        <v>0.15240151132405233</v>
      </c>
      <c r="C31" s="138">
        <v>0.12968330364027975</v>
      </c>
      <c r="D31" s="139">
        <v>0.34923193448365641</v>
      </c>
      <c r="E31" s="139">
        <v>0.45553174580648825</v>
      </c>
      <c r="F31" s="139">
        <v>0.27919921274371118</v>
      </c>
      <c r="G31" s="139">
        <v>0.14496964953852323</v>
      </c>
      <c r="H31" s="139">
        <v>0.26035704487185551</v>
      </c>
      <c r="I31" s="139">
        <v>0.29646492838085869</v>
      </c>
      <c r="J31" s="139">
        <v>0.19033051066014589</v>
      </c>
      <c r="K31" s="180">
        <v>3.9528870742248583E-2</v>
      </c>
      <c r="L31" s="139">
        <v>0.40236928525103205</v>
      </c>
      <c r="M31" s="139">
        <v>0.67646626526218079</v>
      </c>
      <c r="N31" s="139">
        <v>0.52184073931333075</v>
      </c>
      <c r="O31" s="139">
        <v>0.12259043832193758</v>
      </c>
      <c r="P31" s="188">
        <v>0.39209492276574637</v>
      </c>
      <c r="R31" s="149" t="s">
        <v>252</v>
      </c>
      <c r="S31" s="137">
        <v>0.22621026936240604</v>
      </c>
      <c r="T31" s="138">
        <v>0.18563033849043672</v>
      </c>
      <c r="U31" s="139">
        <v>0.50526621571149932</v>
      </c>
      <c r="V31" s="139">
        <v>0.53164835347231443</v>
      </c>
      <c r="W31" s="139">
        <v>0.35034530272091902</v>
      </c>
      <c r="X31" s="139">
        <v>0.19123214429230698</v>
      </c>
      <c r="Y31" s="139">
        <v>0.37096513176731272</v>
      </c>
      <c r="Z31" s="139">
        <v>0.36648449916385534</v>
      </c>
      <c r="AA31" s="139">
        <v>0.26192028098027575</v>
      </c>
      <c r="AB31" s="178">
        <v>6.3009707529041656E-2</v>
      </c>
      <c r="AC31" s="139">
        <v>0.48864777618364419</v>
      </c>
      <c r="AD31" s="139">
        <v>0.64939117472746544</v>
      </c>
      <c r="AE31" s="139">
        <v>0.57249113390204165</v>
      </c>
      <c r="AF31" s="139">
        <v>0.16999933860975772</v>
      </c>
      <c r="AG31" s="188">
        <v>0.38154972609930415</v>
      </c>
      <c r="AI31" s="149" t="s">
        <v>252</v>
      </c>
      <c r="AJ31" s="137">
        <v>5.4003293777918154E-2</v>
      </c>
      <c r="AK31" s="138">
        <v>5.5097459730180931E-2</v>
      </c>
      <c r="AL31" s="139">
        <v>0.14209453503746144</v>
      </c>
      <c r="AM31" s="139">
        <v>0.35463466150359729</v>
      </c>
      <c r="AN31" s="139">
        <v>0.18489872707469221</v>
      </c>
      <c r="AO31" s="139">
        <v>8.3384012433272522E-2</v>
      </c>
      <c r="AP31" s="139">
        <v>0.11374449290746985</v>
      </c>
      <c r="AQ31" s="139">
        <v>0.20365226478919721</v>
      </c>
      <c r="AR31" s="139">
        <v>9.5468098449757399E-2</v>
      </c>
      <c r="AS31" s="178">
        <v>8.4056727288730464E-3</v>
      </c>
      <c r="AT31" s="139">
        <v>0.28610527078953091</v>
      </c>
      <c r="AU31" s="139">
        <v>0.71299543860286774</v>
      </c>
      <c r="AV31" s="139">
        <v>0.45460675729835298</v>
      </c>
      <c r="AW31" s="139">
        <v>4.8652179892724523E-2</v>
      </c>
      <c r="AX31" s="188">
        <v>0.40632149817812052</v>
      </c>
    </row>
    <row r="32" spans="1:50" x14ac:dyDescent="0.15">
      <c r="A32" s="149" t="s">
        <v>253</v>
      </c>
      <c r="B32" s="137">
        <v>0.14278432260987767</v>
      </c>
      <c r="C32" s="138">
        <v>0.13222700498414136</v>
      </c>
      <c r="D32" s="139">
        <v>0.34492074927953892</v>
      </c>
      <c r="E32" s="139">
        <v>0.44038576235328541</v>
      </c>
      <c r="F32" s="139">
        <v>0.2783036387578926</v>
      </c>
      <c r="G32" s="139">
        <v>0.13255808686987636</v>
      </c>
      <c r="H32" s="139">
        <v>0.26773195296235863</v>
      </c>
      <c r="I32" s="139">
        <v>0.30243864012333871</v>
      </c>
      <c r="J32" s="139">
        <v>0.19548381286865685</v>
      </c>
      <c r="K32" s="180">
        <v>3.5375420666989316E-2</v>
      </c>
      <c r="L32" s="139">
        <v>0.40154886435878173</v>
      </c>
      <c r="M32" s="139">
        <v>0.67244869606636759</v>
      </c>
      <c r="N32" s="139">
        <v>0.52395008721320269</v>
      </c>
      <c r="O32" s="139">
        <v>0.11779303653394037</v>
      </c>
      <c r="P32" s="188">
        <v>0.42183488181264722</v>
      </c>
      <c r="R32" s="149" t="s">
        <v>253</v>
      </c>
      <c r="S32" s="137">
        <v>0.21650165016501649</v>
      </c>
      <c r="T32" s="138">
        <v>0.19531765676567656</v>
      </c>
      <c r="U32" s="139">
        <v>0.51100354820846239</v>
      </c>
      <c r="V32" s="139">
        <v>0.52102305357289358</v>
      </c>
      <c r="W32" s="139">
        <v>0.34270181557082779</v>
      </c>
      <c r="X32" s="139">
        <v>0.17717185050738388</v>
      </c>
      <c r="Y32" s="139">
        <v>0.37853026232130771</v>
      </c>
      <c r="Z32" s="139">
        <v>0.377897198178611</v>
      </c>
      <c r="AA32" s="139">
        <v>0.26242997558122833</v>
      </c>
      <c r="AB32" s="178">
        <v>5.7156925096936997E-2</v>
      </c>
      <c r="AC32" s="139">
        <v>0.49213242192735557</v>
      </c>
      <c r="AD32" s="139">
        <v>0.63964464186563019</v>
      </c>
      <c r="AE32" s="139">
        <v>0.57950651130911579</v>
      </c>
      <c r="AF32" s="139">
        <v>0.1662413760514129</v>
      </c>
      <c r="AG32" s="188">
        <v>0.40542042078311069</v>
      </c>
      <c r="AI32" s="149" t="s">
        <v>253</v>
      </c>
      <c r="AJ32" s="137">
        <v>5.2989949748743721E-2</v>
      </c>
      <c r="AK32" s="138">
        <v>5.5376884422110556E-2</v>
      </c>
      <c r="AL32" s="139">
        <v>0.14285714285714285</v>
      </c>
      <c r="AM32" s="139">
        <v>0.34235918916897301</v>
      </c>
      <c r="AN32" s="139">
        <v>0.20002992220227409</v>
      </c>
      <c r="AO32" s="139">
        <v>7.8253665394657557E-2</v>
      </c>
      <c r="AP32" s="139">
        <v>0.13304078986735812</v>
      </c>
      <c r="AQ32" s="139">
        <v>0.21071134714638343</v>
      </c>
      <c r="AR32" s="139">
        <v>0.11413111238560707</v>
      </c>
      <c r="AS32" s="178">
        <v>8.9018551765409938E-3</v>
      </c>
      <c r="AT32" s="139">
        <v>0.2956404550725546</v>
      </c>
      <c r="AU32" s="139">
        <v>0.71223211148846466</v>
      </c>
      <c r="AV32" s="139">
        <v>0.45655917809846192</v>
      </c>
      <c r="AW32" s="139">
        <v>4.741201775662441E-2</v>
      </c>
      <c r="AX32" s="188">
        <v>0.44172838783336749</v>
      </c>
    </row>
    <row r="33" spans="1:50" x14ac:dyDescent="0.15">
      <c r="A33" s="150" t="s">
        <v>254</v>
      </c>
      <c r="B33" s="140">
        <v>0.16200732708809717</v>
      </c>
      <c r="C33" s="141">
        <v>0.13722308278626047</v>
      </c>
      <c r="D33" s="142">
        <v>0.36498718839052657</v>
      </c>
      <c r="E33" s="142">
        <v>0.49132339213480458</v>
      </c>
      <c r="F33" s="142">
        <v>0.28826887859528172</v>
      </c>
      <c r="G33" s="142">
        <v>0.14982428546853113</v>
      </c>
      <c r="H33" s="142">
        <v>0.28690251083080015</v>
      </c>
      <c r="I33" s="142">
        <v>0.30932548231126428</v>
      </c>
      <c r="J33" s="142">
        <v>0.19643263302807207</v>
      </c>
      <c r="K33" s="181">
        <v>4.0840265725058354E-2</v>
      </c>
      <c r="L33" s="142">
        <v>0.4082313837215798</v>
      </c>
      <c r="M33" s="142">
        <v>0.69405474824462221</v>
      </c>
      <c r="N33" s="142">
        <v>0.51177403167861768</v>
      </c>
      <c r="O33" s="142">
        <v>0.1397003745318352</v>
      </c>
      <c r="P33" s="190">
        <v>0.35461072156884654</v>
      </c>
      <c r="R33" s="150" t="s">
        <v>254</v>
      </c>
      <c r="S33" s="140">
        <v>0.24212397245056655</v>
      </c>
      <c r="T33" s="141">
        <v>0.19635636525216618</v>
      </c>
      <c r="U33" s="142">
        <v>0.5326056230837809</v>
      </c>
      <c r="V33" s="142">
        <v>0.56592737551641659</v>
      </c>
      <c r="W33" s="142">
        <v>0.35786200447952682</v>
      </c>
      <c r="X33" s="142">
        <v>0.19548120501199681</v>
      </c>
      <c r="Y33" s="142">
        <v>0.39565122852794088</v>
      </c>
      <c r="Z33" s="142">
        <v>0.38174346039270263</v>
      </c>
      <c r="AA33" s="142">
        <v>0.26911867061075345</v>
      </c>
      <c r="AB33" s="182">
        <v>6.6456453191258022E-2</v>
      </c>
      <c r="AC33" s="142">
        <v>0.48978223623767786</v>
      </c>
      <c r="AD33" s="142">
        <v>0.64925373134328357</v>
      </c>
      <c r="AE33" s="142">
        <v>0.56250651652590966</v>
      </c>
      <c r="AF33" s="142">
        <v>0.18921056794810948</v>
      </c>
      <c r="AG33" s="190">
        <v>0.32148883374689824</v>
      </c>
      <c r="AI33" s="150" t="s">
        <v>254</v>
      </c>
      <c r="AJ33" s="140">
        <v>6.2754596498954096E-2</v>
      </c>
      <c r="AK33" s="141">
        <v>6.396565011560057E-2</v>
      </c>
      <c r="AL33" s="142">
        <v>0.15958325561565723</v>
      </c>
      <c r="AM33" s="142">
        <v>0.39999467632027258</v>
      </c>
      <c r="AN33" s="142">
        <v>0.20306176783812566</v>
      </c>
      <c r="AO33" s="142">
        <v>9.3318669232884247E-2</v>
      </c>
      <c r="AP33" s="142">
        <v>0.15377448892674617</v>
      </c>
      <c r="AQ33" s="142">
        <v>0.22067239864774935</v>
      </c>
      <c r="AR33" s="142">
        <v>0.10745760004259965</v>
      </c>
      <c r="AS33" s="182">
        <v>9.4781682641107562E-3</v>
      </c>
      <c r="AT33" s="142">
        <v>0.30340557275541796</v>
      </c>
      <c r="AU33" s="142">
        <v>0.75178097945883782</v>
      </c>
      <c r="AV33" s="142">
        <v>0.44772779624206127</v>
      </c>
      <c r="AW33" s="142">
        <v>5.7882352941176468E-2</v>
      </c>
      <c r="AX33" s="190">
        <v>0.3972646513708698</v>
      </c>
    </row>
    <row r="34" spans="1:50" x14ac:dyDescent="0.15">
      <c r="A34" s="149" t="s">
        <v>255</v>
      </c>
      <c r="B34" s="137">
        <v>0.15016890703075517</v>
      </c>
      <c r="C34" s="138">
        <v>0.13067422056443098</v>
      </c>
      <c r="D34" s="139">
        <v>0.34296224927739338</v>
      </c>
      <c r="E34" s="139">
        <v>0.48165322227860508</v>
      </c>
      <c r="F34" s="139">
        <v>0.27692577030812326</v>
      </c>
      <c r="G34" s="139">
        <v>0.13929500246011106</v>
      </c>
      <c r="H34" s="139">
        <v>0.26490761478163494</v>
      </c>
      <c r="I34" s="139">
        <v>0.28383629743733368</v>
      </c>
      <c r="J34" s="139">
        <v>0.19271243718372993</v>
      </c>
      <c r="K34" s="180">
        <v>3.888577631486799E-2</v>
      </c>
      <c r="L34" s="139">
        <v>0.38829179053281498</v>
      </c>
      <c r="M34" s="139">
        <v>0.78039623404378211</v>
      </c>
      <c r="N34" s="139">
        <v>0.48566888127285607</v>
      </c>
      <c r="O34" s="139">
        <v>0.14346843598249917</v>
      </c>
      <c r="P34" s="188">
        <v>0.40377128025040082</v>
      </c>
      <c r="R34" s="149" t="s">
        <v>255</v>
      </c>
      <c r="S34" s="137">
        <v>0.22036253394808311</v>
      </c>
      <c r="T34" s="138">
        <v>0.18401440030316427</v>
      </c>
      <c r="U34" s="139">
        <v>0.48890986314299195</v>
      </c>
      <c r="V34" s="139">
        <v>0.5571424077511089</v>
      </c>
      <c r="W34" s="139">
        <v>0.33868479869046497</v>
      </c>
      <c r="X34" s="139">
        <v>0.18113219461370883</v>
      </c>
      <c r="Y34" s="139">
        <v>0.3907955582119601</v>
      </c>
      <c r="Z34" s="139">
        <v>0.33566125581980621</v>
      </c>
      <c r="AA34" s="139">
        <v>0.26045208412038784</v>
      </c>
      <c r="AB34" s="178">
        <v>6.1732670150475351E-2</v>
      </c>
      <c r="AC34" s="139">
        <v>0.4659330044502708</v>
      </c>
      <c r="AD34" s="139">
        <v>0.74047205831308571</v>
      </c>
      <c r="AE34" s="139">
        <v>0.52549250832408434</v>
      </c>
      <c r="AF34" s="139">
        <v>0.20323559150657231</v>
      </c>
      <c r="AG34" s="188">
        <v>0.37434355997788832</v>
      </c>
      <c r="AI34" s="149" t="s">
        <v>255</v>
      </c>
      <c r="AJ34" s="137">
        <v>6.1859356376638856E-2</v>
      </c>
      <c r="AK34" s="138">
        <v>6.3567739372268575E-2</v>
      </c>
      <c r="AL34" s="139">
        <v>0.15960474308300396</v>
      </c>
      <c r="AM34" s="139">
        <v>0.38702681388012616</v>
      </c>
      <c r="AN34" s="139">
        <v>0.19954246045832841</v>
      </c>
      <c r="AO34" s="139">
        <v>8.6784228254408555E-2</v>
      </c>
      <c r="AP34" s="139">
        <v>0.1071245515120451</v>
      </c>
      <c r="AQ34" s="139">
        <v>0.21882399368587213</v>
      </c>
      <c r="AR34" s="139">
        <v>0.10782341105456267</v>
      </c>
      <c r="AS34" s="178">
        <v>1.0256410256410256E-2</v>
      </c>
      <c r="AT34" s="139">
        <v>0.29247732981395547</v>
      </c>
      <c r="AU34" s="139">
        <v>0.83012668079034979</v>
      </c>
      <c r="AV34" s="139">
        <v>0.43659443518399793</v>
      </c>
      <c r="AW34" s="139">
        <v>4.6713674137496851E-2</v>
      </c>
      <c r="AX34" s="188">
        <v>0.44009039740747058</v>
      </c>
    </row>
    <row r="35" spans="1:50" x14ac:dyDescent="0.15">
      <c r="A35" s="149" t="s">
        <v>256</v>
      </c>
      <c r="B35" s="137">
        <v>0.15918575425617679</v>
      </c>
      <c r="C35" s="138">
        <v>0.11836676625409019</v>
      </c>
      <c r="D35" s="139">
        <v>0.3305245542290785</v>
      </c>
      <c r="E35" s="139">
        <v>0.49711513552975534</v>
      </c>
      <c r="F35" s="139">
        <v>0.28537605277107014</v>
      </c>
      <c r="G35" s="139">
        <v>0.17763142308876834</v>
      </c>
      <c r="H35" s="139">
        <v>0.255657866848786</v>
      </c>
      <c r="I35" s="139">
        <v>0.28605409733752546</v>
      </c>
      <c r="J35" s="139">
        <v>0.17656691800188501</v>
      </c>
      <c r="K35" s="180">
        <v>3.4915773353751914E-2</v>
      </c>
      <c r="L35" s="139">
        <v>0.36910338541007265</v>
      </c>
      <c r="M35" s="139">
        <v>0.73334770424660489</v>
      </c>
      <c r="N35" s="139">
        <v>0.50389274464107359</v>
      </c>
      <c r="O35" s="139">
        <v>0.12020595651637249</v>
      </c>
      <c r="P35" s="188">
        <v>0.29174581465440824</v>
      </c>
      <c r="R35" s="149" t="s">
        <v>256</v>
      </c>
      <c r="S35" s="137">
        <v>0.23248582790422201</v>
      </c>
      <c r="T35" s="138">
        <v>0.16765377781538202</v>
      </c>
      <c r="U35" s="139">
        <v>0.47268942897990074</v>
      </c>
      <c r="V35" s="139">
        <v>0.57162679224656265</v>
      </c>
      <c r="W35" s="139">
        <v>0.345196028941612</v>
      </c>
      <c r="X35" s="139">
        <v>0.2312443156581146</v>
      </c>
      <c r="Y35" s="139">
        <v>0.38336206534078965</v>
      </c>
      <c r="Z35" s="139">
        <v>0.34550614947965941</v>
      </c>
      <c r="AA35" s="139">
        <v>0.24365151164503165</v>
      </c>
      <c r="AB35" s="178">
        <v>5.5741360089186176E-2</v>
      </c>
      <c r="AC35" s="139">
        <v>0.45567243524488182</v>
      </c>
      <c r="AD35" s="139">
        <v>0.68980359286863147</v>
      </c>
      <c r="AE35" s="139">
        <v>0.54768448536484815</v>
      </c>
      <c r="AF35" s="139">
        <v>0.17175789234612765</v>
      </c>
      <c r="AG35" s="188">
        <v>0.25113071008593396</v>
      </c>
      <c r="AI35" s="149" t="s">
        <v>256</v>
      </c>
      <c r="AJ35" s="137">
        <v>6.5709969788519632E-2</v>
      </c>
      <c r="AK35" s="138">
        <v>5.5513595166163145E-2</v>
      </c>
      <c r="AL35" s="139">
        <v>0.14918608704980021</v>
      </c>
      <c r="AM35" s="139">
        <v>0.40224839400428264</v>
      </c>
      <c r="AN35" s="139">
        <v>0.20923134588096703</v>
      </c>
      <c r="AO35" s="139">
        <v>0.10938804081522763</v>
      </c>
      <c r="AP35" s="139">
        <v>9.3067451820128475E-2</v>
      </c>
      <c r="AQ35" s="139">
        <v>0.21035442766891529</v>
      </c>
      <c r="AR35" s="139">
        <v>9.1193873999303857E-2</v>
      </c>
      <c r="AS35" s="178">
        <v>8.4071862700473912E-3</v>
      </c>
      <c r="AT35" s="139">
        <v>0.25907823236824701</v>
      </c>
      <c r="AU35" s="139">
        <v>0.78870967741935483</v>
      </c>
      <c r="AV35" s="139">
        <v>0.44836198884758366</v>
      </c>
      <c r="AW35" s="139">
        <v>3.5696002233908876E-2</v>
      </c>
      <c r="AX35" s="188">
        <v>0.3434352155643815</v>
      </c>
    </row>
    <row r="36" spans="1:50" x14ac:dyDescent="0.15">
      <c r="A36" s="149" t="s">
        <v>257</v>
      </c>
      <c r="B36" s="137">
        <v>0.16396888309912508</v>
      </c>
      <c r="C36" s="138">
        <v>0.11989892550606539</v>
      </c>
      <c r="D36" s="139">
        <v>0.34473178322958625</v>
      </c>
      <c r="E36" s="139">
        <v>0.46107195616678937</v>
      </c>
      <c r="F36" s="139">
        <v>0.29367210190500148</v>
      </c>
      <c r="G36" s="139">
        <v>0.17829138956705542</v>
      </c>
      <c r="H36" s="139">
        <v>0.26173250528202829</v>
      </c>
      <c r="I36" s="139">
        <v>0.30719767303593803</v>
      </c>
      <c r="J36" s="139">
        <v>0.19371351717323282</v>
      </c>
      <c r="K36" s="180">
        <v>4.3823298022211243E-2</v>
      </c>
      <c r="L36" s="139">
        <v>0.41986320246536218</v>
      </c>
      <c r="M36" s="139">
        <v>0.7139752447474691</v>
      </c>
      <c r="N36" s="139">
        <v>0.52411938271927305</v>
      </c>
      <c r="O36" s="139">
        <v>0.12383274970818743</v>
      </c>
      <c r="P36" s="188">
        <v>0.36961056674924031</v>
      </c>
      <c r="R36" s="149" t="s">
        <v>257</v>
      </c>
      <c r="S36" s="137">
        <v>0.24213192145034915</v>
      </c>
      <c r="T36" s="138">
        <v>0.16949972133888469</v>
      </c>
      <c r="U36" s="139">
        <v>0.49504757099024166</v>
      </c>
      <c r="V36" s="139">
        <v>0.53653375007121984</v>
      </c>
      <c r="W36" s="139">
        <v>0.36784397359402854</v>
      </c>
      <c r="X36" s="139">
        <v>0.23220065387861458</v>
      </c>
      <c r="Y36" s="139">
        <v>0.37492573753814851</v>
      </c>
      <c r="Z36" s="139">
        <v>0.37026637693190417</v>
      </c>
      <c r="AA36" s="139">
        <v>0.26573517677137787</v>
      </c>
      <c r="AB36" s="178">
        <v>7.0063331325399283E-2</v>
      </c>
      <c r="AC36" s="139">
        <v>0.50476908983133051</v>
      </c>
      <c r="AD36" s="139">
        <v>0.67971356497680857</v>
      </c>
      <c r="AE36" s="139">
        <v>0.56735428362559392</v>
      </c>
      <c r="AF36" s="139">
        <v>0.17509426224839669</v>
      </c>
      <c r="AG36" s="188">
        <v>0.35091093754213143</v>
      </c>
      <c r="AI36" s="149" t="s">
        <v>257</v>
      </c>
      <c r="AJ36" s="137">
        <v>6.3009464123139458E-2</v>
      </c>
      <c r="AK36" s="138">
        <v>5.5831974762338296E-2</v>
      </c>
      <c r="AL36" s="139">
        <v>0.15156205875892942</v>
      </c>
      <c r="AM36" s="139">
        <v>0.36428362634150413</v>
      </c>
      <c r="AN36" s="139">
        <v>0.19854046604860937</v>
      </c>
      <c r="AO36" s="139">
        <v>0.10877237473319386</v>
      </c>
      <c r="AP36" s="139">
        <v>0.1165349563111357</v>
      </c>
      <c r="AQ36" s="139">
        <v>0.22629276593967615</v>
      </c>
      <c r="AR36" s="139">
        <v>0.1013656010523898</v>
      </c>
      <c r="AS36" s="178">
        <v>1.016892526779562E-2</v>
      </c>
      <c r="AT36" s="139">
        <v>0.31270757058816862</v>
      </c>
      <c r="AU36" s="139">
        <v>0.75740350233794806</v>
      </c>
      <c r="AV36" s="139">
        <v>0.46971269519271597</v>
      </c>
      <c r="AW36" s="139">
        <v>4.3675744999198449E-2</v>
      </c>
      <c r="AX36" s="188">
        <v>0.39320999557617486</v>
      </c>
    </row>
    <row r="37" spans="1:50" x14ac:dyDescent="0.15">
      <c r="A37" s="149" t="s">
        <v>258</v>
      </c>
      <c r="B37" s="137">
        <v>0.15787358481318717</v>
      </c>
      <c r="C37" s="138">
        <v>0.12923820881867637</v>
      </c>
      <c r="D37" s="139">
        <v>0.35115472245236123</v>
      </c>
      <c r="E37" s="139">
        <v>0.46025223548870625</v>
      </c>
      <c r="F37" s="139">
        <v>0.28400347701325851</v>
      </c>
      <c r="G37" s="139">
        <v>0.16215193753954329</v>
      </c>
      <c r="H37" s="139">
        <v>0.27016934040587426</v>
      </c>
      <c r="I37" s="139">
        <v>0.30607992194541994</v>
      </c>
      <c r="J37" s="139">
        <v>0.19438608965450374</v>
      </c>
      <c r="K37" s="180">
        <v>4.0627181303482328E-2</v>
      </c>
      <c r="L37" s="139">
        <v>0.39961057891806195</v>
      </c>
      <c r="M37" s="139">
        <v>0.6990547021369633</v>
      </c>
      <c r="N37" s="139">
        <v>0.52241512664358825</v>
      </c>
      <c r="O37" s="139">
        <v>0.10467475693927594</v>
      </c>
      <c r="P37" s="188">
        <v>0.39802857743373077</v>
      </c>
      <c r="R37" s="149" t="s">
        <v>258</v>
      </c>
      <c r="S37" s="137">
        <v>0.22770089285714284</v>
      </c>
      <c r="T37" s="138">
        <v>0.17862723214285714</v>
      </c>
      <c r="U37" s="139">
        <v>0.49193762441937622</v>
      </c>
      <c r="V37" s="139">
        <v>0.53076646871979005</v>
      </c>
      <c r="W37" s="139">
        <v>0.35397716597221457</v>
      </c>
      <c r="X37" s="139">
        <v>0.20973361055524278</v>
      </c>
      <c r="Y37" s="139">
        <v>0.37301271640537825</v>
      </c>
      <c r="Z37" s="139">
        <v>0.36711909536357257</v>
      </c>
      <c r="AA37" s="139">
        <v>0.26323848058724686</v>
      </c>
      <c r="AB37" s="178">
        <v>6.3090297158836559E-2</v>
      </c>
      <c r="AC37" s="139">
        <v>0.47396407965418075</v>
      </c>
      <c r="AD37" s="139">
        <v>0.68185911032953217</v>
      </c>
      <c r="AE37" s="139">
        <v>0.5618934580744257</v>
      </c>
      <c r="AF37" s="139">
        <v>0.14435763505106455</v>
      </c>
      <c r="AG37" s="188">
        <v>0.38854193798496567</v>
      </c>
      <c r="AI37" s="149" t="s">
        <v>258</v>
      </c>
      <c r="AJ37" s="137">
        <v>5.9232982539119468E-2</v>
      </c>
      <c r="AK37" s="138">
        <v>5.9469473020377597E-2</v>
      </c>
      <c r="AL37" s="139">
        <v>0.15249079218428116</v>
      </c>
      <c r="AM37" s="139">
        <v>0.36093583449391958</v>
      </c>
      <c r="AN37" s="139">
        <v>0.1854664871637238</v>
      </c>
      <c r="AO37" s="139">
        <v>9.5058438853388036E-2</v>
      </c>
      <c r="AP37" s="139">
        <v>0.12531899663886467</v>
      </c>
      <c r="AQ37" s="139">
        <v>0.22009431613023719</v>
      </c>
      <c r="AR37" s="139">
        <v>9.7448987532879894E-2</v>
      </c>
      <c r="AS37" s="178">
        <v>8.9960389413311966E-3</v>
      </c>
      <c r="AT37" s="139">
        <v>0.29337582909811355</v>
      </c>
      <c r="AU37" s="139">
        <v>0.72362490285812975</v>
      </c>
      <c r="AV37" s="139">
        <v>0.4652387737279956</v>
      </c>
      <c r="AW37" s="139">
        <v>3.9873345916230908E-2</v>
      </c>
      <c r="AX37" s="188">
        <v>0.41157392191797409</v>
      </c>
    </row>
    <row r="38" spans="1:50" x14ac:dyDescent="0.15">
      <c r="A38" s="150" t="s">
        <v>259</v>
      </c>
      <c r="B38" s="140">
        <v>0.16040368110171979</v>
      </c>
      <c r="C38" s="141">
        <v>0.12567307378520379</v>
      </c>
      <c r="D38" s="142">
        <v>0.34385990502585045</v>
      </c>
      <c r="E38" s="142">
        <v>0.49198094867807152</v>
      </c>
      <c r="F38" s="142">
        <v>0.28899851758244427</v>
      </c>
      <c r="G38" s="142">
        <v>0.17052828958095548</v>
      </c>
      <c r="H38" s="142">
        <v>0.27305639472256193</v>
      </c>
      <c r="I38" s="142">
        <v>0.29873569455806004</v>
      </c>
      <c r="J38" s="142">
        <v>0.19187516204303864</v>
      </c>
      <c r="K38" s="181">
        <v>3.4500635900426901E-2</v>
      </c>
      <c r="L38" s="142">
        <v>0.38615296753503492</v>
      </c>
      <c r="M38" s="142">
        <v>0.69377620621026803</v>
      </c>
      <c r="N38" s="142">
        <v>0.50104013485886445</v>
      </c>
      <c r="O38" s="142">
        <v>0.11522692943968928</v>
      </c>
      <c r="P38" s="190">
        <v>0.35166949234431688</v>
      </c>
      <c r="R38" s="150" t="s">
        <v>259</v>
      </c>
      <c r="S38" s="140">
        <v>0.23393587168639518</v>
      </c>
      <c r="T38" s="141">
        <v>0.17509223252567555</v>
      </c>
      <c r="U38" s="142">
        <v>0.48603849306163976</v>
      </c>
      <c r="V38" s="142">
        <v>0.56373913657881725</v>
      </c>
      <c r="W38" s="142">
        <v>0.35766278921852696</v>
      </c>
      <c r="X38" s="142">
        <v>0.22354348538144947</v>
      </c>
      <c r="Y38" s="142">
        <v>0.38753709198813058</v>
      </c>
      <c r="Z38" s="142">
        <v>0.36233891024191728</v>
      </c>
      <c r="AA38" s="142">
        <v>0.26372787422948596</v>
      </c>
      <c r="AB38" s="182">
        <v>5.4642337210781475E-2</v>
      </c>
      <c r="AC38" s="142">
        <v>0.46263037240583582</v>
      </c>
      <c r="AD38" s="142">
        <v>0.66443300691821794</v>
      </c>
      <c r="AE38" s="142">
        <v>0.53756544908138926</v>
      </c>
      <c r="AF38" s="142">
        <v>0.15785367710018075</v>
      </c>
      <c r="AG38" s="190">
        <v>0.32793337689770985</v>
      </c>
      <c r="AI38" s="150" t="s">
        <v>259</v>
      </c>
      <c r="AJ38" s="140">
        <v>6.1830472225935192E-2</v>
      </c>
      <c r="AK38" s="141">
        <v>5.9424468674215664E-2</v>
      </c>
      <c r="AL38" s="142">
        <v>0.15270917242951593</v>
      </c>
      <c r="AM38" s="142">
        <v>0.39560835816363327</v>
      </c>
      <c r="AN38" s="142">
        <v>0.19680810687718234</v>
      </c>
      <c r="AO38" s="142">
        <v>9.9540435918460748E-2</v>
      </c>
      <c r="AP38" s="142">
        <v>0.11931915216607526</v>
      </c>
      <c r="AQ38" s="142">
        <v>0.21332473101956395</v>
      </c>
      <c r="AR38" s="142">
        <v>9.5422455021635169E-2</v>
      </c>
      <c r="AS38" s="182">
        <v>7.4578715652041903E-3</v>
      </c>
      <c r="AT38" s="142">
        <v>0.28108705627163894</v>
      </c>
      <c r="AU38" s="142">
        <v>0.73399138878710146</v>
      </c>
      <c r="AV38" s="142">
        <v>0.45084096231637216</v>
      </c>
      <c r="AW38" s="142">
        <v>4.2640054434112042E-2</v>
      </c>
      <c r="AX38" s="190">
        <v>0.38418620144064619</v>
      </c>
    </row>
    <row r="39" spans="1:50" x14ac:dyDescent="0.15">
      <c r="A39" s="149" t="s">
        <v>260</v>
      </c>
      <c r="B39" s="137">
        <v>0.14665332748602128</v>
      </c>
      <c r="C39" s="138">
        <v>0.1259182107225085</v>
      </c>
      <c r="D39" s="139">
        <v>0.34521178759047783</v>
      </c>
      <c r="E39" s="139">
        <v>0.43973609752227832</v>
      </c>
      <c r="F39" s="139">
        <v>0.27960743856307702</v>
      </c>
      <c r="G39" s="139">
        <v>0.16004325863461513</v>
      </c>
      <c r="H39" s="139">
        <v>0.23964571353030603</v>
      </c>
      <c r="I39" s="139">
        <v>0.32667010404685415</v>
      </c>
      <c r="J39" s="139">
        <v>0.19425887955552615</v>
      </c>
      <c r="K39" s="180">
        <v>4.095021427437702E-2</v>
      </c>
      <c r="L39" s="139">
        <v>0.4123716503881793</v>
      </c>
      <c r="M39" s="139">
        <v>0.70226624139667615</v>
      </c>
      <c r="N39" s="139">
        <v>0.52560069379495633</v>
      </c>
      <c r="O39" s="139">
        <v>0.12898337772063551</v>
      </c>
      <c r="P39" s="188">
        <v>0.37645319534977489</v>
      </c>
      <c r="R39" s="149" t="s">
        <v>260</v>
      </c>
      <c r="S39" s="137">
        <v>0.21721958925750395</v>
      </c>
      <c r="T39" s="138">
        <v>0.18322966034755134</v>
      </c>
      <c r="U39" s="139">
        <v>0.50507255066554746</v>
      </c>
      <c r="V39" s="139">
        <v>0.49902898654966554</v>
      </c>
      <c r="W39" s="139">
        <v>0.34660685585434309</v>
      </c>
      <c r="X39" s="139">
        <v>0.20735678689495238</v>
      </c>
      <c r="Y39" s="139">
        <v>0.34310646561024138</v>
      </c>
      <c r="Z39" s="139">
        <v>0.39706058644417275</v>
      </c>
      <c r="AA39" s="139">
        <v>0.26321345457162737</v>
      </c>
      <c r="AB39" s="178">
        <v>6.6146833013435699E-2</v>
      </c>
      <c r="AC39" s="139">
        <v>0.49938004657211116</v>
      </c>
      <c r="AD39" s="139">
        <v>0.66660587824078299</v>
      </c>
      <c r="AE39" s="139">
        <v>0.57338799161632348</v>
      </c>
      <c r="AF39" s="139">
        <v>0.17463472084207426</v>
      </c>
      <c r="AG39" s="188">
        <v>0.35031362280007305</v>
      </c>
      <c r="AI39" s="149" t="s">
        <v>260</v>
      </c>
      <c r="AJ39" s="137">
        <v>5.8571604633965983E-2</v>
      </c>
      <c r="AK39" s="138">
        <v>5.4381316243529702E-2</v>
      </c>
      <c r="AL39" s="139">
        <v>0.14845318219388356</v>
      </c>
      <c r="AM39" s="139">
        <v>0.36683861459100958</v>
      </c>
      <c r="AN39" s="139">
        <v>0.19726407028509096</v>
      </c>
      <c r="AO39" s="139">
        <v>0.10106104874673227</v>
      </c>
      <c r="AP39" s="139">
        <v>0.11246021454674054</v>
      </c>
      <c r="AQ39" s="139">
        <v>0.24014146772767461</v>
      </c>
      <c r="AR39" s="139">
        <v>0.10951229580704135</v>
      </c>
      <c r="AS39" s="178">
        <v>9.9929253625751675E-3</v>
      </c>
      <c r="AT39" s="139">
        <v>0.30512896973311465</v>
      </c>
      <c r="AU39" s="139">
        <v>0.74625970227605087</v>
      </c>
      <c r="AV39" s="139">
        <v>0.46679057770359972</v>
      </c>
      <c r="AW39" s="139">
        <v>5.3280439426304546E-2</v>
      </c>
      <c r="AX39" s="188">
        <v>0.40862753916498012</v>
      </c>
    </row>
    <row r="40" spans="1:50" x14ac:dyDescent="0.15">
      <c r="A40" s="149" t="s">
        <v>261</v>
      </c>
      <c r="B40" s="137">
        <v>0.16054334403556433</v>
      </c>
      <c r="C40" s="138">
        <v>0.12539392442578415</v>
      </c>
      <c r="D40" s="139">
        <v>0.3546482547590793</v>
      </c>
      <c r="E40" s="139">
        <v>0.44923842941995179</v>
      </c>
      <c r="F40" s="139">
        <v>0.29211269262439715</v>
      </c>
      <c r="G40" s="139">
        <v>0.16764729110725005</v>
      </c>
      <c r="H40" s="139">
        <v>0.26313829265902183</v>
      </c>
      <c r="I40" s="139">
        <v>0.31502808025169315</v>
      </c>
      <c r="J40" s="139">
        <v>0.19967839668983911</v>
      </c>
      <c r="K40" s="180">
        <v>4.4272773616720912E-2</v>
      </c>
      <c r="L40" s="139">
        <v>0.41509057162324087</v>
      </c>
      <c r="M40" s="139">
        <v>0.69510160124028075</v>
      </c>
      <c r="N40" s="139">
        <v>0.52785851774341486</v>
      </c>
      <c r="O40" s="139">
        <v>0.11829537105069801</v>
      </c>
      <c r="P40" s="188">
        <v>0.36204522181287446</v>
      </c>
      <c r="R40" s="149" t="s">
        <v>261</v>
      </c>
      <c r="S40" s="137">
        <v>0.22945325983143713</v>
      </c>
      <c r="T40" s="138">
        <v>0.17442737219550611</v>
      </c>
      <c r="U40" s="139">
        <v>0.4969551762004592</v>
      </c>
      <c r="V40" s="139">
        <v>0.51428333749272104</v>
      </c>
      <c r="W40" s="139">
        <v>0.35653071073169917</v>
      </c>
      <c r="X40" s="139">
        <v>0.21201916633159093</v>
      </c>
      <c r="Y40" s="139">
        <v>0.36906465244734304</v>
      </c>
      <c r="Z40" s="139">
        <v>0.37721691678035468</v>
      </c>
      <c r="AA40" s="139">
        <v>0.26359944070843599</v>
      </c>
      <c r="AB40" s="178">
        <v>6.8396265663743322E-2</v>
      </c>
      <c r="AC40" s="139">
        <v>0.50324172239438913</v>
      </c>
      <c r="AD40" s="139">
        <v>0.65062198005551553</v>
      </c>
      <c r="AE40" s="139">
        <v>0.57671411252301197</v>
      </c>
      <c r="AF40" s="139">
        <v>0.16346112931364623</v>
      </c>
      <c r="AG40" s="188">
        <v>0.3367461631210022</v>
      </c>
      <c r="AI40" s="149" t="s">
        <v>261</v>
      </c>
      <c r="AJ40" s="137">
        <v>6.1549200847294434E-2</v>
      </c>
      <c r="AK40" s="138">
        <v>5.4953783939919121E-2</v>
      </c>
      <c r="AL40" s="139">
        <v>0.15033085688349537</v>
      </c>
      <c r="AM40" s="139">
        <v>0.35597910355191908</v>
      </c>
      <c r="AN40" s="139">
        <v>0.19976621579713255</v>
      </c>
      <c r="AO40" s="139">
        <v>0.10399442414920208</v>
      </c>
      <c r="AP40" s="139">
        <v>0.11127277931495086</v>
      </c>
      <c r="AQ40" s="139">
        <v>0.22586646947976052</v>
      </c>
      <c r="AR40" s="139">
        <v>0.1080571660344046</v>
      </c>
      <c r="AS40" s="178">
        <v>9.6867320401784647E-3</v>
      </c>
      <c r="AT40" s="139">
        <v>0.29524918232718</v>
      </c>
      <c r="AU40" s="139">
        <v>0.75542356812224642</v>
      </c>
      <c r="AV40" s="139">
        <v>0.46164846198314419</v>
      </c>
      <c r="AW40" s="139">
        <v>4.2078052633468567E-2</v>
      </c>
      <c r="AX40" s="188">
        <v>0.39640814966968302</v>
      </c>
    </row>
    <row r="41" spans="1:50" x14ac:dyDescent="0.15">
      <c r="A41" s="149" t="s">
        <v>262</v>
      </c>
      <c r="B41" s="137">
        <v>0.15955476569076793</v>
      </c>
      <c r="C41" s="138">
        <v>0.1251894116546628</v>
      </c>
      <c r="D41" s="139">
        <v>0.34339543049274501</v>
      </c>
      <c r="E41" s="139">
        <v>0.48483120296557108</v>
      </c>
      <c r="F41" s="139">
        <v>0.29576993191710998</v>
      </c>
      <c r="G41" s="139">
        <v>0.15736448598130842</v>
      </c>
      <c r="H41" s="139">
        <v>0.26558393255640961</v>
      </c>
      <c r="I41" s="139">
        <v>0.32966351756800316</v>
      </c>
      <c r="J41" s="139">
        <v>0.19676391059512291</v>
      </c>
      <c r="K41" s="180">
        <v>4.3344267581092229E-2</v>
      </c>
      <c r="L41" s="139">
        <v>0.42231414286947344</v>
      </c>
      <c r="M41" s="139">
        <v>0.68463317999308637</v>
      </c>
      <c r="N41" s="139">
        <v>0.52066748315982858</v>
      </c>
      <c r="O41" s="139">
        <v>0.12821947982775275</v>
      </c>
      <c r="P41" s="188">
        <v>0.38911791693817571</v>
      </c>
      <c r="R41" s="149" t="s">
        <v>262</v>
      </c>
      <c r="S41" s="137">
        <v>0.23214266379375684</v>
      </c>
      <c r="T41" s="138">
        <v>0.17539547624976992</v>
      </c>
      <c r="U41" s="139">
        <v>0.48647891874427873</v>
      </c>
      <c r="V41" s="139">
        <v>0.56163114992408503</v>
      </c>
      <c r="W41" s="139">
        <v>0.36416714244164128</v>
      </c>
      <c r="X41" s="139">
        <v>0.20164537778739988</v>
      </c>
      <c r="Y41" s="139">
        <v>0.37696921403727912</v>
      </c>
      <c r="Z41" s="139">
        <v>0.39521235354927636</v>
      </c>
      <c r="AA41" s="139">
        <v>0.26584201622722425</v>
      </c>
      <c r="AB41" s="178">
        <v>6.8156845847247655E-2</v>
      </c>
      <c r="AC41" s="139">
        <v>0.49878772772591318</v>
      </c>
      <c r="AD41" s="139">
        <v>0.64748723766307426</v>
      </c>
      <c r="AE41" s="139">
        <v>0.56860994022528633</v>
      </c>
      <c r="AF41" s="139">
        <v>0.1745742092457421</v>
      </c>
      <c r="AG41" s="188">
        <v>0.365192128736467</v>
      </c>
      <c r="AI41" s="149" t="s">
        <v>262</v>
      </c>
      <c r="AJ41" s="137">
        <v>6.0978120221150456E-2</v>
      </c>
      <c r="AK41" s="138">
        <v>5.7007999058934243E-2</v>
      </c>
      <c r="AL41" s="139">
        <v>0.14899625424324009</v>
      </c>
      <c r="AM41" s="139">
        <v>0.38063724416005612</v>
      </c>
      <c r="AN41" s="139">
        <v>0.20300103735955466</v>
      </c>
      <c r="AO41" s="139">
        <v>9.7313564298297128E-2</v>
      </c>
      <c r="AP41" s="139">
        <v>0.11447270389902561</v>
      </c>
      <c r="AQ41" s="139">
        <v>0.24073803541167532</v>
      </c>
      <c r="AR41" s="139">
        <v>0.10308751114163391</v>
      </c>
      <c r="AS41" s="178">
        <v>9.6877420109005366E-3</v>
      </c>
      <c r="AT41" s="139">
        <v>0.31405475629119955</v>
      </c>
      <c r="AU41" s="139">
        <v>0.73721057195157202</v>
      </c>
      <c r="AV41" s="139">
        <v>0.45325005860486922</v>
      </c>
      <c r="AW41" s="139">
        <v>4.6458244966191768E-2</v>
      </c>
      <c r="AX41" s="188">
        <v>0.42297193140214528</v>
      </c>
    </row>
    <row r="42" spans="1:50" x14ac:dyDescent="0.15">
      <c r="A42" s="149" t="s">
        <v>263</v>
      </c>
      <c r="B42" s="137">
        <v>0.17091749096724515</v>
      </c>
      <c r="C42" s="138">
        <v>0.1243617840431203</v>
      </c>
      <c r="D42" s="139">
        <v>0.35686237626090433</v>
      </c>
      <c r="E42" s="139">
        <v>0.46489402969284482</v>
      </c>
      <c r="F42" s="139">
        <v>0.28323047081643449</v>
      </c>
      <c r="G42" s="139">
        <v>0.20495996968117863</v>
      </c>
      <c r="H42" s="139">
        <v>0.2965335652909854</v>
      </c>
      <c r="I42" s="139">
        <v>0.32301670330187016</v>
      </c>
      <c r="J42" s="139">
        <v>0.1965856182100362</v>
      </c>
      <c r="K42" s="180">
        <v>4.4859813084112146E-2</v>
      </c>
      <c r="L42" s="139">
        <v>0.43646150245728998</v>
      </c>
      <c r="M42" s="139">
        <v>0.67487768061628151</v>
      </c>
      <c r="N42" s="139">
        <v>0.5259105289303736</v>
      </c>
      <c r="O42" s="139">
        <v>0.17625703712797489</v>
      </c>
      <c r="P42" s="188">
        <v>0.36527803075642062</v>
      </c>
      <c r="R42" s="149" t="s">
        <v>263</v>
      </c>
      <c r="S42" s="137">
        <v>0.24702099489313412</v>
      </c>
      <c r="T42" s="138">
        <v>0.17237248597188071</v>
      </c>
      <c r="U42" s="139">
        <v>0.50102429031314022</v>
      </c>
      <c r="V42" s="139">
        <v>0.53795020798929738</v>
      </c>
      <c r="W42" s="139">
        <v>0.35296454256564641</v>
      </c>
      <c r="X42" s="139">
        <v>0.25991846684037995</v>
      </c>
      <c r="Y42" s="139">
        <v>0.40546416104015554</v>
      </c>
      <c r="Z42" s="139">
        <v>0.38274211417462739</v>
      </c>
      <c r="AA42" s="139">
        <v>0.26647846089502303</v>
      </c>
      <c r="AB42" s="178">
        <v>7.101791650116028E-2</v>
      </c>
      <c r="AC42" s="139">
        <v>0.51611445102382136</v>
      </c>
      <c r="AD42" s="139">
        <v>0.63907921217466024</v>
      </c>
      <c r="AE42" s="139">
        <v>0.56514328568506689</v>
      </c>
      <c r="AF42" s="139">
        <v>0.23989667049368543</v>
      </c>
      <c r="AG42" s="188">
        <v>0.34149210514409811</v>
      </c>
      <c r="AI42" s="149" t="s">
        <v>263</v>
      </c>
      <c r="AJ42" s="137">
        <v>7.2599913119026929E-2</v>
      </c>
      <c r="AK42" s="138">
        <v>6.2337098175499567E-2</v>
      </c>
      <c r="AL42" s="139">
        <v>0.17157442235357334</v>
      </c>
      <c r="AM42" s="139">
        <v>0.37102492479587451</v>
      </c>
      <c r="AN42" s="139">
        <v>0.19364542207181801</v>
      </c>
      <c r="AO42" s="139">
        <v>0.13398284845853234</v>
      </c>
      <c r="AP42" s="139">
        <v>0.15657732180265349</v>
      </c>
      <c r="AQ42" s="139">
        <v>0.24628028146317882</v>
      </c>
      <c r="AR42" s="139">
        <v>0.10681671680275032</v>
      </c>
      <c r="AS42" s="178">
        <v>1.1253760206274173E-2</v>
      </c>
      <c r="AT42" s="139">
        <v>0.32857842537039306</v>
      </c>
      <c r="AU42" s="139">
        <v>0.72340229885057472</v>
      </c>
      <c r="AV42" s="139">
        <v>0.47277707672894032</v>
      </c>
      <c r="AW42" s="139">
        <v>7.628838090085216E-2</v>
      </c>
      <c r="AX42" s="188">
        <v>0.3974767270945615</v>
      </c>
    </row>
    <row r="43" spans="1:50" x14ac:dyDescent="0.15">
      <c r="A43" s="150" t="s">
        <v>264</v>
      </c>
      <c r="B43" s="140">
        <v>0.15813280776343272</v>
      </c>
      <c r="C43" s="141">
        <v>0.13199432110825815</v>
      </c>
      <c r="D43" s="142">
        <v>0.36270075966173554</v>
      </c>
      <c r="E43" s="142">
        <v>0.44565131393048885</v>
      </c>
      <c r="F43" s="142">
        <v>0.28205263475220066</v>
      </c>
      <c r="G43" s="142">
        <v>0.16115488354171373</v>
      </c>
      <c r="H43" s="142">
        <v>0.3062163643658653</v>
      </c>
      <c r="I43" s="142">
        <v>0.3084165149990768</v>
      </c>
      <c r="J43" s="142">
        <v>0.19447558996952868</v>
      </c>
      <c r="K43" s="181">
        <v>3.6302554575361669E-2</v>
      </c>
      <c r="L43" s="142">
        <v>0.42501741529641779</v>
      </c>
      <c r="M43" s="142">
        <v>0.67593674156092964</v>
      </c>
      <c r="N43" s="142">
        <v>0.5537679859031599</v>
      </c>
      <c r="O43" s="142">
        <v>0.12512413994065069</v>
      </c>
      <c r="P43" s="190">
        <v>0.36286933085385087</v>
      </c>
      <c r="R43" s="150" t="s">
        <v>264</v>
      </c>
      <c r="S43" s="140">
        <v>0.23246599526541747</v>
      </c>
      <c r="T43" s="141">
        <v>0.18599954526608622</v>
      </c>
      <c r="U43" s="142">
        <v>0.51493907805116179</v>
      </c>
      <c r="V43" s="142">
        <v>0.5219348776673628</v>
      </c>
      <c r="W43" s="142">
        <v>0.35682877904273552</v>
      </c>
      <c r="X43" s="142">
        <v>0.21247480605256386</v>
      </c>
      <c r="Y43" s="142">
        <v>0.4247187056975999</v>
      </c>
      <c r="Z43" s="142">
        <v>0.37616643974363234</v>
      </c>
      <c r="AA43" s="142">
        <v>0.26967859812307948</v>
      </c>
      <c r="AB43" s="182">
        <v>5.8204221259071057E-2</v>
      </c>
      <c r="AC43" s="142">
        <v>0.51154335441287635</v>
      </c>
      <c r="AD43" s="142">
        <v>0.64506442212393311</v>
      </c>
      <c r="AE43" s="142">
        <v>0.59993562069226691</v>
      </c>
      <c r="AF43" s="142">
        <v>0.16995010469754313</v>
      </c>
      <c r="AG43" s="190">
        <v>0.34294914110519442</v>
      </c>
      <c r="AI43" s="150" t="s">
        <v>264</v>
      </c>
      <c r="AJ43" s="140">
        <v>6.0233482911534547E-2</v>
      </c>
      <c r="AK43" s="141">
        <v>6.0867612282733623E-2</v>
      </c>
      <c r="AL43" s="142">
        <v>0.16261408126121171</v>
      </c>
      <c r="AM43" s="142">
        <v>0.34561074269690806</v>
      </c>
      <c r="AN43" s="142">
        <v>0.18400654926756196</v>
      </c>
      <c r="AO43" s="142">
        <v>9.3713487538543985E-2</v>
      </c>
      <c r="AP43" s="142">
        <v>0.15081244884097597</v>
      </c>
      <c r="AQ43" s="142">
        <v>0.21957358602309743</v>
      </c>
      <c r="AR43" s="142">
        <v>9.5894407719976663E-2</v>
      </c>
      <c r="AS43" s="182">
        <v>7.585819481882433E-3</v>
      </c>
      <c r="AT43" s="142">
        <v>0.30996950412331709</v>
      </c>
      <c r="AU43" s="142">
        <v>0.71705603908993742</v>
      </c>
      <c r="AV43" s="142">
        <v>0.49233831347156787</v>
      </c>
      <c r="AW43" s="142">
        <v>5.4413218580198187E-2</v>
      </c>
      <c r="AX43" s="190">
        <v>0.38938601758419861</v>
      </c>
    </row>
    <row r="44" spans="1:50" x14ac:dyDescent="0.15">
      <c r="A44" s="149" t="s">
        <v>265</v>
      </c>
      <c r="B44" s="137">
        <v>0.16094614997483644</v>
      </c>
      <c r="C44" s="138">
        <v>0.13392048314041269</v>
      </c>
      <c r="D44" s="139">
        <v>0.37050893686865638</v>
      </c>
      <c r="E44" s="139">
        <v>0.44848623687288247</v>
      </c>
      <c r="F44" s="139">
        <v>0.29070973656277138</v>
      </c>
      <c r="G44" s="139">
        <v>0.17248834198519339</v>
      </c>
      <c r="H44" s="139">
        <v>0.30844817400320712</v>
      </c>
      <c r="I44" s="139">
        <v>0.30607938651490307</v>
      </c>
      <c r="J44" s="139">
        <v>0.185812196828921</v>
      </c>
      <c r="K44" s="180">
        <v>3.7228267425869183E-2</v>
      </c>
      <c r="L44" s="139">
        <v>0.42092903992010583</v>
      </c>
      <c r="M44" s="139">
        <v>0.70845619065653154</v>
      </c>
      <c r="N44" s="139">
        <v>0.51745859353787671</v>
      </c>
      <c r="O44" s="139">
        <v>0.11049692272623661</v>
      </c>
      <c r="P44" s="188">
        <v>0.36872785306608241</v>
      </c>
      <c r="R44" s="149" t="s">
        <v>265</v>
      </c>
      <c r="S44" s="137">
        <v>0.23359963992348373</v>
      </c>
      <c r="T44" s="138">
        <v>0.18685720715652077</v>
      </c>
      <c r="U44" s="139">
        <v>0.52352278634552074</v>
      </c>
      <c r="V44" s="139">
        <v>0.5136446331109763</v>
      </c>
      <c r="W44" s="139">
        <v>0.3588299024918743</v>
      </c>
      <c r="X44" s="139">
        <v>0.22456740397380798</v>
      </c>
      <c r="Y44" s="139">
        <v>0.44410032054058735</v>
      </c>
      <c r="Z44" s="139">
        <v>0.36787385201871425</v>
      </c>
      <c r="AA44" s="139">
        <v>0.26152278541386637</v>
      </c>
      <c r="AB44" s="178">
        <v>5.9553995188869384E-2</v>
      </c>
      <c r="AC44" s="139">
        <v>0.50421727395411609</v>
      </c>
      <c r="AD44" s="139">
        <v>0.67679718051465265</v>
      </c>
      <c r="AE44" s="139">
        <v>0.5545719136551055</v>
      </c>
      <c r="AF44" s="139">
        <v>0.15141737032569361</v>
      </c>
      <c r="AG44" s="188">
        <v>0.33704419222410048</v>
      </c>
      <c r="AI44" s="149" t="s">
        <v>265</v>
      </c>
      <c r="AJ44" s="137">
        <v>6.8825795405906692E-2</v>
      </c>
      <c r="AK44" s="138">
        <v>6.6799828791553717E-2</v>
      </c>
      <c r="AL44" s="139">
        <v>0.17797279986917772</v>
      </c>
      <c r="AM44" s="139">
        <v>0.36666032039600727</v>
      </c>
      <c r="AN44" s="139">
        <v>0.20517494694455024</v>
      </c>
      <c r="AO44" s="139">
        <v>0.10658351842360043</v>
      </c>
      <c r="AP44" s="139">
        <v>0.13810546928118797</v>
      </c>
      <c r="AQ44" s="139">
        <v>0.22848672758920802</v>
      </c>
      <c r="AR44" s="139">
        <v>9.0780450636769344E-2</v>
      </c>
      <c r="AS44" s="178">
        <v>9.1970286522815702E-3</v>
      </c>
      <c r="AT44" s="139">
        <v>0.31491933010244771</v>
      </c>
      <c r="AU44" s="139">
        <v>0.74880029531192327</v>
      </c>
      <c r="AV44" s="139">
        <v>0.47027443724946039</v>
      </c>
      <c r="AW44" s="139">
        <v>4.0854034079244511E-2</v>
      </c>
      <c r="AX44" s="188">
        <v>0.40906296114117069</v>
      </c>
    </row>
    <row r="45" spans="1:50" x14ac:dyDescent="0.15">
      <c r="A45" s="149" t="s">
        <v>266</v>
      </c>
      <c r="B45" s="137">
        <v>0.16516068439509501</v>
      </c>
      <c r="C45" s="138">
        <v>0.13394027069810421</v>
      </c>
      <c r="D45" s="139">
        <v>0.36315297945411823</v>
      </c>
      <c r="E45" s="139">
        <v>0.50735000790323426</v>
      </c>
      <c r="F45" s="139">
        <v>0.28731834704275383</v>
      </c>
      <c r="G45" s="139">
        <v>0.16426604532937936</v>
      </c>
      <c r="H45" s="139">
        <v>0.28852318389092058</v>
      </c>
      <c r="I45" s="139">
        <v>0.32317440250436458</v>
      </c>
      <c r="J45" s="139">
        <v>0.1857114901175656</v>
      </c>
      <c r="K45" s="180">
        <v>3.8464722483537162E-2</v>
      </c>
      <c r="L45" s="139">
        <v>0.42523975588491719</v>
      </c>
      <c r="M45" s="139">
        <v>0.69086270466737731</v>
      </c>
      <c r="N45" s="139">
        <v>0.50357365524843911</v>
      </c>
      <c r="O45" s="139">
        <v>9.9046286735724839E-2</v>
      </c>
      <c r="P45" s="188">
        <v>0.32699128186313048</v>
      </c>
      <c r="R45" s="149" t="s">
        <v>266</v>
      </c>
      <c r="S45" s="137">
        <v>0.24585716074633718</v>
      </c>
      <c r="T45" s="138">
        <v>0.18865745571927481</v>
      </c>
      <c r="U45" s="139">
        <v>0.52075367137711281</v>
      </c>
      <c r="V45" s="139">
        <v>0.58074529857675417</v>
      </c>
      <c r="W45" s="139">
        <v>0.35359567687404742</v>
      </c>
      <c r="X45" s="139">
        <v>0.22141704684544342</v>
      </c>
      <c r="Y45" s="139">
        <v>0.42795195411534892</v>
      </c>
      <c r="Z45" s="139">
        <v>0.38644203992851106</v>
      </c>
      <c r="AA45" s="139">
        <v>0.25709217400945161</v>
      </c>
      <c r="AB45" s="178">
        <v>6.2493071721538632E-2</v>
      </c>
      <c r="AC45" s="139">
        <v>0.5052337862975691</v>
      </c>
      <c r="AD45" s="139">
        <v>0.66324017053529138</v>
      </c>
      <c r="AE45" s="139">
        <v>0.54622345579661347</v>
      </c>
      <c r="AF45" s="139">
        <v>0.14435749205346024</v>
      </c>
      <c r="AG45" s="188">
        <v>0.3029556261156659</v>
      </c>
      <c r="AI45" s="149" t="s">
        <v>266</v>
      </c>
      <c r="AJ45" s="137">
        <v>6.8752285647794148E-2</v>
      </c>
      <c r="AK45" s="138">
        <v>6.8569433824262768E-2</v>
      </c>
      <c r="AL45" s="139">
        <v>0.17542412040398705</v>
      </c>
      <c r="AM45" s="139">
        <v>0.42009621404329633</v>
      </c>
      <c r="AN45" s="139">
        <v>0.20852619961454197</v>
      </c>
      <c r="AO45" s="139">
        <v>9.6115570888343396E-2</v>
      </c>
      <c r="AP45" s="139">
        <v>0.1227578936965724</v>
      </c>
      <c r="AQ45" s="139">
        <v>0.24795335123293086</v>
      </c>
      <c r="AR45" s="139">
        <v>0.10086483815171732</v>
      </c>
      <c r="AS45" s="178">
        <v>9.9000115307954599E-3</v>
      </c>
      <c r="AT45" s="139">
        <v>0.32625911910427963</v>
      </c>
      <c r="AU45" s="139">
        <v>0.7250801971676708</v>
      </c>
      <c r="AV45" s="139">
        <v>0.45140813948816844</v>
      </c>
      <c r="AW45" s="139">
        <v>3.1842743714159683E-2</v>
      </c>
      <c r="AX45" s="188">
        <v>0.35672548904653029</v>
      </c>
    </row>
    <row r="46" spans="1:50" x14ac:dyDescent="0.15">
      <c r="A46" s="149" t="s">
        <v>267</v>
      </c>
      <c r="B46" s="137">
        <v>0.17792594079701607</v>
      </c>
      <c r="C46" s="138">
        <v>0.13315124074788279</v>
      </c>
      <c r="D46" s="139">
        <v>0.38140243266362062</v>
      </c>
      <c r="E46" s="139">
        <v>0.46346114767167401</v>
      </c>
      <c r="F46" s="139">
        <v>0.30507282249029466</v>
      </c>
      <c r="G46" s="139">
        <v>0.18384083592801731</v>
      </c>
      <c r="H46" s="139">
        <v>0.29067604533020713</v>
      </c>
      <c r="I46" s="139">
        <v>0.33520737807419759</v>
      </c>
      <c r="J46" s="139">
        <v>0.19863238597570193</v>
      </c>
      <c r="K46" s="180">
        <v>4.6329974049795213E-2</v>
      </c>
      <c r="L46" s="139">
        <v>0.43778246633462459</v>
      </c>
      <c r="M46" s="139">
        <v>0.70551463546291948</v>
      </c>
      <c r="N46" s="139">
        <v>0.52401657283973735</v>
      </c>
      <c r="O46" s="139">
        <v>9.7815641506219117E-2</v>
      </c>
      <c r="P46" s="188">
        <v>0.35411386375839315</v>
      </c>
      <c r="R46" s="149" t="s">
        <v>267</v>
      </c>
      <c r="S46" s="137">
        <v>0.26608637951560332</v>
      </c>
      <c r="T46" s="138">
        <v>0.1869669587618806</v>
      </c>
      <c r="U46" s="139">
        <v>0.54411523823288532</v>
      </c>
      <c r="V46" s="139">
        <v>0.54043352601156069</v>
      </c>
      <c r="W46" s="139">
        <v>0.38887336564309594</v>
      </c>
      <c r="X46" s="139">
        <v>0.2489341983317887</v>
      </c>
      <c r="Y46" s="139">
        <v>0.42587811410184773</v>
      </c>
      <c r="Z46" s="139">
        <v>0.40647007254265372</v>
      </c>
      <c r="AA46" s="139">
        <v>0.28102742036528361</v>
      </c>
      <c r="AB46" s="178">
        <v>7.6316093725913359E-2</v>
      </c>
      <c r="AC46" s="139">
        <v>0.52371153602633913</v>
      </c>
      <c r="AD46" s="139">
        <v>0.66904145077720212</v>
      </c>
      <c r="AE46" s="139">
        <v>0.56360539480872851</v>
      </c>
      <c r="AF46" s="139">
        <v>0.14258615238697439</v>
      </c>
      <c r="AG46" s="188">
        <v>0.32391610166802409</v>
      </c>
      <c r="AI46" s="149" t="s">
        <v>267</v>
      </c>
      <c r="AJ46" s="137">
        <v>7.3845374007810785E-2</v>
      </c>
      <c r="AK46" s="138">
        <v>6.9617409536536751E-2</v>
      </c>
      <c r="AL46" s="139">
        <v>0.18936990413809573</v>
      </c>
      <c r="AM46" s="139">
        <v>0.37279133898478195</v>
      </c>
      <c r="AN46" s="139">
        <v>0.20637100251934906</v>
      </c>
      <c r="AO46" s="139">
        <v>0.10713341380697822</v>
      </c>
      <c r="AP46" s="139">
        <v>0.131418585386335</v>
      </c>
      <c r="AQ46" s="139">
        <v>0.25126249730478101</v>
      </c>
      <c r="AR46" s="139">
        <v>0.10160931541674233</v>
      </c>
      <c r="AS46" s="178">
        <v>1.100846630501396E-2</v>
      </c>
      <c r="AT46" s="139">
        <v>0.33432433805966355</v>
      </c>
      <c r="AU46" s="139">
        <v>0.74949745848430915</v>
      </c>
      <c r="AV46" s="139">
        <v>0.47635200495272978</v>
      </c>
      <c r="AW46" s="139">
        <v>3.546735372774118E-2</v>
      </c>
      <c r="AX46" s="188">
        <v>0.39040730194243872</v>
      </c>
    </row>
    <row r="47" spans="1:50" x14ac:dyDescent="0.15">
      <c r="A47" s="149" t="s">
        <v>268</v>
      </c>
      <c r="B47" s="137">
        <v>0.16006775666519368</v>
      </c>
      <c r="C47" s="138">
        <v>0.12277949624392399</v>
      </c>
      <c r="D47" s="139">
        <v>0.34594811544495929</v>
      </c>
      <c r="E47" s="139">
        <v>0.46838996645763453</v>
      </c>
      <c r="F47" s="139">
        <v>0.29412708483747929</v>
      </c>
      <c r="G47" s="139">
        <v>0.17548016778276548</v>
      </c>
      <c r="H47" s="139">
        <v>0.28395070730640221</v>
      </c>
      <c r="I47" s="139">
        <v>0.33258467933058666</v>
      </c>
      <c r="J47" s="139">
        <v>0.18564634484368389</v>
      </c>
      <c r="K47" s="180">
        <v>4.0891786636327837E-2</v>
      </c>
      <c r="L47" s="139">
        <v>0.43748800307121377</v>
      </c>
      <c r="M47" s="139">
        <v>0.65973755800928147</v>
      </c>
      <c r="N47" s="139">
        <v>0.52686837515094598</v>
      </c>
      <c r="O47" s="139">
        <v>0.10324332185969845</v>
      </c>
      <c r="P47" s="188">
        <v>0.32150971168922593</v>
      </c>
      <c r="R47" s="149" t="s">
        <v>268</v>
      </c>
      <c r="S47" s="137">
        <v>0.2383634034376001</v>
      </c>
      <c r="T47" s="138">
        <v>0.17313440802818406</v>
      </c>
      <c r="U47" s="139">
        <v>0.49628235543597832</v>
      </c>
      <c r="V47" s="139">
        <v>0.54488827630079251</v>
      </c>
      <c r="W47" s="139">
        <v>0.36727065466643694</v>
      </c>
      <c r="X47" s="139">
        <v>0.23407435083130954</v>
      </c>
      <c r="Y47" s="139">
        <v>0.41417287353884485</v>
      </c>
      <c r="Z47" s="139">
        <v>0.40188204108681247</v>
      </c>
      <c r="AA47" s="139">
        <v>0.25811798088014959</v>
      </c>
      <c r="AB47" s="178">
        <v>6.6608342943492271E-2</v>
      </c>
      <c r="AC47" s="139">
        <v>0.51146056571907061</v>
      </c>
      <c r="AD47" s="139">
        <v>0.63161855538358869</v>
      </c>
      <c r="AE47" s="139">
        <v>0.56674854251131956</v>
      </c>
      <c r="AF47" s="139">
        <v>0.1510866890839006</v>
      </c>
      <c r="AG47" s="188">
        <v>0.29561489431171301</v>
      </c>
      <c r="AI47" s="149" t="s">
        <v>268</v>
      </c>
      <c r="AJ47" s="137">
        <v>6.3638156597199388E-2</v>
      </c>
      <c r="AK47" s="138">
        <v>6.0761948589836301E-2</v>
      </c>
      <c r="AL47" s="139">
        <v>0.16176279553130685</v>
      </c>
      <c r="AM47" s="139">
        <v>0.37481762474467462</v>
      </c>
      <c r="AN47" s="139">
        <v>0.20465968416615324</v>
      </c>
      <c r="AO47" s="139">
        <v>0.10343243420620857</v>
      </c>
      <c r="AP47" s="139">
        <v>0.12466361897351101</v>
      </c>
      <c r="AQ47" s="139">
        <v>0.24782362000486341</v>
      </c>
      <c r="AR47" s="139">
        <v>9.7024726388325905E-2</v>
      </c>
      <c r="AS47" s="178">
        <v>9.4362566272678632E-3</v>
      </c>
      <c r="AT47" s="139">
        <v>0.34198229893903581</v>
      </c>
      <c r="AU47" s="139">
        <v>0.6960387146444742</v>
      </c>
      <c r="AV47" s="139">
        <v>0.47470289939225024</v>
      </c>
      <c r="AW47" s="139">
        <v>3.4076357600189705E-2</v>
      </c>
      <c r="AX47" s="188">
        <v>0.35494217481351148</v>
      </c>
    </row>
    <row r="48" spans="1:50" x14ac:dyDescent="0.15">
      <c r="A48" s="150" t="s">
        <v>269</v>
      </c>
      <c r="B48" s="140">
        <v>0.1626875220985638</v>
      </c>
      <c r="C48" s="141">
        <v>0.13371946188944825</v>
      </c>
      <c r="D48" s="142">
        <v>0.36825309307201992</v>
      </c>
      <c r="E48" s="142">
        <v>0.47636891696781031</v>
      </c>
      <c r="F48" s="142">
        <v>0.28563677493134332</v>
      </c>
      <c r="G48" s="142">
        <v>0.16454610436025732</v>
      </c>
      <c r="H48" s="142">
        <v>0.29883244452233709</v>
      </c>
      <c r="I48" s="142">
        <v>0.33082116894931435</v>
      </c>
      <c r="J48" s="142">
        <v>0.18788926180099852</v>
      </c>
      <c r="K48" s="181">
        <v>5.0716593073629211E-2</v>
      </c>
      <c r="L48" s="142">
        <v>0.43519398755179278</v>
      </c>
      <c r="M48" s="142">
        <v>0.69449670954905973</v>
      </c>
      <c r="N48" s="142">
        <v>0.51769416852985373</v>
      </c>
      <c r="O48" s="142">
        <v>0.11648391155851159</v>
      </c>
      <c r="P48" s="190">
        <v>0.33792867311816333</v>
      </c>
      <c r="R48" s="150" t="s">
        <v>269</v>
      </c>
      <c r="S48" s="140">
        <v>0.23956737545192719</v>
      </c>
      <c r="T48" s="141">
        <v>0.18516759605367977</v>
      </c>
      <c r="U48" s="142">
        <v>0.51761158572799126</v>
      </c>
      <c r="V48" s="142">
        <v>0.54913277193196186</v>
      </c>
      <c r="W48" s="142">
        <v>0.36836894771311512</v>
      </c>
      <c r="X48" s="142">
        <v>0.22100539149614018</v>
      </c>
      <c r="Y48" s="142">
        <v>0.4360676706613269</v>
      </c>
      <c r="Z48" s="142">
        <v>0.39313506022812067</v>
      </c>
      <c r="AA48" s="142">
        <v>0.2665112665112665</v>
      </c>
      <c r="AB48" s="182">
        <v>8.2208887941275011E-2</v>
      </c>
      <c r="AC48" s="142">
        <v>0.51251791148105807</v>
      </c>
      <c r="AD48" s="142">
        <v>0.65519748000969225</v>
      </c>
      <c r="AE48" s="142">
        <v>0.55386055371276566</v>
      </c>
      <c r="AF48" s="142">
        <v>0.16325491194734471</v>
      </c>
      <c r="AG48" s="190">
        <v>0.3082003302146395</v>
      </c>
      <c r="AI48" s="150" t="s">
        <v>269</v>
      </c>
      <c r="AJ48" s="140">
        <v>6.8903008783404968E-2</v>
      </c>
      <c r="AK48" s="141">
        <v>7.0958699308540457E-2</v>
      </c>
      <c r="AL48" s="142">
        <v>0.18674587312162264</v>
      </c>
      <c r="AM48" s="142">
        <v>0.38812970896735116</v>
      </c>
      <c r="AN48" s="142">
        <v>0.18530900225333383</v>
      </c>
      <c r="AO48" s="142">
        <v>9.5809946482182481E-2</v>
      </c>
      <c r="AP48" s="142">
        <v>0.13240508199143153</v>
      </c>
      <c r="AQ48" s="142">
        <v>0.25525392428439519</v>
      </c>
      <c r="AR48" s="142">
        <v>9.2573096174802832E-2</v>
      </c>
      <c r="AS48" s="182">
        <v>1.2522856984540367E-2</v>
      </c>
      <c r="AT48" s="142">
        <v>0.33795630782936165</v>
      </c>
      <c r="AU48" s="142">
        <v>0.74397039085695693</v>
      </c>
      <c r="AV48" s="142">
        <v>0.47203217647302731</v>
      </c>
      <c r="AW48" s="142">
        <v>4.2783059636992221E-2</v>
      </c>
      <c r="AX48" s="190">
        <v>0.37525404438663523</v>
      </c>
    </row>
    <row r="49" spans="1:50" x14ac:dyDescent="0.15">
      <c r="A49" s="149" t="s">
        <v>270</v>
      </c>
      <c r="B49" s="137">
        <v>0.1773477992155135</v>
      </c>
      <c r="C49" s="138">
        <v>0.13542488939474603</v>
      </c>
      <c r="D49" s="139">
        <v>0.38194639135045527</v>
      </c>
      <c r="E49" s="139">
        <v>0.48964467314191762</v>
      </c>
      <c r="F49" s="139">
        <v>0.30134950794114779</v>
      </c>
      <c r="G49" s="139">
        <v>0.18368332569157877</v>
      </c>
      <c r="H49" s="139">
        <v>0.28865194675500239</v>
      </c>
      <c r="I49" s="139">
        <v>0.3424084471020935</v>
      </c>
      <c r="J49" s="139">
        <v>0.19782073770891195</v>
      </c>
      <c r="K49" s="180">
        <v>4.5874185494184275E-2</v>
      </c>
      <c r="L49" s="139">
        <v>0.43875889659022188</v>
      </c>
      <c r="M49" s="139">
        <v>0.68970495293217582</v>
      </c>
      <c r="N49" s="139">
        <v>0.5437813569177925</v>
      </c>
      <c r="O49" s="139">
        <v>9.3572133262502841E-2</v>
      </c>
      <c r="P49" s="188">
        <v>0.33781446645469421</v>
      </c>
      <c r="R49" s="149" t="s">
        <v>270</v>
      </c>
      <c r="S49" s="137">
        <v>0.25372023029247986</v>
      </c>
      <c r="T49" s="138">
        <v>0.18373061233050536</v>
      </c>
      <c r="U49" s="139">
        <v>0.52556055684939373</v>
      </c>
      <c r="V49" s="139">
        <v>0.56063153278269129</v>
      </c>
      <c r="W49" s="139">
        <v>0.37471804511278195</v>
      </c>
      <c r="X49" s="139">
        <v>0.23770234001509688</v>
      </c>
      <c r="Y49" s="139">
        <v>0.41402929905712588</v>
      </c>
      <c r="Z49" s="139">
        <v>0.40121748754842279</v>
      </c>
      <c r="AA49" s="139">
        <v>0.26983579844572575</v>
      </c>
      <c r="AB49" s="178">
        <v>7.1488988440211773E-2</v>
      </c>
      <c r="AC49" s="139">
        <v>0.50712622792572826</v>
      </c>
      <c r="AD49" s="139">
        <v>0.6580948808021555</v>
      </c>
      <c r="AE49" s="139">
        <v>0.58439731035834974</v>
      </c>
      <c r="AF49" s="139">
        <v>0.12961953269412343</v>
      </c>
      <c r="AG49" s="188">
        <v>0.31317094250363903</v>
      </c>
      <c r="AI49" s="149" t="s">
        <v>270</v>
      </c>
      <c r="AJ49" s="137">
        <v>7.0347624224971345E-2</v>
      </c>
      <c r="AK49" s="138">
        <v>6.7747054156504366E-2</v>
      </c>
      <c r="AL49" s="139">
        <v>0.18068057080131725</v>
      </c>
      <c r="AM49" s="139">
        <v>0.390325502571295</v>
      </c>
      <c r="AN49" s="139">
        <v>0.19870558672276764</v>
      </c>
      <c r="AO49" s="139">
        <v>0.10812277279992961</v>
      </c>
      <c r="AP49" s="139">
        <v>0.1132342843786066</v>
      </c>
      <c r="AQ49" s="139">
        <v>0.26012768257585717</v>
      </c>
      <c r="AR49" s="139">
        <v>9.7095605423094908E-2</v>
      </c>
      <c r="AS49" s="178">
        <v>1.0036962905605797E-2</v>
      </c>
      <c r="AT49" s="139">
        <v>0.3423202614379085</v>
      </c>
      <c r="AU49" s="139">
        <v>0.73429881960482424</v>
      </c>
      <c r="AV49" s="139">
        <v>0.48623163537121472</v>
      </c>
      <c r="AW49" s="139">
        <v>3.1108857959258919E-2</v>
      </c>
      <c r="AX49" s="188">
        <v>0.37254399179460879</v>
      </c>
    </row>
    <row r="50" spans="1:50" x14ac:dyDescent="0.15">
      <c r="A50" s="150" t="s">
        <v>271</v>
      </c>
      <c r="B50" s="140">
        <v>0.19459099133415866</v>
      </c>
      <c r="C50" s="141">
        <v>0.1543154620194902</v>
      </c>
      <c r="D50" s="142">
        <v>0.42804312201370009</v>
      </c>
      <c r="E50" s="142">
        <v>0.48873985395969788</v>
      </c>
      <c r="F50" s="142">
        <v>0.32514291445191051</v>
      </c>
      <c r="G50" s="142">
        <v>0.1644252341779372</v>
      </c>
      <c r="H50" s="142">
        <v>0.24992008624417883</v>
      </c>
      <c r="I50" s="142">
        <v>0.40455790456730617</v>
      </c>
      <c r="J50" s="142">
        <v>0.22578036349046135</v>
      </c>
      <c r="K50" s="181">
        <v>5.4224305977773737E-2</v>
      </c>
      <c r="L50" s="142">
        <v>0.49748274369546897</v>
      </c>
      <c r="M50" s="142">
        <v>0.66927193353048864</v>
      </c>
      <c r="N50" s="142">
        <v>0.57731249727941492</v>
      </c>
      <c r="O50" s="142">
        <v>0.14258614014711576</v>
      </c>
      <c r="P50" s="190">
        <v>0.38743756457163275</v>
      </c>
      <c r="R50" s="150" t="s">
        <v>271</v>
      </c>
      <c r="S50" s="140">
        <v>0.28484377322251314</v>
      </c>
      <c r="T50" s="141">
        <v>0.20918268186443198</v>
      </c>
      <c r="U50" s="142">
        <v>0.59451731493668591</v>
      </c>
      <c r="V50" s="142">
        <v>0.55899338529788856</v>
      </c>
      <c r="W50" s="142">
        <v>0.41428847004890668</v>
      </c>
      <c r="X50" s="142">
        <v>0.21860247133728838</v>
      </c>
      <c r="Y50" s="142">
        <v>0.35920215119643284</v>
      </c>
      <c r="Z50" s="142">
        <v>0.48228326355560092</v>
      </c>
      <c r="AA50" s="142">
        <v>0.31014051894395134</v>
      </c>
      <c r="AB50" s="182">
        <v>8.5553487949893342E-2</v>
      </c>
      <c r="AC50" s="142">
        <v>0.5697199653565389</v>
      </c>
      <c r="AD50" s="142">
        <v>0.64079676122466189</v>
      </c>
      <c r="AE50" s="142">
        <v>0.59606050610244565</v>
      </c>
      <c r="AF50" s="142">
        <v>0.18946303501945524</v>
      </c>
      <c r="AG50" s="190">
        <v>0.36788632127692372</v>
      </c>
      <c r="AI50" s="150" t="s">
        <v>271</v>
      </c>
      <c r="AJ50" s="140">
        <v>8.1889044342289358E-2</v>
      </c>
      <c r="AK50" s="141">
        <v>8.580075950089941E-2</v>
      </c>
      <c r="AL50" s="142">
        <v>0.22179737689247508</v>
      </c>
      <c r="AM50" s="142">
        <v>0.40202778400179251</v>
      </c>
      <c r="AN50" s="142">
        <v>0.21512694478287051</v>
      </c>
      <c r="AO50" s="142">
        <v>9.7008662503733842E-2</v>
      </c>
      <c r="AP50" s="142">
        <v>0.11503991037669795</v>
      </c>
      <c r="AQ50" s="142">
        <v>0.308626242823134</v>
      </c>
      <c r="AR50" s="142">
        <v>0.12169675241923061</v>
      </c>
      <c r="AS50" s="182">
        <v>1.555826296405215E-2</v>
      </c>
      <c r="AT50" s="142">
        <v>0.40834605597964374</v>
      </c>
      <c r="AU50" s="142">
        <v>0.70501058574453068</v>
      </c>
      <c r="AV50" s="142">
        <v>0.55400179680481232</v>
      </c>
      <c r="AW50" s="142">
        <v>6.5497824417711806E-2</v>
      </c>
      <c r="AX50" s="190">
        <v>0.41175445323665771</v>
      </c>
    </row>
    <row r="51" spans="1:50" x14ac:dyDescent="0.15">
      <c r="A51" s="151" t="s">
        <v>272</v>
      </c>
      <c r="B51" s="143">
        <v>0.15850942238088855</v>
      </c>
      <c r="C51" s="144">
        <v>0.12953992253257796</v>
      </c>
      <c r="D51" s="145">
        <v>0.3556372327270973</v>
      </c>
      <c r="E51" s="145">
        <v>0.45856809823020939</v>
      </c>
      <c r="F51" s="145">
        <v>0.28635061496154307</v>
      </c>
      <c r="G51" s="145">
        <v>0.15598120406481658</v>
      </c>
      <c r="H51" s="145">
        <v>0.28366032135024738</v>
      </c>
      <c r="I51" s="145">
        <v>0.31421411187038623</v>
      </c>
      <c r="J51" s="145">
        <v>0.19214862304199545</v>
      </c>
      <c r="K51" s="185">
        <v>4.1671970684851338E-2</v>
      </c>
      <c r="L51" s="145">
        <v>0.41334171800350755</v>
      </c>
      <c r="M51" s="145">
        <v>0.68181895257081204</v>
      </c>
      <c r="N51" s="145">
        <v>0.52747390435412111</v>
      </c>
      <c r="O51" s="145">
        <v>0.12423752052402171</v>
      </c>
      <c r="P51" s="189">
        <v>0.37365245906820316</v>
      </c>
      <c r="R51" s="151" t="s">
        <v>272</v>
      </c>
      <c r="S51" s="143">
        <v>0.23255694001083324</v>
      </c>
      <c r="T51" s="144">
        <v>0.18251456889500065</v>
      </c>
      <c r="U51" s="145">
        <v>0.50613892975206354</v>
      </c>
      <c r="V51" s="145">
        <v>0.5333306456891439</v>
      </c>
      <c r="W51" s="145">
        <v>0.358263439791076</v>
      </c>
      <c r="X51" s="145">
        <v>0.20476588393105749</v>
      </c>
      <c r="Y51" s="145">
        <v>0.39500949124941137</v>
      </c>
      <c r="Z51" s="145">
        <v>0.38163849827727553</v>
      </c>
      <c r="AA51" s="145">
        <v>0.26325562706512312</v>
      </c>
      <c r="AB51" s="186">
        <v>6.6093561312061372E-2</v>
      </c>
      <c r="AC51" s="145">
        <v>0.49528193938628712</v>
      </c>
      <c r="AD51" s="145">
        <v>0.65470722682475913</v>
      </c>
      <c r="AE51" s="145">
        <v>0.57425654261958659</v>
      </c>
      <c r="AF51" s="145">
        <v>0.17250197569312925</v>
      </c>
      <c r="AG51" s="189">
        <v>0.35764770149789099</v>
      </c>
      <c r="AI51" s="151" t="s">
        <v>272</v>
      </c>
      <c r="AJ51" s="143">
        <v>6.0605855810191914E-2</v>
      </c>
      <c r="AK51" s="144">
        <v>5.9498319752295303E-2</v>
      </c>
      <c r="AL51" s="145">
        <v>0.15685602361543879</v>
      </c>
      <c r="AM51" s="145">
        <v>0.35999561026067212</v>
      </c>
      <c r="AN51" s="145">
        <v>0.19154755691779801</v>
      </c>
      <c r="AO51" s="145">
        <v>9.1588737288568658E-2</v>
      </c>
      <c r="AP51" s="145">
        <v>0.13685097411606453</v>
      </c>
      <c r="AQ51" s="145">
        <v>0.22531346172425878</v>
      </c>
      <c r="AR51" s="145">
        <v>9.8427890664874396E-2</v>
      </c>
      <c r="AS51" s="186">
        <v>9.4769246939732533E-3</v>
      </c>
      <c r="AT51" s="145">
        <v>0.30401909692329054</v>
      </c>
      <c r="AU51" s="145">
        <v>0.71803929041875192</v>
      </c>
      <c r="AV51" s="145">
        <v>0.46515094429386578</v>
      </c>
      <c r="AW51" s="145">
        <v>4.9362777680548843E-2</v>
      </c>
      <c r="AX51" s="189">
        <v>0.39501142171911857</v>
      </c>
    </row>
    <row r="52" spans="1:50" x14ac:dyDescent="0.15">
      <c r="A52" s="152" t="s">
        <v>316</v>
      </c>
    </row>
  </sheetData>
  <phoneticPr fontId="1"/>
  <pageMargins left="0.70866141732283472" right="0.70866141732283472" top="0.74803149606299213" bottom="0.74803149606299213" header="0.31496062992125984" footer="0.31496062992125984"/>
  <pageSetup paperSize="9" orientation="portrait" r:id="rId1"/>
  <colBreaks count="2" manualBreakCount="2">
    <brk id="16" max="1048575" man="1"/>
    <brk id="3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Normal="100" workbookViewId="0">
      <selection activeCell="A2" sqref="A2"/>
    </sheetView>
  </sheetViews>
  <sheetFormatPr defaultRowHeight="13.5" x14ac:dyDescent="0.15"/>
  <cols>
    <col min="2" max="6" width="13.625" customWidth="1"/>
  </cols>
  <sheetData>
    <row r="1" spans="1:6" x14ac:dyDescent="0.15">
      <c r="A1" t="s">
        <v>315</v>
      </c>
    </row>
    <row r="3" spans="1:6" x14ac:dyDescent="0.15">
      <c r="B3" s="4"/>
      <c r="C3" s="5"/>
      <c r="D3" s="6" t="s">
        <v>51</v>
      </c>
      <c r="E3" s="5"/>
      <c r="F3" s="7"/>
    </row>
    <row r="4" spans="1:6" ht="27" x14ac:dyDescent="0.15">
      <c r="B4" s="13" t="s">
        <v>53</v>
      </c>
      <c r="C4" s="9" t="s">
        <v>0</v>
      </c>
      <c r="D4" s="10" t="s">
        <v>1</v>
      </c>
      <c r="E4" s="6" t="s">
        <v>2</v>
      </c>
      <c r="F4" s="11" t="s">
        <v>3</v>
      </c>
    </row>
    <row r="5" spans="1:6" x14ac:dyDescent="0.15">
      <c r="A5" s="12" t="s">
        <v>52</v>
      </c>
      <c r="B5" s="16">
        <v>0</v>
      </c>
      <c r="C5" s="16">
        <v>0</v>
      </c>
      <c r="D5" s="17">
        <v>0</v>
      </c>
      <c r="E5" s="17">
        <v>0</v>
      </c>
      <c r="F5" s="18">
        <v>0</v>
      </c>
    </row>
    <row r="6" spans="1:6" x14ac:dyDescent="0.15">
      <c r="A6" s="2" t="s">
        <v>317</v>
      </c>
      <c r="B6" s="36">
        <v>-9.2751025643420207E-2</v>
      </c>
      <c r="C6" s="36">
        <v>-2.5263746989292301E-2</v>
      </c>
      <c r="D6" s="37">
        <v>-5.0089994696243006E-2</v>
      </c>
      <c r="E6" s="37">
        <v>-1.0520165755853381E-2</v>
      </c>
      <c r="F6" s="38">
        <v>-6.8771182020314747E-3</v>
      </c>
    </row>
    <row r="7" spans="1:6" x14ac:dyDescent="0.15">
      <c r="A7" s="2" t="s">
        <v>318</v>
      </c>
      <c r="B7" s="36">
        <v>-7.0532115795713918E-2</v>
      </c>
      <c r="C7" s="36">
        <v>-4.7270621387904476E-3</v>
      </c>
      <c r="D7" s="37">
        <v>-5.1517122563819157E-2</v>
      </c>
      <c r="E7" s="37">
        <v>-1.1255347082004293E-2</v>
      </c>
      <c r="F7" s="38">
        <v>-3.0325840111000394E-3</v>
      </c>
    </row>
    <row r="8" spans="1:6" x14ac:dyDescent="0.15">
      <c r="A8" s="2" t="s">
        <v>319</v>
      </c>
      <c r="B8" s="36">
        <v>-7.0526270907388208E-2</v>
      </c>
      <c r="C8" s="36">
        <v>-1.6963382485305874E-2</v>
      </c>
      <c r="D8" s="37">
        <v>-3.8953546427406213E-2</v>
      </c>
      <c r="E8" s="37">
        <v>-1.0869528871938389E-2</v>
      </c>
      <c r="F8" s="38">
        <v>-3.7398131227377651E-3</v>
      </c>
    </row>
    <row r="9" spans="1:6" x14ac:dyDescent="0.15">
      <c r="A9" s="2" t="s">
        <v>320</v>
      </c>
      <c r="B9" s="36">
        <v>-4.9103584377713498E-2</v>
      </c>
      <c r="C9" s="36">
        <v>-2.0550917596312234E-2</v>
      </c>
      <c r="D9" s="37">
        <v>-1.1530901988104162E-2</v>
      </c>
      <c r="E9" s="37">
        <v>-1.0296066590273536E-2</v>
      </c>
      <c r="F9" s="38">
        <v>-6.7256982030235385E-3</v>
      </c>
    </row>
    <row r="10" spans="1:6" x14ac:dyDescent="0.15">
      <c r="A10" s="2" t="s">
        <v>321</v>
      </c>
      <c r="B10" s="36">
        <v>-4.7345288191022745E-2</v>
      </c>
      <c r="C10" s="36">
        <v>-7.1799841076990462E-3</v>
      </c>
      <c r="D10" s="37">
        <v>-1.5019507726087157E-2</v>
      </c>
      <c r="E10" s="37">
        <v>-1.6507076979922226E-2</v>
      </c>
      <c r="F10" s="38">
        <v>-8.6387193773143009E-3</v>
      </c>
    </row>
    <row r="11" spans="1:6" x14ac:dyDescent="0.15">
      <c r="A11" s="2" t="s">
        <v>322</v>
      </c>
      <c r="B11" s="36">
        <v>-4.7220806879987517E-2</v>
      </c>
      <c r="C11" s="36">
        <v>-2.0303790236983713E-2</v>
      </c>
      <c r="D11" s="37">
        <v>-1.9759170612279196E-2</v>
      </c>
      <c r="E11" s="37">
        <v>-6.6277400417084908E-3</v>
      </c>
      <c r="F11" s="38">
        <v>-5.3010598901617289E-4</v>
      </c>
    </row>
    <row r="12" spans="1:6" x14ac:dyDescent="0.15">
      <c r="A12" s="2" t="s">
        <v>323</v>
      </c>
      <c r="B12" s="36">
        <v>-4.631440352212917E-2</v>
      </c>
      <c r="C12" s="36">
        <v>-1.3135146599383042E-2</v>
      </c>
      <c r="D12" s="37">
        <v>-2.6832601150169482E-2</v>
      </c>
      <c r="E12" s="37">
        <v>-3.7475036561403258E-3</v>
      </c>
      <c r="F12" s="38">
        <v>-2.5991521164362742E-3</v>
      </c>
    </row>
    <row r="13" spans="1:6" x14ac:dyDescent="0.15">
      <c r="A13" s="2" t="s">
        <v>324</v>
      </c>
      <c r="B13" s="36">
        <v>-4.3817170377599204E-2</v>
      </c>
      <c r="C13" s="36">
        <v>1.9561504644909841E-2</v>
      </c>
      <c r="D13" s="37">
        <v>-4.8313586798953215E-2</v>
      </c>
      <c r="E13" s="37">
        <v>-1.4355024112516627E-2</v>
      </c>
      <c r="F13" s="38">
        <v>-7.1006411103911578E-4</v>
      </c>
    </row>
    <row r="14" spans="1:6" x14ac:dyDescent="0.15">
      <c r="A14" s="2" t="s">
        <v>325</v>
      </c>
      <c r="B14" s="36">
        <v>-4.2328613459851387E-2</v>
      </c>
      <c r="C14" s="36">
        <v>-1.278188626772305E-2</v>
      </c>
      <c r="D14" s="37">
        <v>-1.6132141055487458E-2</v>
      </c>
      <c r="E14" s="37">
        <v>-1.0801357604222992E-2</v>
      </c>
      <c r="F14" s="38">
        <v>-2.6132285324178169E-3</v>
      </c>
    </row>
    <row r="15" spans="1:6" x14ac:dyDescent="0.15">
      <c r="A15" s="2" t="s">
        <v>326</v>
      </c>
      <c r="B15" s="36">
        <v>-4.1760484165650098E-2</v>
      </c>
      <c r="C15" s="36">
        <v>-2.1404532245363785E-2</v>
      </c>
      <c r="D15" s="37">
        <v>-4.4091402868971855E-3</v>
      </c>
      <c r="E15" s="37">
        <v>-9.8250771246101588E-3</v>
      </c>
      <c r="F15" s="38">
        <v>-6.1217345087789376E-3</v>
      </c>
    </row>
    <row r="16" spans="1:6" x14ac:dyDescent="0.15">
      <c r="A16" s="2" t="s">
        <v>327</v>
      </c>
      <c r="B16" s="36">
        <v>-4.0973219277392871E-2</v>
      </c>
      <c r="C16" s="36">
        <v>-9.6437975809321713E-3</v>
      </c>
      <c r="D16" s="37">
        <v>-1.5005045879352506E-2</v>
      </c>
      <c r="E16" s="37">
        <v>-1.0930629579396139E-2</v>
      </c>
      <c r="F16" s="38">
        <v>-5.3937462377120484E-3</v>
      </c>
    </row>
    <row r="17" spans="1:6" x14ac:dyDescent="0.15">
      <c r="A17" s="2" t="s">
        <v>328</v>
      </c>
      <c r="B17" s="36">
        <v>-3.9618203873288751E-2</v>
      </c>
      <c r="C17" s="36">
        <v>2.4824343456116251E-2</v>
      </c>
      <c r="D17" s="37">
        <v>-4.8817222499047137E-2</v>
      </c>
      <c r="E17" s="37">
        <v>-7.6272571962528075E-3</v>
      </c>
      <c r="F17" s="38">
        <v>-7.9980676341050161E-3</v>
      </c>
    </row>
    <row r="18" spans="1:6" x14ac:dyDescent="0.15">
      <c r="A18" s="2" t="s">
        <v>329</v>
      </c>
      <c r="B18" s="36">
        <v>-3.6018958404475263E-2</v>
      </c>
      <c r="C18" s="36">
        <v>-9.5444694521375408E-3</v>
      </c>
      <c r="D18" s="37">
        <v>-8.7582363718923112E-3</v>
      </c>
      <c r="E18" s="37">
        <v>-1.2410882087603778E-2</v>
      </c>
      <c r="F18" s="38">
        <v>-5.3053704928416236E-3</v>
      </c>
    </row>
    <row r="19" spans="1:6" x14ac:dyDescent="0.15">
      <c r="A19" s="2" t="s">
        <v>330</v>
      </c>
      <c r="B19" s="36">
        <v>-3.1055077731881982E-2</v>
      </c>
      <c r="C19" s="36">
        <v>-1.4265371450805754E-3</v>
      </c>
      <c r="D19" s="37">
        <v>-2.0118035132880841E-2</v>
      </c>
      <c r="E19" s="37">
        <v>-8.514106930953615E-3</v>
      </c>
      <c r="F19" s="38">
        <v>-9.9639852296696412E-4</v>
      </c>
    </row>
    <row r="20" spans="1:6" x14ac:dyDescent="0.15">
      <c r="A20" s="2" t="s">
        <v>331</v>
      </c>
      <c r="B20" s="36">
        <v>-2.8450502762336866E-2</v>
      </c>
      <c r="C20" s="36">
        <v>-4.9441786149542137E-4</v>
      </c>
      <c r="D20" s="37">
        <v>-2.0679677516889081E-2</v>
      </c>
      <c r="E20" s="37">
        <v>-5.7202868547330506E-3</v>
      </c>
      <c r="F20" s="38">
        <v>-1.5561205292192611E-3</v>
      </c>
    </row>
    <row r="21" spans="1:6" x14ac:dyDescent="0.15">
      <c r="A21" s="2" t="s">
        <v>332</v>
      </c>
      <c r="B21" s="36">
        <v>-2.5840111677959337E-2</v>
      </c>
      <c r="C21" s="36">
        <v>-1.3609864570015562E-2</v>
      </c>
      <c r="D21" s="37">
        <v>2.6130738027419134E-3</v>
      </c>
      <c r="E21" s="37">
        <v>-1.146566513985456E-2</v>
      </c>
      <c r="F21" s="38">
        <v>-3.3776557708310724E-3</v>
      </c>
    </row>
    <row r="22" spans="1:6" x14ac:dyDescent="0.15">
      <c r="A22" s="2" t="s">
        <v>333</v>
      </c>
      <c r="B22" s="36">
        <v>-1.9024931692127781E-2</v>
      </c>
      <c r="C22" s="36">
        <v>-1.6494672393062217E-2</v>
      </c>
      <c r="D22" s="37">
        <v>-7.619979918657027E-3</v>
      </c>
      <c r="E22" s="37">
        <v>5.649957218720577E-3</v>
      </c>
      <c r="F22" s="38">
        <v>-5.602365991291072E-4</v>
      </c>
    </row>
    <row r="23" spans="1:6" x14ac:dyDescent="0.15">
      <c r="A23" s="2" t="s">
        <v>334</v>
      </c>
      <c r="B23" s="36">
        <v>-1.8666052584393744E-2</v>
      </c>
      <c r="C23" s="36">
        <v>-5.5250385285837917E-3</v>
      </c>
      <c r="D23" s="37">
        <v>-5.4222566188305201E-3</v>
      </c>
      <c r="E23" s="37">
        <v>-4.1176123000757322E-3</v>
      </c>
      <c r="F23" s="38">
        <v>-3.6011451369036811E-3</v>
      </c>
    </row>
    <row r="24" spans="1:6" x14ac:dyDescent="0.15">
      <c r="A24" s="2" t="s">
        <v>335</v>
      </c>
      <c r="B24" s="36">
        <v>-1.7439386326169433E-2</v>
      </c>
      <c r="C24" s="36">
        <v>1.0697567382286419E-2</v>
      </c>
      <c r="D24" s="37">
        <v>-1.0912142172537264E-2</v>
      </c>
      <c r="E24" s="37">
        <v>-1.4616780385501172E-2</v>
      </c>
      <c r="F24" s="38">
        <v>-2.608031150417496E-3</v>
      </c>
    </row>
    <row r="25" spans="1:6" x14ac:dyDescent="0.15">
      <c r="A25" s="2" t="s">
        <v>336</v>
      </c>
      <c r="B25" s="36">
        <v>-1.543200030104541E-2</v>
      </c>
      <c r="C25" s="36">
        <v>-1.9085175462781063E-2</v>
      </c>
      <c r="D25" s="37">
        <v>9.5481583171173542E-4</v>
      </c>
      <c r="E25" s="37">
        <v>2.6253623042426003E-3</v>
      </c>
      <c r="F25" s="38">
        <v>7.2997025781327098E-5</v>
      </c>
    </row>
    <row r="26" spans="1:6" x14ac:dyDescent="0.15">
      <c r="A26" s="2" t="s">
        <v>337</v>
      </c>
      <c r="B26" s="36">
        <v>-1.0137559063603042E-2</v>
      </c>
      <c r="C26" s="36">
        <v>-9.8816213495148547E-3</v>
      </c>
      <c r="D26" s="37">
        <v>1.1780306899316154E-4</v>
      </c>
      <c r="E26" s="37">
        <v>1.7722112170476319E-3</v>
      </c>
      <c r="F26" s="38">
        <v>-2.1459520001289147E-3</v>
      </c>
    </row>
    <row r="27" spans="1:6" x14ac:dyDescent="0.15">
      <c r="A27" s="2" t="s">
        <v>338</v>
      </c>
      <c r="B27" s="36">
        <v>-6.2591948489991263E-3</v>
      </c>
      <c r="C27" s="36">
        <v>8.8462314442370755E-3</v>
      </c>
      <c r="D27" s="37">
        <v>-4.6023103804283625E-3</v>
      </c>
      <c r="E27" s="37">
        <v>-9.8177909731329664E-3</v>
      </c>
      <c r="F27" s="38">
        <v>-6.8532493967482012E-4</v>
      </c>
    </row>
    <row r="28" spans="1:6" x14ac:dyDescent="0.15">
      <c r="A28" s="2" t="s">
        <v>339</v>
      </c>
      <c r="B28" s="36">
        <v>-6.0619819629931966E-3</v>
      </c>
      <c r="C28" s="36">
        <v>-2.4223920271973676E-2</v>
      </c>
      <c r="D28" s="37">
        <v>9.8791893413123413E-3</v>
      </c>
      <c r="E28" s="37">
        <v>1.031386758314904E-2</v>
      </c>
      <c r="F28" s="38">
        <v>-2.0311186154808761E-3</v>
      </c>
    </row>
    <row r="29" spans="1:6" x14ac:dyDescent="0.15">
      <c r="A29" s="2" t="s">
        <v>340</v>
      </c>
      <c r="B29" s="36">
        <v>-5.9237842492801274E-3</v>
      </c>
      <c r="C29" s="36">
        <v>2.2797579518932985E-2</v>
      </c>
      <c r="D29" s="37">
        <v>-1.2956613759768958E-2</v>
      </c>
      <c r="E29" s="37">
        <v>-1.4258476878209587E-2</v>
      </c>
      <c r="F29" s="38">
        <v>-1.5062731302345489E-3</v>
      </c>
    </row>
    <row r="30" spans="1:6" x14ac:dyDescent="0.15">
      <c r="A30" s="2" t="s">
        <v>341</v>
      </c>
      <c r="B30" s="36">
        <v>-2.4476836013099406E-4</v>
      </c>
      <c r="C30" s="36">
        <v>-1.176612915608038E-3</v>
      </c>
      <c r="D30" s="37">
        <v>6.0980046540601877E-3</v>
      </c>
      <c r="E30" s="37">
        <v>-6.8629022496515717E-4</v>
      </c>
      <c r="F30" s="38">
        <v>-4.4798698736180547E-3</v>
      </c>
    </row>
    <row r="31" spans="1:6" x14ac:dyDescent="0.15">
      <c r="A31" s="2" t="s">
        <v>342</v>
      </c>
      <c r="B31" s="36">
        <v>1.2919176051616481E-3</v>
      </c>
      <c r="C31" s="36">
        <v>5.8574826895679329E-3</v>
      </c>
      <c r="D31" s="37">
        <v>8.5565989342533261E-3</v>
      </c>
      <c r="E31" s="37">
        <v>-5.9833957104211827E-3</v>
      </c>
      <c r="F31" s="38">
        <v>-7.1387683082383951E-3</v>
      </c>
    </row>
    <row r="32" spans="1:6" x14ac:dyDescent="0.15">
      <c r="A32" s="2" t="s">
        <v>343</v>
      </c>
      <c r="B32" s="36">
        <v>4.1985638767977618E-3</v>
      </c>
      <c r="C32" s="36">
        <v>4.4494442608656532E-3</v>
      </c>
      <c r="D32" s="37">
        <v>1.1903037278866277E-2</v>
      </c>
      <c r="E32" s="37">
        <v>-1.0312260792162813E-2</v>
      </c>
      <c r="F32" s="38">
        <v>-1.841656870771341E-3</v>
      </c>
    </row>
    <row r="33" spans="1:6" x14ac:dyDescent="0.15">
      <c r="A33" s="2" t="s">
        <v>344</v>
      </c>
      <c r="B33" s="36">
        <v>5.2262278505411071E-3</v>
      </c>
      <c r="C33" s="36">
        <v>3.6544194241883841E-2</v>
      </c>
      <c r="D33" s="37">
        <v>-1.8620262597207237E-2</v>
      </c>
      <c r="E33" s="37">
        <v>-1.0868400369553916E-2</v>
      </c>
      <c r="F33" s="38">
        <v>-1.8293034245815568E-3</v>
      </c>
    </row>
    <row r="34" spans="1:6" x14ac:dyDescent="0.15">
      <c r="A34" s="2" t="s">
        <v>345</v>
      </c>
      <c r="B34" s="36">
        <v>9.0326072984608877E-3</v>
      </c>
      <c r="C34" s="36">
        <v>1.2468225789472206E-2</v>
      </c>
      <c r="D34" s="37">
        <v>7.5946950946349512E-3</v>
      </c>
      <c r="E34" s="37">
        <v>-5.553477870499768E-3</v>
      </c>
      <c r="F34" s="38">
        <v>-5.476835715146477E-3</v>
      </c>
    </row>
    <row r="35" spans="1:6" x14ac:dyDescent="0.15">
      <c r="A35" s="2" t="s">
        <v>346</v>
      </c>
      <c r="B35" s="36">
        <v>1.0563714203771715E-2</v>
      </c>
      <c r="C35" s="36">
        <v>1.6997801276050176E-2</v>
      </c>
      <c r="D35" s="37">
        <v>1.4111419730998814E-3</v>
      </c>
      <c r="E35" s="37">
        <v>-7.585643989030476E-3</v>
      </c>
      <c r="F35" s="38">
        <v>-2.5958505634783487E-4</v>
      </c>
    </row>
    <row r="36" spans="1:6" x14ac:dyDescent="0.15">
      <c r="A36" s="2" t="s">
        <v>347</v>
      </c>
      <c r="B36" s="36">
        <v>1.1178627506431109E-2</v>
      </c>
      <c r="C36" s="36">
        <v>7.779585927762977E-3</v>
      </c>
      <c r="D36" s="37">
        <v>-3.2967978588101764E-3</v>
      </c>
      <c r="E36" s="37">
        <v>1.0718436068149794E-3</v>
      </c>
      <c r="F36" s="38">
        <v>5.6239958306632835E-3</v>
      </c>
    </row>
    <row r="37" spans="1:6" x14ac:dyDescent="0.15">
      <c r="A37" s="2" t="s">
        <v>348</v>
      </c>
      <c r="B37" s="36">
        <v>1.2239485552755874E-2</v>
      </c>
      <c r="C37" s="36">
        <v>-5.1209678109709385E-3</v>
      </c>
      <c r="D37" s="37">
        <v>9.8754121698931066E-3</v>
      </c>
      <c r="E37" s="37">
        <v>-1.415251929661193E-3</v>
      </c>
      <c r="F37" s="38">
        <v>8.9002931234948585E-3</v>
      </c>
    </row>
    <row r="38" spans="1:6" x14ac:dyDescent="0.15">
      <c r="A38" s="2" t="s">
        <v>349</v>
      </c>
      <c r="B38" s="36">
        <v>1.7189919126486247E-2</v>
      </c>
      <c r="C38" s="36">
        <v>2.9481702862549631E-2</v>
      </c>
      <c r="D38" s="37">
        <v>7.6384755245698342E-3</v>
      </c>
      <c r="E38" s="37">
        <v>-1.0860766727170044E-2</v>
      </c>
      <c r="F38" s="38">
        <v>-9.0694925334632356E-3</v>
      </c>
    </row>
    <row r="39" spans="1:6" x14ac:dyDescent="0.15">
      <c r="A39" s="2" t="s">
        <v>350</v>
      </c>
      <c r="B39" s="36">
        <v>1.9373810849880217E-2</v>
      </c>
      <c r="C39" s="36">
        <v>6.0469511223611629E-3</v>
      </c>
      <c r="D39" s="37">
        <v>8.6478492071371225E-3</v>
      </c>
      <c r="E39" s="37">
        <v>9.9897396901132089E-3</v>
      </c>
      <c r="F39" s="38">
        <v>-5.3107291697312067E-3</v>
      </c>
    </row>
    <row r="40" spans="1:6" x14ac:dyDescent="0.15">
      <c r="A40" s="2" t="s">
        <v>351</v>
      </c>
      <c r="B40" s="36">
        <v>2.2923916329551351E-2</v>
      </c>
      <c r="C40" s="36">
        <v>1.0813272080103666E-2</v>
      </c>
      <c r="D40" s="37">
        <v>1.0400290737694932E-2</v>
      </c>
      <c r="E40" s="37">
        <v>-3.0121471588291093E-3</v>
      </c>
      <c r="F40" s="38">
        <v>4.7225006705818315E-3</v>
      </c>
    </row>
    <row r="41" spans="1:6" x14ac:dyDescent="0.15">
      <c r="A41" s="2" t="s">
        <v>352</v>
      </c>
      <c r="B41" s="36">
        <v>2.9442246637965321E-2</v>
      </c>
      <c r="C41" s="36">
        <v>2.3136284614498567E-2</v>
      </c>
      <c r="D41" s="37">
        <v>9.5154299887006653E-3</v>
      </c>
      <c r="E41" s="37">
        <v>1.7925776241056087E-4</v>
      </c>
      <c r="F41" s="38">
        <v>-3.3887257276444859E-3</v>
      </c>
    </row>
    <row r="42" spans="1:6" x14ac:dyDescent="0.15">
      <c r="A42" s="2" t="s">
        <v>353</v>
      </c>
      <c r="B42" s="36">
        <v>3.2161628686396097E-2</v>
      </c>
      <c r="C42" s="36">
        <v>2.6238240322321118E-3</v>
      </c>
      <c r="D42" s="37">
        <v>1.7428894473600236E-2</v>
      </c>
      <c r="E42" s="37">
        <v>9.9136088356992867E-3</v>
      </c>
      <c r="F42" s="38">
        <v>2.1953013448644952E-3</v>
      </c>
    </row>
    <row r="43" spans="1:6" x14ac:dyDescent="0.15">
      <c r="A43" s="2" t="s">
        <v>354</v>
      </c>
      <c r="B43" s="36">
        <v>3.8853163177562516E-2</v>
      </c>
      <c r="C43" s="36">
        <v>4.0674573181206215E-2</v>
      </c>
      <c r="D43" s="37">
        <v>3.5935554144457191E-3</v>
      </c>
      <c r="E43" s="37">
        <v>-3.0817409977687012E-4</v>
      </c>
      <c r="F43" s="38">
        <v>-5.1067913183124765E-3</v>
      </c>
    </row>
    <row r="44" spans="1:6" x14ac:dyDescent="0.15">
      <c r="A44" s="2" t="s">
        <v>355</v>
      </c>
      <c r="B44" s="36">
        <v>3.9763795483030953E-2</v>
      </c>
      <c r="C44" s="36">
        <v>4.4215254066475029E-2</v>
      </c>
      <c r="D44" s="37">
        <v>-6.9799346058036314E-3</v>
      </c>
      <c r="E44" s="37">
        <v>-1.948847717393678E-3</v>
      </c>
      <c r="F44" s="38">
        <v>4.4773237397532691E-3</v>
      </c>
    </row>
    <row r="45" spans="1:6" x14ac:dyDescent="0.15">
      <c r="A45" s="2" t="s">
        <v>356</v>
      </c>
      <c r="B45" s="36">
        <v>4.4379465787190958E-2</v>
      </c>
      <c r="C45" s="36">
        <v>4.0586339981637291E-2</v>
      </c>
      <c r="D45" s="37">
        <v>1.1803147648035629E-2</v>
      </c>
      <c r="E45" s="37">
        <v>-9.7596441862678202E-3</v>
      </c>
      <c r="F45" s="38">
        <v>1.7496223437858923E-3</v>
      </c>
    </row>
    <row r="46" spans="1:6" x14ac:dyDescent="0.15">
      <c r="A46" s="2" t="s">
        <v>357</v>
      </c>
      <c r="B46" s="36">
        <v>4.5176841570869444E-2</v>
      </c>
      <c r="C46" s="36">
        <v>3.9912549665371035E-2</v>
      </c>
      <c r="D46" s="37">
        <v>1.8739118761886733E-2</v>
      </c>
      <c r="E46" s="37">
        <v>-1.4539305992894819E-2</v>
      </c>
      <c r="F46" s="38">
        <v>1.0644791365064686E-3</v>
      </c>
    </row>
    <row r="47" spans="1:6" x14ac:dyDescent="0.15">
      <c r="A47" s="2" t="s">
        <v>358</v>
      </c>
      <c r="B47" s="36">
        <v>5.2378483900453916E-2</v>
      </c>
      <c r="C47" s="36">
        <v>1.7482243032872873E-2</v>
      </c>
      <c r="D47" s="37">
        <v>2.2859879728508989E-2</v>
      </c>
      <c r="E47" s="37">
        <v>8.6770466062274995E-3</v>
      </c>
      <c r="F47" s="38">
        <v>3.3593145328445744E-3</v>
      </c>
    </row>
    <row r="48" spans="1:6" x14ac:dyDescent="0.15">
      <c r="A48" s="2" t="s">
        <v>359</v>
      </c>
      <c r="B48" s="36">
        <v>5.3568614666094548E-2</v>
      </c>
      <c r="C48" s="36">
        <v>3.6632017317867957E-2</v>
      </c>
      <c r="D48" s="37">
        <v>1.9658908873903785E-2</v>
      </c>
      <c r="E48" s="37">
        <v>-4.9443471766124139E-3</v>
      </c>
      <c r="F48" s="38">
        <v>2.2220356509352591E-3</v>
      </c>
    </row>
    <row r="49" spans="1:6" x14ac:dyDescent="0.15">
      <c r="A49" s="2" t="s">
        <v>360</v>
      </c>
      <c r="B49" s="36">
        <v>5.5187438604876342E-2</v>
      </c>
      <c r="C49" s="36">
        <v>1.616773524002035E-2</v>
      </c>
      <c r="D49" s="37">
        <v>3.323565163529825E-2</v>
      </c>
      <c r="E49" s="37">
        <v>7.366980338322027E-3</v>
      </c>
      <c r="F49" s="38">
        <v>-1.5829286087643481E-3</v>
      </c>
    </row>
    <row r="50" spans="1:6" x14ac:dyDescent="0.15">
      <c r="A50" s="2" t="s">
        <v>361</v>
      </c>
      <c r="B50" s="36">
        <v>5.8569967790938648E-2</v>
      </c>
      <c r="C50" s="36">
        <v>6.342081464268302E-3</v>
      </c>
      <c r="D50" s="37">
        <v>2.029295381772182E-2</v>
      </c>
      <c r="E50" s="37">
        <v>1.8238710588009147E-2</v>
      </c>
      <c r="F50" s="38">
        <v>1.3696221920939397E-2</v>
      </c>
    </row>
    <row r="51" spans="1:6" x14ac:dyDescent="0.15">
      <c r="A51" s="2" t="s">
        <v>362</v>
      </c>
      <c r="B51" s="36">
        <v>5.8892927679837205E-2</v>
      </c>
      <c r="C51" s="36">
        <v>2.9896010914992961E-2</v>
      </c>
      <c r="D51" s="37">
        <v>1.3863278464373172E-2</v>
      </c>
      <c r="E51" s="37">
        <v>8.016646225988612E-3</v>
      </c>
      <c r="F51" s="38">
        <v>7.1169920744824583E-3</v>
      </c>
    </row>
    <row r="52" spans="1:6" x14ac:dyDescent="0.15">
      <c r="A52" s="3" t="s">
        <v>363</v>
      </c>
      <c r="B52" s="39">
        <v>0.11627727285071555</v>
      </c>
      <c r="C52" s="39">
        <v>5.2580247753495318E-2</v>
      </c>
      <c r="D52" s="40">
        <v>5.8836956989001737E-2</v>
      </c>
      <c r="E52" s="40">
        <v>-1.6427903504903382E-3</v>
      </c>
      <c r="F52" s="41">
        <v>6.502858458708927E-3</v>
      </c>
    </row>
  </sheetData>
  <sortState ref="A6:F52">
    <sortCondition ref="B6:B52"/>
  </sortState>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Normal="100" workbookViewId="0"/>
  </sheetViews>
  <sheetFormatPr defaultRowHeight="13.5" x14ac:dyDescent="0.15"/>
  <cols>
    <col min="2" max="3" width="13.5" customWidth="1"/>
    <col min="4" max="4" width="20.5" bestFit="1" customWidth="1"/>
    <col min="6" max="6" width="21.625" bestFit="1" customWidth="1"/>
  </cols>
  <sheetData>
    <row r="1" spans="1:6" x14ac:dyDescent="0.15">
      <c r="A1" s="53" t="s">
        <v>57</v>
      </c>
    </row>
    <row r="2" spans="1:6" x14ac:dyDescent="0.15">
      <c r="C2" s="42"/>
    </row>
    <row r="3" spans="1:6" x14ac:dyDescent="0.15">
      <c r="A3" s="43"/>
      <c r="B3" s="44" t="s">
        <v>54</v>
      </c>
      <c r="C3" s="45" t="s">
        <v>55</v>
      </c>
    </row>
    <row r="4" spans="1:6" x14ac:dyDescent="0.15">
      <c r="A4" s="3" t="s">
        <v>56</v>
      </c>
      <c r="B4" s="50">
        <v>1</v>
      </c>
      <c r="C4" s="51">
        <v>1</v>
      </c>
      <c r="D4" s="52"/>
      <c r="F4" s="52"/>
    </row>
    <row r="5" spans="1:6" x14ac:dyDescent="0.15">
      <c r="A5" s="1" t="s">
        <v>4</v>
      </c>
      <c r="B5" s="46">
        <v>1.0388531631775626</v>
      </c>
      <c r="C5" s="47">
        <v>1.0509999999999999</v>
      </c>
      <c r="D5" s="52"/>
      <c r="F5" s="52"/>
    </row>
    <row r="6" spans="1:6" x14ac:dyDescent="0.15">
      <c r="A6" s="2" t="s">
        <v>5</v>
      </c>
      <c r="B6" s="48">
        <v>0.95265471180897721</v>
      </c>
      <c r="C6" s="49">
        <v>0.92900000000000005</v>
      </c>
      <c r="D6" s="52"/>
      <c r="F6" s="52"/>
    </row>
    <row r="7" spans="1:6" x14ac:dyDescent="0.15">
      <c r="A7" s="2" t="s">
        <v>6</v>
      </c>
      <c r="B7" s="48">
        <v>0.95902678072260716</v>
      </c>
      <c r="C7" s="49">
        <v>0.97699999999999998</v>
      </c>
      <c r="D7" s="52"/>
      <c r="F7" s="52"/>
    </row>
    <row r="8" spans="1:6" x14ac:dyDescent="0.15">
      <c r="A8" s="2" t="s">
        <v>7</v>
      </c>
      <c r="B8" s="48">
        <v>1.0041985638767978</v>
      </c>
      <c r="C8" s="49">
        <v>1.0109999999999999</v>
      </c>
      <c r="D8" s="52"/>
      <c r="F8" s="52"/>
    </row>
    <row r="9" spans="1:6" x14ac:dyDescent="0.15">
      <c r="A9" s="2" t="s">
        <v>8</v>
      </c>
      <c r="B9" s="48">
        <v>1.0090326072984608</v>
      </c>
      <c r="C9" s="49">
        <v>1.0089999999999999</v>
      </c>
      <c r="D9" s="52"/>
      <c r="F9" s="52"/>
    </row>
    <row r="10" spans="1:6" x14ac:dyDescent="0.15">
      <c r="A10" s="2" t="s">
        <v>9</v>
      </c>
      <c r="B10" s="48">
        <v>1.0012919176051616</v>
      </c>
      <c r="C10" s="49">
        <v>1.0109999999999999</v>
      </c>
      <c r="D10" s="52"/>
      <c r="F10" s="52"/>
    </row>
    <row r="11" spans="1:6" x14ac:dyDescent="0.15">
      <c r="A11" s="2" t="s">
        <v>10</v>
      </c>
      <c r="B11" s="48">
        <v>0.96398104159552478</v>
      </c>
      <c r="C11" s="49">
        <v>0.94399999999999995</v>
      </c>
      <c r="D11" s="52"/>
      <c r="F11" s="52"/>
    </row>
    <row r="12" spans="1:6" x14ac:dyDescent="0.15">
      <c r="A12" s="2" t="s">
        <v>11</v>
      </c>
      <c r="B12" s="48">
        <v>0.95089641562228655</v>
      </c>
      <c r="C12" s="49">
        <v>0.877</v>
      </c>
      <c r="D12" s="52"/>
      <c r="F12" s="52"/>
    </row>
    <row r="13" spans="1:6" x14ac:dyDescent="0.15">
      <c r="A13" s="2" t="s">
        <v>12</v>
      </c>
      <c r="B13" s="48">
        <v>0.9741598883220407</v>
      </c>
      <c r="C13" s="49">
        <v>0.93700000000000006</v>
      </c>
      <c r="D13" s="52"/>
      <c r="F13" s="52"/>
    </row>
    <row r="14" spans="1:6" x14ac:dyDescent="0.15">
      <c r="A14" s="2" t="s">
        <v>13</v>
      </c>
      <c r="B14" s="48">
        <v>0.95767138654014861</v>
      </c>
      <c r="C14" s="49">
        <v>0.94899999999999995</v>
      </c>
      <c r="D14" s="52"/>
      <c r="F14" s="52"/>
    </row>
    <row r="15" spans="1:6" x14ac:dyDescent="0.15">
      <c r="A15" s="2" t="s">
        <v>14</v>
      </c>
      <c r="B15" s="48">
        <v>0.95277919312001247</v>
      </c>
      <c r="C15" s="49">
        <v>0.91500000000000004</v>
      </c>
      <c r="D15" s="52"/>
      <c r="F15" s="52"/>
    </row>
    <row r="16" spans="1:6" x14ac:dyDescent="0.15">
      <c r="A16" s="2" t="s">
        <v>15</v>
      </c>
      <c r="B16" s="48">
        <v>0.95368559647787088</v>
      </c>
      <c r="C16" s="49">
        <v>0.93</v>
      </c>
      <c r="D16" s="52"/>
      <c r="F16" s="52"/>
    </row>
    <row r="17" spans="1:6" x14ac:dyDescent="0.15">
      <c r="A17" s="2" t="s">
        <v>16</v>
      </c>
      <c r="B17" s="48">
        <v>0.98456799969895459</v>
      </c>
      <c r="C17" s="49">
        <v>0.99399999999999999</v>
      </c>
      <c r="D17" s="52"/>
      <c r="F17" s="52"/>
    </row>
    <row r="18" spans="1:6" x14ac:dyDescent="0.15">
      <c r="A18" s="2" t="s">
        <v>17</v>
      </c>
      <c r="B18" s="48">
        <v>0.98986244093639697</v>
      </c>
      <c r="C18" s="49">
        <v>0.97499999999999998</v>
      </c>
      <c r="D18" s="52"/>
      <c r="F18" s="52"/>
    </row>
    <row r="19" spans="1:6" x14ac:dyDescent="0.15">
      <c r="A19" s="2" t="s">
        <v>18</v>
      </c>
      <c r="B19" s="48">
        <v>0.90724897435657981</v>
      </c>
      <c r="C19" s="49">
        <v>0.94799999999999995</v>
      </c>
      <c r="D19" s="52"/>
      <c r="F19" s="52"/>
    </row>
    <row r="20" spans="1:6" x14ac:dyDescent="0.15">
      <c r="A20" s="2" t="s">
        <v>19</v>
      </c>
      <c r="B20" s="48">
        <v>0.92946788420428605</v>
      </c>
      <c r="C20" s="49">
        <v>0.98499999999999999</v>
      </c>
      <c r="D20" s="52"/>
      <c r="F20" s="52"/>
    </row>
    <row r="21" spans="1:6" x14ac:dyDescent="0.15">
      <c r="A21" s="2" t="s">
        <v>20</v>
      </c>
      <c r="B21" s="48">
        <v>0.98256061367383052</v>
      </c>
      <c r="C21" s="49">
        <v>1.0680000000000001</v>
      </c>
      <c r="D21" s="52"/>
      <c r="F21" s="52"/>
    </row>
    <row r="22" spans="1:6" x14ac:dyDescent="0.15">
      <c r="A22" s="2" t="s">
        <v>21</v>
      </c>
      <c r="B22" s="48">
        <v>0.99407621575071992</v>
      </c>
      <c r="C22" s="49">
        <v>1.026</v>
      </c>
      <c r="D22" s="52"/>
      <c r="F22" s="52"/>
    </row>
    <row r="23" spans="1:6" x14ac:dyDescent="0.15">
      <c r="A23" s="2" t="s">
        <v>22</v>
      </c>
      <c r="B23" s="48">
        <v>0.97154949723766315</v>
      </c>
      <c r="C23" s="49">
        <v>0.94899999999999995</v>
      </c>
      <c r="D23" s="52"/>
      <c r="F23" s="52"/>
    </row>
    <row r="24" spans="1:6" x14ac:dyDescent="0.15">
      <c r="A24" s="2" t="s">
        <v>23</v>
      </c>
      <c r="B24" s="48">
        <v>0.92947372909261183</v>
      </c>
      <c r="C24" s="49">
        <v>0.94899999999999995</v>
      </c>
      <c r="D24" s="52"/>
      <c r="F24" s="52"/>
    </row>
    <row r="25" spans="1:6" x14ac:dyDescent="0.15">
      <c r="A25" s="2" t="s">
        <v>24</v>
      </c>
      <c r="B25" s="48">
        <v>0.98097506830787218</v>
      </c>
      <c r="C25" s="49">
        <v>0.99</v>
      </c>
      <c r="D25" s="52"/>
      <c r="F25" s="52"/>
    </row>
    <row r="26" spans="1:6" x14ac:dyDescent="0.15">
      <c r="A26" s="2" t="s">
        <v>25</v>
      </c>
      <c r="B26" s="48">
        <v>0.95823951583434985</v>
      </c>
      <c r="C26" s="49">
        <v>0.94899999999999995</v>
      </c>
      <c r="D26" s="52"/>
      <c r="F26" s="52"/>
    </row>
    <row r="27" spans="1:6" x14ac:dyDescent="0.15">
      <c r="A27" s="2" t="s">
        <v>26</v>
      </c>
      <c r="B27" s="48">
        <v>0.99393801803700677</v>
      </c>
      <c r="C27" s="49">
        <v>0.93</v>
      </c>
      <c r="D27" s="52"/>
      <c r="F27" s="52"/>
    </row>
    <row r="28" spans="1:6" x14ac:dyDescent="0.15">
      <c r="A28" s="2" t="s">
        <v>27</v>
      </c>
      <c r="B28" s="48">
        <v>0.9813339474156062</v>
      </c>
      <c r="C28" s="49">
        <v>1.006</v>
      </c>
      <c r="D28" s="52"/>
      <c r="F28" s="52"/>
    </row>
    <row r="29" spans="1:6" x14ac:dyDescent="0.15">
      <c r="A29" s="2" t="s">
        <v>28</v>
      </c>
      <c r="B29" s="48">
        <v>0.96894492226811801</v>
      </c>
      <c r="C29" s="49">
        <v>0.97499999999999998</v>
      </c>
      <c r="D29" s="52"/>
      <c r="F29" s="52"/>
    </row>
    <row r="30" spans="1:6" x14ac:dyDescent="0.15">
      <c r="A30" s="2" t="s">
        <v>29</v>
      </c>
      <c r="B30" s="48">
        <v>1.0111786275064312</v>
      </c>
      <c r="C30" s="49">
        <v>1.028</v>
      </c>
      <c r="D30" s="52"/>
      <c r="F30" s="52"/>
    </row>
    <row r="31" spans="1:6" x14ac:dyDescent="0.15">
      <c r="A31" s="2" t="s">
        <v>30</v>
      </c>
      <c r="B31" s="48">
        <v>1.0585699677909386</v>
      </c>
      <c r="C31" s="49">
        <v>1.0740000000000001</v>
      </c>
      <c r="D31" s="52"/>
      <c r="F31" s="52"/>
    </row>
    <row r="32" spans="1:6" x14ac:dyDescent="0.15">
      <c r="A32" s="2" t="s">
        <v>31</v>
      </c>
      <c r="B32" s="48">
        <v>1.0321616286863962</v>
      </c>
      <c r="C32" s="49">
        <v>1.0429999999999999</v>
      </c>
      <c r="D32" s="52"/>
      <c r="F32" s="52"/>
    </row>
    <row r="33" spans="1:6" x14ac:dyDescent="0.15">
      <c r="A33" s="2" t="s">
        <v>32</v>
      </c>
      <c r="B33" s="48">
        <v>1.0229239163295514</v>
      </c>
      <c r="C33" s="49">
        <v>0.99</v>
      </c>
      <c r="D33" s="52"/>
      <c r="F33" s="52"/>
    </row>
    <row r="34" spans="1:6" x14ac:dyDescent="0.15">
      <c r="A34" s="2" t="s">
        <v>33</v>
      </c>
      <c r="B34" s="48">
        <v>1.0122394855527559</v>
      </c>
      <c r="C34" s="49">
        <v>0.99299999999999999</v>
      </c>
      <c r="D34" s="52"/>
      <c r="F34" s="52"/>
    </row>
    <row r="35" spans="1:6" x14ac:dyDescent="0.15">
      <c r="A35" s="2" t="s">
        <v>34</v>
      </c>
      <c r="B35" s="48">
        <v>0.96038179612671126</v>
      </c>
      <c r="C35" s="49">
        <v>1.026</v>
      </c>
      <c r="D35" s="52"/>
      <c r="F35" s="52"/>
    </row>
    <row r="36" spans="1:6" x14ac:dyDescent="0.15">
      <c r="A36" s="2" t="s">
        <v>35</v>
      </c>
      <c r="B36" s="48">
        <v>1.0171899191264862</v>
      </c>
      <c r="C36" s="49">
        <v>1.143</v>
      </c>
      <c r="D36" s="52"/>
      <c r="F36" s="52"/>
    </row>
    <row r="37" spans="1:6" x14ac:dyDescent="0.15">
      <c r="A37" s="2" t="s">
        <v>36</v>
      </c>
      <c r="B37" s="48">
        <v>1.0193738108498802</v>
      </c>
      <c r="C37" s="49">
        <v>1.093</v>
      </c>
      <c r="D37" s="52"/>
      <c r="F37" s="52"/>
    </row>
    <row r="38" spans="1:6" x14ac:dyDescent="0.15">
      <c r="A38" s="2" t="s">
        <v>37</v>
      </c>
      <c r="B38" s="48">
        <v>0.99975523163986901</v>
      </c>
      <c r="C38" s="49">
        <v>1.046</v>
      </c>
      <c r="D38" s="52"/>
      <c r="F38" s="52"/>
    </row>
    <row r="39" spans="1:6" x14ac:dyDescent="0.15">
      <c r="A39" s="2" t="s">
        <v>38</v>
      </c>
      <c r="B39" s="48">
        <v>1.0294422466379654</v>
      </c>
      <c r="C39" s="49">
        <v>1.1519999999999999</v>
      </c>
      <c r="D39" s="52"/>
      <c r="F39" s="52"/>
    </row>
    <row r="40" spans="1:6" x14ac:dyDescent="0.15">
      <c r="A40" s="2" t="s">
        <v>39</v>
      </c>
      <c r="B40" s="48">
        <v>1.052378483900454</v>
      </c>
      <c r="C40" s="49">
        <v>1.091</v>
      </c>
      <c r="D40" s="52"/>
      <c r="F40" s="52"/>
    </row>
    <row r="41" spans="1:6" x14ac:dyDescent="0.15">
      <c r="A41" s="2" t="s">
        <v>40</v>
      </c>
      <c r="B41" s="48">
        <v>1.0551874386048763</v>
      </c>
      <c r="C41" s="49">
        <v>1.141</v>
      </c>
      <c r="D41" s="52"/>
      <c r="F41" s="52"/>
    </row>
    <row r="42" spans="1:6" x14ac:dyDescent="0.15">
      <c r="A42" s="2" t="s">
        <v>41</v>
      </c>
      <c r="B42" s="48">
        <v>1.0105637142037718</v>
      </c>
      <c r="C42" s="49">
        <v>1.034</v>
      </c>
      <c r="D42" s="52"/>
      <c r="F42" s="52"/>
    </row>
    <row r="43" spans="1:6" x14ac:dyDescent="0.15">
      <c r="A43" s="2" t="s">
        <v>42</v>
      </c>
      <c r="B43" s="48">
        <v>1.0052262278505411</v>
      </c>
      <c r="C43" s="49">
        <v>1.073</v>
      </c>
      <c r="D43" s="52"/>
      <c r="F43" s="52"/>
    </row>
    <row r="44" spans="1:6" x14ac:dyDescent="0.15">
      <c r="A44" s="2" t="s">
        <v>43</v>
      </c>
      <c r="B44" s="48">
        <v>1.0588929276798371</v>
      </c>
      <c r="C44" s="49">
        <v>1.0549999999999999</v>
      </c>
      <c r="D44" s="52"/>
      <c r="F44" s="52"/>
    </row>
    <row r="45" spans="1:6" x14ac:dyDescent="0.15">
      <c r="A45" s="2" t="s">
        <v>44</v>
      </c>
      <c r="B45" s="48">
        <v>1.1162772728507155</v>
      </c>
      <c r="C45" s="49">
        <v>1.226</v>
      </c>
      <c r="D45" s="52"/>
      <c r="F45" s="52"/>
    </row>
    <row r="46" spans="1:6" x14ac:dyDescent="0.15">
      <c r="A46" s="2" t="s">
        <v>45</v>
      </c>
      <c r="B46" s="48">
        <v>1.039763795483031</v>
      </c>
      <c r="C46" s="49">
        <v>1.137</v>
      </c>
      <c r="D46" s="52"/>
      <c r="F46" s="52"/>
    </row>
    <row r="47" spans="1:6" x14ac:dyDescent="0.15">
      <c r="A47" s="2" t="s">
        <v>46</v>
      </c>
      <c r="B47" s="48">
        <v>1.0535686146660945</v>
      </c>
      <c r="C47" s="49">
        <v>1.1299999999999999</v>
      </c>
      <c r="D47" s="52"/>
      <c r="F47" s="52"/>
    </row>
    <row r="48" spans="1:6" x14ac:dyDescent="0.15">
      <c r="A48" s="2" t="s">
        <v>47</v>
      </c>
      <c r="B48" s="48">
        <v>1.0451768415708695</v>
      </c>
      <c r="C48" s="49">
        <v>1.1559999999999999</v>
      </c>
      <c r="D48" s="52"/>
      <c r="F48" s="52"/>
    </row>
    <row r="49" spans="1:6" x14ac:dyDescent="0.15">
      <c r="A49" s="2" t="s">
        <v>48</v>
      </c>
      <c r="B49" s="48">
        <v>0.99374080515100083</v>
      </c>
      <c r="C49" s="49">
        <v>1.0529999999999999</v>
      </c>
      <c r="D49" s="52"/>
      <c r="F49" s="52"/>
    </row>
    <row r="50" spans="1:6" x14ac:dyDescent="0.15">
      <c r="A50" s="2" t="s">
        <v>49</v>
      </c>
      <c r="B50" s="48">
        <v>1.044379465787191</v>
      </c>
      <c r="C50" s="49">
        <v>1.1990000000000001</v>
      </c>
      <c r="D50" s="52"/>
      <c r="F50" s="52"/>
    </row>
    <row r="51" spans="1:6" x14ac:dyDescent="0.15">
      <c r="A51" s="3" t="s">
        <v>50</v>
      </c>
      <c r="B51" s="50">
        <v>0.95618282962240075</v>
      </c>
      <c r="C51" s="51">
        <v>1.0489999999999999</v>
      </c>
      <c r="D51" s="52"/>
      <c r="F51" s="52"/>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zoomScale="90" zoomScaleNormal="90" workbookViewId="0">
      <selection activeCell="M6" sqref="M6"/>
    </sheetView>
  </sheetViews>
  <sheetFormatPr defaultRowHeight="13.5" x14ac:dyDescent="0.15"/>
  <cols>
    <col min="2" max="13" width="11.25" customWidth="1"/>
  </cols>
  <sheetData>
    <row r="1" spans="1:13" x14ac:dyDescent="0.15">
      <c r="A1" t="s">
        <v>63</v>
      </c>
    </row>
    <row r="2" spans="1:13" x14ac:dyDescent="0.15">
      <c r="B2" s="209" t="s">
        <v>51</v>
      </c>
      <c r="C2" s="210"/>
      <c r="D2" s="210"/>
      <c r="E2" s="209" t="s">
        <v>276</v>
      </c>
      <c r="F2" s="210"/>
      <c r="G2" s="211"/>
      <c r="H2" s="209" t="s">
        <v>58</v>
      </c>
      <c r="I2" s="210"/>
      <c r="J2" s="211"/>
      <c r="K2" s="210" t="s">
        <v>59</v>
      </c>
      <c r="L2" s="210"/>
      <c r="M2" s="211"/>
    </row>
    <row r="3" spans="1:13" x14ac:dyDescent="0.15">
      <c r="B3" s="154"/>
      <c r="C3" s="155"/>
      <c r="D3" s="155" t="s">
        <v>210</v>
      </c>
      <c r="E3" s="154"/>
      <c r="F3" s="155"/>
      <c r="G3" s="156" t="s">
        <v>215</v>
      </c>
      <c r="H3" s="154"/>
      <c r="I3" s="155"/>
      <c r="J3" s="156" t="s">
        <v>216</v>
      </c>
      <c r="K3" s="155"/>
      <c r="L3" s="155"/>
      <c r="M3" s="156" t="s">
        <v>212</v>
      </c>
    </row>
    <row r="4" spans="1:13" ht="27" x14ac:dyDescent="0.15">
      <c r="B4" s="8" t="s">
        <v>60</v>
      </c>
      <c r="C4" s="60" t="s">
        <v>1</v>
      </c>
      <c r="D4" s="61" t="s">
        <v>61</v>
      </c>
      <c r="E4" s="8" t="s">
        <v>60</v>
      </c>
      <c r="F4" s="61" t="s">
        <v>62</v>
      </c>
      <c r="G4" s="62" t="s">
        <v>61</v>
      </c>
      <c r="H4" s="8" t="s">
        <v>60</v>
      </c>
      <c r="I4" s="61" t="s">
        <v>62</v>
      </c>
      <c r="J4" s="62" t="s">
        <v>61</v>
      </c>
      <c r="K4" s="61" t="s">
        <v>60</v>
      </c>
      <c r="L4" s="60" t="s">
        <v>1</v>
      </c>
      <c r="M4" s="62" t="s">
        <v>61</v>
      </c>
    </row>
    <row r="5" spans="1:13" x14ac:dyDescent="0.15">
      <c r="A5" s="43" t="s">
        <v>56</v>
      </c>
      <c r="B5" s="69">
        <v>51943.128121253125</v>
      </c>
      <c r="C5" s="70">
        <v>125307.79098236647</v>
      </c>
      <c r="D5" s="70">
        <v>21860.685537164027</v>
      </c>
      <c r="E5" s="69">
        <v>90.382787761008899</v>
      </c>
      <c r="F5" s="70">
        <v>6437.2368961156781</v>
      </c>
      <c r="G5" s="71">
        <v>1736.4561156832508</v>
      </c>
      <c r="H5" s="72">
        <v>9.2157854032124487</v>
      </c>
      <c r="I5" s="73">
        <v>1.3709800930331255</v>
      </c>
      <c r="J5" s="74">
        <v>1.5633988051577319</v>
      </c>
      <c r="K5" s="70">
        <v>62360.561120689221</v>
      </c>
      <c r="L5" s="70">
        <v>14198.662407426566</v>
      </c>
      <c r="M5" s="71">
        <v>8052.489907465344</v>
      </c>
    </row>
    <row r="6" spans="1:13" x14ac:dyDescent="0.15">
      <c r="A6" s="1" t="s">
        <v>4</v>
      </c>
      <c r="B6" s="56">
        <v>64917.131232199514</v>
      </c>
      <c r="C6" s="57">
        <v>132159.87161694292</v>
      </c>
      <c r="D6" s="57">
        <v>22444.757943455927</v>
      </c>
      <c r="E6" s="56">
        <v>110.4979009950234</v>
      </c>
      <c r="F6" s="57">
        <v>6058.0681213434573</v>
      </c>
      <c r="G6" s="59">
        <v>1537.7740277494456</v>
      </c>
      <c r="H6" s="63">
        <v>9.2699671355330615</v>
      </c>
      <c r="I6" s="58">
        <v>1.3216070198860965</v>
      </c>
      <c r="J6" s="64">
        <v>1.7196974105104545</v>
      </c>
      <c r="K6" s="57">
        <v>63376.331515511796</v>
      </c>
      <c r="L6" s="57">
        <v>16506.808720616023</v>
      </c>
      <c r="M6" s="59">
        <v>8487.3159029034869</v>
      </c>
    </row>
    <row r="7" spans="1:13" x14ac:dyDescent="0.15">
      <c r="A7" s="2" t="s">
        <v>5</v>
      </c>
      <c r="B7" s="19">
        <v>53761.394866500865</v>
      </c>
      <c r="C7" s="20">
        <v>128267.35369058233</v>
      </c>
      <c r="D7" s="20">
        <v>19013.398151189525</v>
      </c>
      <c r="E7" s="19">
        <v>90.610482849232781</v>
      </c>
      <c r="F7" s="20">
        <v>6618.0869034770776</v>
      </c>
      <c r="G7" s="21">
        <v>1414.7764065506076</v>
      </c>
      <c r="H7" s="65">
        <v>10.123226307612637</v>
      </c>
      <c r="I7" s="54">
        <v>1.3500502169450017</v>
      </c>
      <c r="J7" s="66">
        <v>1.6767279264219592</v>
      </c>
      <c r="K7" s="20">
        <v>58610.191145363067</v>
      </c>
      <c r="L7" s="20">
        <v>14356.009801560802</v>
      </c>
      <c r="M7" s="21">
        <v>8015.1072173533767</v>
      </c>
    </row>
    <row r="8" spans="1:13" x14ac:dyDescent="0.15">
      <c r="A8" s="2" t="s">
        <v>6</v>
      </c>
      <c r="B8" s="19">
        <v>52810.07958383744</v>
      </c>
      <c r="C8" s="20">
        <v>127898.94671618244</v>
      </c>
      <c r="D8" s="20">
        <v>20193.073414818817</v>
      </c>
      <c r="E8" s="19">
        <v>95.799261554331792</v>
      </c>
      <c r="F8" s="20">
        <v>6489.0515099001877</v>
      </c>
      <c r="G8" s="21">
        <v>1561.7192580528404</v>
      </c>
      <c r="H8" s="65">
        <v>10.253567685237442</v>
      </c>
      <c r="I8" s="54">
        <v>1.3114427710676062</v>
      </c>
      <c r="J8" s="66">
        <v>1.585415632866839</v>
      </c>
      <c r="K8" s="20">
        <v>53762.525050783042</v>
      </c>
      <c r="L8" s="20">
        <v>15029.218652714304</v>
      </c>
      <c r="M8" s="21">
        <v>8155.6076066645664</v>
      </c>
    </row>
    <row r="9" spans="1:13" x14ac:dyDescent="0.15">
      <c r="A9" s="2" t="s">
        <v>7</v>
      </c>
      <c r="B9" s="19">
        <v>55076.163601855049</v>
      </c>
      <c r="C9" s="20">
        <v>131202.70073633516</v>
      </c>
      <c r="D9" s="20">
        <v>20055.150151614809</v>
      </c>
      <c r="E9" s="19">
        <v>92.285760470897756</v>
      </c>
      <c r="F9" s="20">
        <v>6647.5917213854918</v>
      </c>
      <c r="G9" s="21">
        <v>1692.2066086219775</v>
      </c>
      <c r="H9" s="65">
        <v>9.5769422423556065</v>
      </c>
      <c r="I9" s="54">
        <v>1.3053692956408995</v>
      </c>
      <c r="J9" s="66">
        <v>1.5247858715138498</v>
      </c>
      <c r="K9" s="20">
        <v>62316.365767785654</v>
      </c>
      <c r="L9" s="20">
        <v>15119.765076388836</v>
      </c>
      <c r="M9" s="21">
        <v>7772.5526379745197</v>
      </c>
    </row>
    <row r="10" spans="1:13" x14ac:dyDescent="0.15">
      <c r="A10" s="2" t="s">
        <v>8</v>
      </c>
      <c r="B10" s="19">
        <v>61062.849472568771</v>
      </c>
      <c r="C10" s="20">
        <v>137315.24581284518</v>
      </c>
      <c r="D10" s="20">
        <v>21777.889835250538</v>
      </c>
      <c r="E10" s="19">
        <v>104.98939924723659</v>
      </c>
      <c r="F10" s="20">
        <v>6950.0603953759046</v>
      </c>
      <c r="G10" s="21">
        <v>1574.3522870828831</v>
      </c>
      <c r="H10" s="65">
        <v>10.562513576415826</v>
      </c>
      <c r="I10" s="54">
        <v>1.3161222788814291</v>
      </c>
      <c r="J10" s="66">
        <v>1.5953189507993171</v>
      </c>
      <c r="K10" s="20">
        <v>55063.566280917927</v>
      </c>
      <c r="L10" s="20">
        <v>15011.840427756137</v>
      </c>
      <c r="M10" s="21">
        <v>8670.9434322050383</v>
      </c>
    </row>
    <row r="11" spans="1:13" x14ac:dyDescent="0.15">
      <c r="A11" s="2" t="s">
        <v>9</v>
      </c>
      <c r="B11" s="19">
        <v>56406.711657718493</v>
      </c>
      <c r="C11" s="20">
        <v>132436.36083467095</v>
      </c>
      <c r="D11" s="20">
        <v>21151.641795538828</v>
      </c>
      <c r="E11" s="19">
        <v>96.292245530525278</v>
      </c>
      <c r="F11" s="20">
        <v>7193.8043947528649</v>
      </c>
      <c r="G11" s="21">
        <v>1808.5269275474623</v>
      </c>
      <c r="H11" s="65">
        <v>10.140492219401832</v>
      </c>
      <c r="I11" s="54">
        <v>1.3302884569220281</v>
      </c>
      <c r="J11" s="66">
        <v>1.4490203049115498</v>
      </c>
      <c r="K11" s="20">
        <v>57767.082158832425</v>
      </c>
      <c r="L11" s="20">
        <v>13838.938869742364</v>
      </c>
      <c r="M11" s="21">
        <v>8071.3212352237479</v>
      </c>
    </row>
    <row r="12" spans="1:13" x14ac:dyDescent="0.15">
      <c r="A12" s="2" t="s">
        <v>10</v>
      </c>
      <c r="B12" s="19">
        <v>52109.079306792257</v>
      </c>
      <c r="C12" s="20">
        <v>126708.22162834201</v>
      </c>
      <c r="D12" s="20">
        <v>19621.787752970111</v>
      </c>
      <c r="E12" s="19">
        <v>92.690114281792503</v>
      </c>
      <c r="F12" s="20">
        <v>6561.4129545658288</v>
      </c>
      <c r="G12" s="21">
        <v>1613.8731845357677</v>
      </c>
      <c r="H12" s="65">
        <v>9.6050691166837421</v>
      </c>
      <c r="I12" s="54">
        <v>1.3324532862013403</v>
      </c>
      <c r="J12" s="66">
        <v>1.5911204405051764</v>
      </c>
      <c r="K12" s="20">
        <v>58530.129892613011</v>
      </c>
      <c r="L12" s="20">
        <v>14492.904536880349</v>
      </c>
      <c r="M12" s="21">
        <v>7641.2799866618161</v>
      </c>
    </row>
    <row r="13" spans="1:13" x14ac:dyDescent="0.15">
      <c r="A13" s="2" t="s">
        <v>11</v>
      </c>
      <c r="B13" s="19">
        <v>48198.286592211429</v>
      </c>
      <c r="C13" s="20">
        <v>123844.40840772033</v>
      </c>
      <c r="D13" s="20">
        <v>19863.049824517359</v>
      </c>
      <c r="E13" s="19">
        <v>84.224668649127238</v>
      </c>
      <c r="F13" s="20">
        <v>6173.5907926532846</v>
      </c>
      <c r="G13" s="21">
        <v>1661.0827762645595</v>
      </c>
      <c r="H13" s="65">
        <v>9.0565150180349399</v>
      </c>
      <c r="I13" s="54">
        <v>1.3414883759744893</v>
      </c>
      <c r="J13" s="66">
        <v>1.56885894455785</v>
      </c>
      <c r="K13" s="20">
        <v>63187.500591907119</v>
      </c>
      <c r="L13" s="20">
        <v>14953.80281163962</v>
      </c>
      <c r="M13" s="21">
        <v>7622.0318429523686</v>
      </c>
    </row>
    <row r="14" spans="1:13" x14ac:dyDescent="0.15">
      <c r="A14" s="2" t="s">
        <v>12</v>
      </c>
      <c r="B14" s="19">
        <v>49821.861021998811</v>
      </c>
      <c r="C14" s="20">
        <v>127153.29718357787</v>
      </c>
      <c r="D14" s="20">
        <v>19663.088118710741</v>
      </c>
      <c r="E14" s="19">
        <v>85.671473612767485</v>
      </c>
      <c r="F14" s="20">
        <v>6599.2321754340001</v>
      </c>
      <c r="G14" s="21">
        <v>1705.6309014919684</v>
      </c>
      <c r="H14" s="65">
        <v>9.524798103932584</v>
      </c>
      <c r="I14" s="54">
        <v>1.3585330367020021</v>
      </c>
      <c r="J14" s="66">
        <v>1.5897706379545244</v>
      </c>
      <c r="K14" s="20">
        <v>61055.941141774914</v>
      </c>
      <c r="L14" s="20">
        <v>14182.866472715774</v>
      </c>
      <c r="M14" s="21">
        <v>7251.5725816236891</v>
      </c>
    </row>
    <row r="15" spans="1:13" x14ac:dyDescent="0.15">
      <c r="A15" s="2" t="s">
        <v>13</v>
      </c>
      <c r="B15" s="19">
        <v>49540.230649852259</v>
      </c>
      <c r="C15" s="20">
        <v>122421.80822929577</v>
      </c>
      <c r="D15" s="20">
        <v>19700.365418748785</v>
      </c>
      <c r="E15" s="19">
        <v>86.802040397895979</v>
      </c>
      <c r="F15" s="20">
        <v>6569.7295149878437</v>
      </c>
      <c r="G15" s="21">
        <v>1709.7153106978606</v>
      </c>
      <c r="H15" s="65">
        <v>9.5088404302342706</v>
      </c>
      <c r="I15" s="54">
        <v>1.3642424587525483</v>
      </c>
      <c r="J15" s="66">
        <v>1.5899576699490301</v>
      </c>
      <c r="K15" s="20">
        <v>60020.627396899428</v>
      </c>
      <c r="L15" s="20">
        <v>13659.026221891483</v>
      </c>
      <c r="M15" s="21">
        <v>7247.1110954283886</v>
      </c>
    </row>
    <row r="16" spans="1:13" x14ac:dyDescent="0.15">
      <c r="A16" s="2" t="s">
        <v>14</v>
      </c>
      <c r="B16" s="19">
        <v>47756.524782506778</v>
      </c>
      <c r="C16" s="20">
        <v>121518.7877608282</v>
      </c>
      <c r="D16" s="20">
        <v>20593.103928639557</v>
      </c>
      <c r="E16" s="19">
        <v>80.18054101768314</v>
      </c>
      <c r="F16" s="20">
        <v>6122.4522549677285</v>
      </c>
      <c r="G16" s="21">
        <v>1754.9652651414629</v>
      </c>
      <c r="H16" s="65">
        <v>9.2945235545098583</v>
      </c>
      <c r="I16" s="54">
        <v>1.3731572080437155</v>
      </c>
      <c r="J16" s="66">
        <v>1.5718462322768465</v>
      </c>
      <c r="K16" s="20">
        <v>64082.080207650499</v>
      </c>
      <c r="L16" s="20">
        <v>14454.323170762851</v>
      </c>
      <c r="M16" s="21">
        <v>7465.2306021085897</v>
      </c>
    </row>
    <row r="17" spans="1:13" x14ac:dyDescent="0.15">
      <c r="A17" s="2" t="s">
        <v>15</v>
      </c>
      <c r="B17" s="19">
        <v>50301.261601990256</v>
      </c>
      <c r="C17" s="20">
        <v>121460.2875581839</v>
      </c>
      <c r="D17" s="20">
        <v>21273.318741230392</v>
      </c>
      <c r="E17" s="19">
        <v>83.532113176067995</v>
      </c>
      <c r="F17" s="20">
        <v>5933.1562807328828</v>
      </c>
      <c r="G17" s="21">
        <v>1738.7514417439393</v>
      </c>
      <c r="H17" s="65">
        <v>9.1390156742030211</v>
      </c>
      <c r="I17" s="54">
        <v>1.3660241188317475</v>
      </c>
      <c r="J17" s="66">
        <v>1.5533306438727326</v>
      </c>
      <c r="K17" s="20">
        <v>65890.983096912067</v>
      </c>
      <c r="L17" s="20">
        <v>14986.15256796518</v>
      </c>
      <c r="M17" s="21">
        <v>7876.5100975927371</v>
      </c>
    </row>
    <row r="18" spans="1:13" x14ac:dyDescent="0.15">
      <c r="A18" s="2" t="s">
        <v>16</v>
      </c>
      <c r="B18" s="19">
        <v>45872.879594260732</v>
      </c>
      <c r="C18" s="20">
        <v>121969.48038651979</v>
      </c>
      <c r="D18" s="20">
        <v>22200.081460542246</v>
      </c>
      <c r="E18" s="19">
        <v>78.353929167435027</v>
      </c>
      <c r="F18" s="20">
        <v>6295.3680849138618</v>
      </c>
      <c r="G18" s="21">
        <v>1796.064418439237</v>
      </c>
      <c r="H18" s="65">
        <v>8.5156208201588388</v>
      </c>
      <c r="I18" s="54">
        <v>1.3667857955544367</v>
      </c>
      <c r="J18" s="66">
        <v>1.5590042403990294</v>
      </c>
      <c r="K18" s="20">
        <v>68750.982406349547</v>
      </c>
      <c r="L18" s="20">
        <v>14175.212852904371</v>
      </c>
      <c r="M18" s="21">
        <v>7928.3965229133637</v>
      </c>
    </row>
    <row r="19" spans="1:13" x14ac:dyDescent="0.15">
      <c r="A19" s="2" t="s">
        <v>17</v>
      </c>
      <c r="B19" s="19">
        <v>50633.770750714008</v>
      </c>
      <c r="C19" s="20">
        <v>126742.63780021585</v>
      </c>
      <c r="D19" s="20">
        <v>22420.643113777736</v>
      </c>
      <c r="E19" s="19">
        <v>83.347030835817591</v>
      </c>
      <c r="F19" s="20">
        <v>6344.6568915943571</v>
      </c>
      <c r="G19" s="21">
        <v>1738.8258447416824</v>
      </c>
      <c r="H19" s="65">
        <v>8.9006342037099841</v>
      </c>
      <c r="I19" s="54">
        <v>1.374786114526128</v>
      </c>
      <c r="J19" s="66">
        <v>1.581579093894939</v>
      </c>
      <c r="K19" s="20">
        <v>68254.169245123499</v>
      </c>
      <c r="L19" s="20">
        <v>14530.463347776778</v>
      </c>
      <c r="M19" s="21">
        <v>8152.6925263592002</v>
      </c>
    </row>
    <row r="20" spans="1:13" x14ac:dyDescent="0.15">
      <c r="A20" s="2" t="s">
        <v>18</v>
      </c>
      <c r="B20" s="19">
        <v>48240.33708674676</v>
      </c>
      <c r="C20" s="20">
        <v>117625.82645547579</v>
      </c>
      <c r="D20" s="20">
        <v>20013.631043349469</v>
      </c>
      <c r="E20" s="19">
        <v>85.430163366251406</v>
      </c>
      <c r="F20" s="20">
        <v>6184.2519855729161</v>
      </c>
      <c r="G20" s="21">
        <v>1625.535962826734</v>
      </c>
      <c r="H20" s="65">
        <v>9.8778136008119883</v>
      </c>
      <c r="I20" s="54">
        <v>1.2997343607823069</v>
      </c>
      <c r="J20" s="66">
        <v>1.5305963317505729</v>
      </c>
      <c r="K20" s="20">
        <v>57166.061268650628</v>
      </c>
      <c r="L20" s="20">
        <v>14633.92787555291</v>
      </c>
      <c r="M20" s="21">
        <v>8043.9365990337074</v>
      </c>
    </row>
    <row r="21" spans="1:13" x14ac:dyDescent="0.15">
      <c r="A21" s="2" t="s">
        <v>19</v>
      </c>
      <c r="B21" s="19">
        <v>51764.48522425619</v>
      </c>
      <c r="C21" s="20">
        <v>116109.31535183779</v>
      </c>
      <c r="D21" s="20">
        <v>19707.810478885967</v>
      </c>
      <c r="E21" s="19">
        <v>93.354837495058021</v>
      </c>
      <c r="F21" s="20">
        <v>6206.203992494462</v>
      </c>
      <c r="G21" s="21">
        <v>1677.4174924222932</v>
      </c>
      <c r="H21" s="65">
        <v>9.2282871739714984</v>
      </c>
      <c r="I21" s="54">
        <v>1.3166113960591026</v>
      </c>
      <c r="J21" s="66">
        <v>1.499943882185512</v>
      </c>
      <c r="K21" s="20">
        <v>60086.093793706292</v>
      </c>
      <c r="L21" s="20">
        <v>14209.65088712861</v>
      </c>
      <c r="M21" s="21">
        <v>7832.8930838316783</v>
      </c>
    </row>
    <row r="22" spans="1:13" x14ac:dyDescent="0.15">
      <c r="A22" s="2" t="s">
        <v>20</v>
      </c>
      <c r="B22" s="19">
        <v>54390.232169978197</v>
      </c>
      <c r="C22" s="20">
        <v>123425.12876431296</v>
      </c>
      <c r="D22" s="20">
        <v>18873.642933182415</v>
      </c>
      <c r="E22" s="19">
        <v>98.209863167114108</v>
      </c>
      <c r="F22" s="20">
        <v>6264.2675196475493</v>
      </c>
      <c r="G22" s="21">
        <v>1528.4538036331446</v>
      </c>
      <c r="H22" s="65">
        <v>9.6343895883434723</v>
      </c>
      <c r="I22" s="54">
        <v>1.3592322045601393</v>
      </c>
      <c r="J22" s="66">
        <v>1.5687560123921558</v>
      </c>
      <c r="K22" s="20">
        <v>57483.288158322997</v>
      </c>
      <c r="L22" s="20">
        <v>14495.714837375215</v>
      </c>
      <c r="M22" s="21">
        <v>7871.3280761118967</v>
      </c>
    </row>
    <row r="23" spans="1:13" x14ac:dyDescent="0.15">
      <c r="A23" s="2" t="s">
        <v>21</v>
      </c>
      <c r="B23" s="19">
        <v>58743.554650319122</v>
      </c>
      <c r="C23" s="20">
        <v>125293.19764190546</v>
      </c>
      <c r="D23" s="20">
        <v>19091.663064365071</v>
      </c>
      <c r="E23" s="19">
        <v>103.91907883736218</v>
      </c>
      <c r="F23" s="20">
        <v>6527.5985279687975</v>
      </c>
      <c r="G23" s="21">
        <v>1531.7705368658712</v>
      </c>
      <c r="H23" s="65">
        <v>10.088635515287251</v>
      </c>
      <c r="I23" s="54">
        <v>1.3529028838949084</v>
      </c>
      <c r="J23" s="66">
        <v>1.5554314945185486</v>
      </c>
      <c r="K23" s="20">
        <v>56031.532683937548</v>
      </c>
      <c r="L23" s="20">
        <v>14187.550969883267</v>
      </c>
      <c r="M23" s="21">
        <v>8013.0741416644096</v>
      </c>
    </row>
    <row r="24" spans="1:13" x14ac:dyDescent="0.15">
      <c r="A24" s="2" t="s">
        <v>22</v>
      </c>
      <c r="B24" s="19">
        <v>53646.162741833599</v>
      </c>
      <c r="C24" s="20">
        <v>123948.14302041734</v>
      </c>
      <c r="D24" s="20">
        <v>20908.257232256612</v>
      </c>
      <c r="E24" s="19">
        <v>94.728643162278772</v>
      </c>
      <c r="F24" s="20">
        <v>6631.5630988961566</v>
      </c>
      <c r="G24" s="21">
        <v>1735.4484962687764</v>
      </c>
      <c r="H24" s="65">
        <v>9.6560566245655668</v>
      </c>
      <c r="I24" s="54">
        <v>1.3658309918333567</v>
      </c>
      <c r="J24" s="66">
        <v>1.5526978787591355</v>
      </c>
      <c r="K24" s="20">
        <v>58648.585493251398</v>
      </c>
      <c r="L24" s="20">
        <v>13684.443957341613</v>
      </c>
      <c r="M24" s="21">
        <v>7759.2392896361316</v>
      </c>
    </row>
    <row r="25" spans="1:13" x14ac:dyDescent="0.15">
      <c r="A25" s="2" t="s">
        <v>23</v>
      </c>
      <c r="B25" s="19">
        <v>49277.363359873227</v>
      </c>
      <c r="C25" s="20">
        <v>118861.45704530618</v>
      </c>
      <c r="D25" s="20">
        <v>19765.526052248566</v>
      </c>
      <c r="E25" s="19">
        <v>84.324086678765127</v>
      </c>
      <c r="F25" s="20">
        <v>6111.1963657115521</v>
      </c>
      <c r="G25" s="21">
        <v>1668.1293226961666</v>
      </c>
      <c r="H25" s="65">
        <v>9.4006976398990645</v>
      </c>
      <c r="I25" s="54">
        <v>1.3143656281762115</v>
      </c>
      <c r="J25" s="66">
        <v>1.4951744060627092</v>
      </c>
      <c r="K25" s="20">
        <v>62163.539118935776</v>
      </c>
      <c r="L25" s="20">
        <v>14797.849891476244</v>
      </c>
      <c r="M25" s="21">
        <v>7924.7725544807863</v>
      </c>
    </row>
    <row r="26" spans="1:13" x14ac:dyDescent="0.15">
      <c r="A26" s="2" t="s">
        <v>24</v>
      </c>
      <c r="B26" s="19">
        <v>48503.077383644581</v>
      </c>
      <c r="C26" s="20">
        <v>123892.1672751529</v>
      </c>
      <c r="D26" s="20">
        <v>23043.182714198392</v>
      </c>
      <c r="E26" s="19">
        <v>86.743334296255185</v>
      </c>
      <c r="F26" s="20">
        <v>6502.9573011875191</v>
      </c>
      <c r="G26" s="21">
        <v>1955.6201670661972</v>
      </c>
      <c r="H26" s="65">
        <v>8.7005713403335392</v>
      </c>
      <c r="I26" s="54">
        <v>1.3962363913683349</v>
      </c>
      <c r="J26" s="66">
        <v>1.457600917255248</v>
      </c>
      <c r="K26" s="20">
        <v>64266.61268366791</v>
      </c>
      <c r="L26" s="20">
        <v>13645.01428242874</v>
      </c>
      <c r="M26" s="21">
        <v>8083.870046130156</v>
      </c>
    </row>
    <row r="27" spans="1:13" x14ac:dyDescent="0.15">
      <c r="A27" s="2" t="s">
        <v>25</v>
      </c>
      <c r="B27" s="19">
        <v>47983.220990051203</v>
      </c>
      <c r="C27" s="20">
        <v>125288.80952694644</v>
      </c>
      <c r="D27" s="20">
        <v>19951.135615779771</v>
      </c>
      <c r="E27" s="19">
        <v>80.237478084217983</v>
      </c>
      <c r="F27" s="20">
        <v>6443.495968723596</v>
      </c>
      <c r="G27" s="21">
        <v>1695.1133278641905</v>
      </c>
      <c r="H27" s="65">
        <v>9.2779865131136106</v>
      </c>
      <c r="I27" s="54">
        <v>1.3685697552161669</v>
      </c>
      <c r="J27" s="66">
        <v>1.5272381373895625</v>
      </c>
      <c r="K27" s="20">
        <v>64455.263878537648</v>
      </c>
      <c r="L27" s="20">
        <v>14207.700170120619</v>
      </c>
      <c r="M27" s="21">
        <v>7706.5876411057834</v>
      </c>
    </row>
    <row r="28" spans="1:13" x14ac:dyDescent="0.15">
      <c r="A28" s="2" t="s">
        <v>26</v>
      </c>
      <c r="B28" s="19">
        <v>44717.773037667132</v>
      </c>
      <c r="C28" s="20">
        <v>123742.59987165702</v>
      </c>
      <c r="D28" s="20">
        <v>23562.790385383621</v>
      </c>
      <c r="E28" s="19">
        <v>80.043066500806674</v>
      </c>
      <c r="F28" s="20">
        <v>6468.8014785540736</v>
      </c>
      <c r="G28" s="21">
        <v>1910.1042335119741</v>
      </c>
      <c r="H28" s="65">
        <v>8.4616306774007466</v>
      </c>
      <c r="I28" s="54">
        <v>1.3979515496043193</v>
      </c>
      <c r="J28" s="66">
        <v>1.4716008574182697</v>
      </c>
      <c r="K28" s="20">
        <v>66024.08377115427</v>
      </c>
      <c r="L28" s="20">
        <v>13683.692096790355</v>
      </c>
      <c r="M28" s="21">
        <v>8382.6169353611967</v>
      </c>
    </row>
    <row r="29" spans="1:13" x14ac:dyDescent="0.15">
      <c r="A29" s="2" t="s">
        <v>27</v>
      </c>
      <c r="B29" s="19">
        <v>50565.311478822834</v>
      </c>
      <c r="C29" s="20">
        <v>123961.10094936636</v>
      </c>
      <c r="D29" s="20">
        <v>21007.261583466301</v>
      </c>
      <c r="E29" s="19">
        <v>88.352036992036631</v>
      </c>
      <c r="F29" s="20">
        <v>6723.1746901058305</v>
      </c>
      <c r="G29" s="21">
        <v>1812.5872512334936</v>
      </c>
      <c r="H29" s="65">
        <v>9.4269665450943307</v>
      </c>
      <c r="I29" s="54">
        <v>1.3858626077329563</v>
      </c>
      <c r="J29" s="66">
        <v>1.4539910760728576</v>
      </c>
      <c r="K29" s="20">
        <v>60710.548161451254</v>
      </c>
      <c r="L29" s="20">
        <v>13304.263929275694</v>
      </c>
      <c r="M29" s="21">
        <v>7970.9260725410031</v>
      </c>
    </row>
    <row r="30" spans="1:13" x14ac:dyDescent="0.15">
      <c r="A30" s="2" t="s">
        <v>28</v>
      </c>
      <c r="B30" s="19">
        <v>50582.557411873793</v>
      </c>
      <c r="C30" s="20">
        <v>119658.38426710534</v>
      </c>
      <c r="D30" s="20">
        <v>19899.688525719172</v>
      </c>
      <c r="E30" s="19">
        <v>88.360148615902574</v>
      </c>
      <c r="F30" s="20">
        <v>6129.8138467251183</v>
      </c>
      <c r="G30" s="21">
        <v>1692.3611056875475</v>
      </c>
      <c r="H30" s="65">
        <v>8.8572943785555882</v>
      </c>
      <c r="I30" s="54">
        <v>1.3398214606718668</v>
      </c>
      <c r="J30" s="66">
        <v>1.5074852283997335</v>
      </c>
      <c r="K30" s="20">
        <v>64631.35580980996</v>
      </c>
      <c r="L30" s="20">
        <v>14569.643276544361</v>
      </c>
      <c r="M30" s="21">
        <v>7800.1001312448443</v>
      </c>
    </row>
    <row r="31" spans="1:13" x14ac:dyDescent="0.15">
      <c r="A31" s="2" t="s">
        <v>29</v>
      </c>
      <c r="B31" s="19">
        <v>52586.978290399667</v>
      </c>
      <c r="C31" s="20">
        <v>123298.22899483654</v>
      </c>
      <c r="D31" s="20">
        <v>21914.118281960273</v>
      </c>
      <c r="E31" s="19">
        <v>87.33364470740662</v>
      </c>
      <c r="F31" s="20">
        <v>6232.109214153681</v>
      </c>
      <c r="G31" s="21">
        <v>1716.6281302241655</v>
      </c>
      <c r="H31" s="65">
        <v>8.711489741536603</v>
      </c>
      <c r="I31" s="54">
        <v>1.3874175237051805</v>
      </c>
      <c r="J31" s="66">
        <v>1.5240595106757526</v>
      </c>
      <c r="K31" s="20">
        <v>69120.075190235817</v>
      </c>
      <c r="L31" s="20">
        <v>14259.838521386075</v>
      </c>
      <c r="M31" s="21">
        <v>8376.1770965473279</v>
      </c>
    </row>
    <row r="32" spans="1:13" x14ac:dyDescent="0.15">
      <c r="A32" s="2" t="s">
        <v>30</v>
      </c>
      <c r="B32" s="19">
        <v>50836.312126099678</v>
      </c>
      <c r="C32" s="20">
        <v>125838.04248522517</v>
      </c>
      <c r="D32" s="20">
        <v>25125.51036147885</v>
      </c>
      <c r="E32" s="19">
        <v>86.789528953894461</v>
      </c>
      <c r="F32" s="20">
        <v>6422.4351690056501</v>
      </c>
      <c r="G32" s="21">
        <v>1856.0110485391044</v>
      </c>
      <c r="H32" s="65">
        <v>8.5976208315866955</v>
      </c>
      <c r="I32" s="54">
        <v>1.4004774547569445</v>
      </c>
      <c r="J32" s="66">
        <v>1.5669946995820139</v>
      </c>
      <c r="K32" s="20">
        <v>68128.435844977721</v>
      </c>
      <c r="L32" s="20">
        <v>13990.592365624001</v>
      </c>
      <c r="M32" s="21">
        <v>8639.0663099838675</v>
      </c>
    </row>
    <row r="33" spans="1:13" x14ac:dyDescent="0.15">
      <c r="A33" s="2" t="s">
        <v>31</v>
      </c>
      <c r="B33" s="19">
        <v>52071.325087476856</v>
      </c>
      <c r="C33" s="20">
        <v>128396.82936571552</v>
      </c>
      <c r="D33" s="20">
        <v>23834.664307828989</v>
      </c>
      <c r="E33" s="19">
        <v>87.996526897735137</v>
      </c>
      <c r="F33" s="20">
        <v>6613.5710261951435</v>
      </c>
      <c r="G33" s="21">
        <v>1834.953308358283</v>
      </c>
      <c r="H33" s="65">
        <v>9.0692100422114841</v>
      </c>
      <c r="I33" s="54">
        <v>1.3910199320199019</v>
      </c>
      <c r="J33" s="66">
        <v>1.5336371343479394</v>
      </c>
      <c r="K33" s="20">
        <v>65247.464208462035</v>
      </c>
      <c r="L33" s="20">
        <v>13956.770086765291</v>
      </c>
      <c r="M33" s="21">
        <v>8469.5708651747791</v>
      </c>
    </row>
    <row r="34" spans="1:13" x14ac:dyDescent="0.15">
      <c r="A34" s="2" t="s">
        <v>32</v>
      </c>
      <c r="B34" s="19">
        <v>54350.472395001925</v>
      </c>
      <c r="C34" s="20">
        <v>127759.16986057923</v>
      </c>
      <c r="D34" s="20">
        <v>21206.721858314526</v>
      </c>
      <c r="E34" s="19">
        <v>91.780229458437191</v>
      </c>
      <c r="F34" s="20">
        <v>6420.6056507482172</v>
      </c>
      <c r="G34" s="21">
        <v>1742.0314699337102</v>
      </c>
      <c r="H34" s="65">
        <v>9.3350354707152405</v>
      </c>
      <c r="I34" s="54">
        <v>1.3727383398938398</v>
      </c>
      <c r="J34" s="66">
        <v>1.5317723276595208</v>
      </c>
      <c r="K34" s="20">
        <v>63436.353643896371</v>
      </c>
      <c r="L34" s="20">
        <v>14495.337147841145</v>
      </c>
      <c r="M34" s="21">
        <v>7947.3680221325576</v>
      </c>
    </row>
    <row r="35" spans="1:13" x14ac:dyDescent="0.15">
      <c r="A35" s="2" t="s">
        <v>33</v>
      </c>
      <c r="B35" s="19">
        <v>51349.308812068157</v>
      </c>
      <c r="C35" s="20">
        <v>128611.04668447278</v>
      </c>
      <c r="D35" s="20">
        <v>21719.468914494093</v>
      </c>
      <c r="E35" s="19">
        <v>91.540733570780162</v>
      </c>
      <c r="F35" s="20">
        <v>7016.5543875792137</v>
      </c>
      <c r="G35" s="21">
        <v>1699.5945400089076</v>
      </c>
      <c r="H35" s="65">
        <v>9.15432518115942</v>
      </c>
      <c r="I35" s="54">
        <v>1.3806911792077035</v>
      </c>
      <c r="J35" s="66">
        <v>1.5857982392125853</v>
      </c>
      <c r="K35" s="20">
        <v>61276.489715649775</v>
      </c>
      <c r="L35" s="20">
        <v>13275.712126086017</v>
      </c>
      <c r="M35" s="21">
        <v>8058.5321541924532</v>
      </c>
    </row>
    <row r="36" spans="1:13" x14ac:dyDescent="0.15">
      <c r="A36" s="2" t="s">
        <v>34</v>
      </c>
      <c r="B36" s="19">
        <v>59031.681296466973</v>
      </c>
      <c r="C36" s="20">
        <v>118092.59625383627</v>
      </c>
      <c r="D36" s="20">
        <v>20454.488917197668</v>
      </c>
      <c r="E36" s="19">
        <v>104.83277593385884</v>
      </c>
      <c r="F36" s="20">
        <v>6353.7542311815387</v>
      </c>
      <c r="G36" s="21">
        <v>1648.5958855217775</v>
      </c>
      <c r="H36" s="65">
        <v>9.6480684620219499</v>
      </c>
      <c r="I36" s="54">
        <v>1.3326736148504466</v>
      </c>
      <c r="J36" s="66">
        <v>1.550024595708049</v>
      </c>
      <c r="K36" s="20">
        <v>58364.35497692319</v>
      </c>
      <c r="L36" s="20">
        <v>13946.60366708109</v>
      </c>
      <c r="M36" s="21">
        <v>8004.5299021542723</v>
      </c>
    </row>
    <row r="37" spans="1:13" x14ac:dyDescent="0.15">
      <c r="A37" s="2" t="s">
        <v>35</v>
      </c>
      <c r="B37" s="19">
        <v>61428.018439324318</v>
      </c>
      <c r="C37" s="20">
        <v>131523.62119597534</v>
      </c>
      <c r="D37" s="20">
        <v>19980.905901164446</v>
      </c>
      <c r="E37" s="19">
        <v>106.00783466975781</v>
      </c>
      <c r="F37" s="20">
        <v>6883.296109870329</v>
      </c>
      <c r="G37" s="21">
        <v>1598.0532684422815</v>
      </c>
      <c r="H37" s="65">
        <v>9.8669966728880958</v>
      </c>
      <c r="I37" s="54">
        <v>1.3380132511577423</v>
      </c>
      <c r="J37" s="66">
        <v>1.497352873888059</v>
      </c>
      <c r="K37" s="20">
        <v>58727.776809138835</v>
      </c>
      <c r="L37" s="20">
        <v>14280.614326278232</v>
      </c>
      <c r="M37" s="21">
        <v>8350.255464940079</v>
      </c>
    </row>
    <row r="38" spans="1:13" x14ac:dyDescent="0.15">
      <c r="A38" s="2" t="s">
        <v>36</v>
      </c>
      <c r="B38" s="19">
        <v>52327.696740145802</v>
      </c>
      <c r="C38" s="20">
        <v>125892.84577035443</v>
      </c>
      <c r="D38" s="20">
        <v>23719.832095608403</v>
      </c>
      <c r="E38" s="19">
        <v>94.3241369827673</v>
      </c>
      <c r="F38" s="20">
        <v>6591.1496170589153</v>
      </c>
      <c r="G38" s="21">
        <v>1821.9235365243435</v>
      </c>
      <c r="H38" s="65">
        <v>8.945853746505966</v>
      </c>
      <c r="I38" s="54">
        <v>1.3835094807323929</v>
      </c>
      <c r="J38" s="66">
        <v>1.4879918711331865</v>
      </c>
      <c r="K38" s="20">
        <v>62013.60593003234</v>
      </c>
      <c r="L38" s="20">
        <v>13805.678040914087</v>
      </c>
      <c r="M38" s="21">
        <v>8749.4530590689719</v>
      </c>
    </row>
    <row r="39" spans="1:13" x14ac:dyDescent="0.15">
      <c r="A39" s="2" t="s">
        <v>37</v>
      </c>
      <c r="B39" s="19">
        <v>51050.782272800941</v>
      </c>
      <c r="C39" s="20">
        <v>125806.91112606792</v>
      </c>
      <c r="D39" s="20">
        <v>21607.369428666458</v>
      </c>
      <c r="E39" s="19">
        <v>89.897781231709985</v>
      </c>
      <c r="F39" s="20">
        <v>6436.0901501384196</v>
      </c>
      <c r="G39" s="21">
        <v>1679.9201736217456</v>
      </c>
      <c r="H39" s="65">
        <v>9.4409189341869872</v>
      </c>
      <c r="I39" s="54">
        <v>1.3973888382978177</v>
      </c>
      <c r="J39" s="66">
        <v>1.5534744988445208</v>
      </c>
      <c r="K39" s="20">
        <v>60150.488648653438</v>
      </c>
      <c r="L39" s="20">
        <v>13988.305573134714</v>
      </c>
      <c r="M39" s="21">
        <v>8279.5955678850041</v>
      </c>
    </row>
    <row r="40" spans="1:13" x14ac:dyDescent="0.15">
      <c r="A40" s="2" t="s">
        <v>38</v>
      </c>
      <c r="B40" s="19">
        <v>59004.346993463376</v>
      </c>
      <c r="C40" s="20">
        <v>130761.21258649846</v>
      </c>
      <c r="D40" s="20">
        <v>22243.474548291757</v>
      </c>
      <c r="E40" s="19">
        <v>102.9358365886271</v>
      </c>
      <c r="F40" s="20">
        <v>6937.354945920727</v>
      </c>
      <c r="G40" s="21">
        <v>1800.0784810080233</v>
      </c>
      <c r="H40" s="65">
        <v>10.224079870992222</v>
      </c>
      <c r="I40" s="54">
        <v>1.3740357717169087</v>
      </c>
      <c r="J40" s="66">
        <v>1.5655037645374068</v>
      </c>
      <c r="K40" s="20">
        <v>56065.174251790064</v>
      </c>
      <c r="L40" s="20">
        <v>13717.879525804339</v>
      </c>
      <c r="M40" s="21">
        <v>7893.2720382184916</v>
      </c>
    </row>
    <row r="41" spans="1:13" x14ac:dyDescent="0.15">
      <c r="A41" s="2" t="s">
        <v>39</v>
      </c>
      <c r="B41" s="19">
        <v>56857.963366400472</v>
      </c>
      <c r="C41" s="20">
        <v>131891.17328314288</v>
      </c>
      <c r="D41" s="20">
        <v>23804.923686149687</v>
      </c>
      <c r="E41" s="19">
        <v>101.39121960045463</v>
      </c>
      <c r="F41" s="20">
        <v>6927.655746692617</v>
      </c>
      <c r="G41" s="21">
        <v>1822.7090847438706</v>
      </c>
      <c r="H41" s="65">
        <v>9.8672260612043434</v>
      </c>
      <c r="I41" s="54">
        <v>1.3846329956600743</v>
      </c>
      <c r="J41" s="66">
        <v>1.5954342123604477</v>
      </c>
      <c r="K41" s="20">
        <v>56832.383995875069</v>
      </c>
      <c r="L41" s="20">
        <v>13749.748573689752</v>
      </c>
      <c r="M41" s="21">
        <v>8185.9772730582217</v>
      </c>
    </row>
    <row r="42" spans="1:13" x14ac:dyDescent="0.15">
      <c r="A42" s="2" t="s">
        <v>40</v>
      </c>
      <c r="B42" s="19">
        <v>55867.337915264798</v>
      </c>
      <c r="C42" s="20">
        <v>133232.28470479208</v>
      </c>
      <c r="D42" s="20">
        <v>23453.075595552582</v>
      </c>
      <c r="E42" s="19">
        <v>97.891749049240957</v>
      </c>
      <c r="F42" s="20">
        <v>6879.2525854013766</v>
      </c>
      <c r="G42" s="21">
        <v>1823.3187615700688</v>
      </c>
      <c r="H42" s="65">
        <v>10.003484416913249</v>
      </c>
      <c r="I42" s="54">
        <v>1.4051651574602517</v>
      </c>
      <c r="J42" s="66">
        <v>1.5285510667676272</v>
      </c>
      <c r="K42" s="20">
        <v>57050.649036866664</v>
      </c>
      <c r="L42" s="20">
        <v>13782.907679248701</v>
      </c>
      <c r="M42" s="21">
        <v>8415.0606444719651</v>
      </c>
    </row>
    <row r="43" spans="1:13" x14ac:dyDescent="0.15">
      <c r="A43" s="2" t="s">
        <v>41</v>
      </c>
      <c r="B43" s="19">
        <v>55217.291423079849</v>
      </c>
      <c r="C43" s="20">
        <v>125682.11763405785</v>
      </c>
      <c r="D43" s="20">
        <v>20310.190952334437</v>
      </c>
      <c r="E43" s="19">
        <v>99.792895700933116</v>
      </c>
      <c r="F43" s="20">
        <v>6568.0676547288158</v>
      </c>
      <c r="G43" s="21">
        <v>1738.0638757413674</v>
      </c>
      <c r="H43" s="65">
        <v>9.5298793751235902</v>
      </c>
      <c r="I43" s="54">
        <v>1.3868490985814357</v>
      </c>
      <c r="J43" s="66">
        <v>1.5525527298490058</v>
      </c>
      <c r="K43" s="20">
        <v>58061.475869739341</v>
      </c>
      <c r="L43" s="20">
        <v>13797.698902065451</v>
      </c>
      <c r="M43" s="21">
        <v>7526.6533448488444</v>
      </c>
    </row>
    <row r="44" spans="1:13" x14ac:dyDescent="0.15">
      <c r="A44" s="2" t="s">
        <v>42</v>
      </c>
      <c r="B44" s="19">
        <v>61465.732821395475</v>
      </c>
      <c r="C44" s="20">
        <v>124409.77641464882</v>
      </c>
      <c r="D44" s="20">
        <v>19895.789940066574</v>
      </c>
      <c r="E44" s="19">
        <v>108.5869826975984</v>
      </c>
      <c r="F44" s="20">
        <v>6377.5044801512877</v>
      </c>
      <c r="G44" s="21">
        <v>1625.1434743038956</v>
      </c>
      <c r="H44" s="65">
        <v>10.14062980030722</v>
      </c>
      <c r="I44" s="54">
        <v>1.3527486718430732</v>
      </c>
      <c r="J44" s="66">
        <v>1.5672607653660815</v>
      </c>
      <c r="K44" s="20">
        <v>55820.069112556899</v>
      </c>
      <c r="L44" s="20">
        <v>14420.709260172269</v>
      </c>
      <c r="M44" s="21">
        <v>7811.3881230394436</v>
      </c>
    </row>
    <row r="45" spans="1:13" x14ac:dyDescent="0.15">
      <c r="A45" s="2" t="s">
        <v>43</v>
      </c>
      <c r="B45" s="19">
        <v>57410.882670210245</v>
      </c>
      <c r="C45" s="20">
        <v>127261.15179582064</v>
      </c>
      <c r="D45" s="20">
        <v>23290.538179001138</v>
      </c>
      <c r="E45" s="19">
        <v>102.32695205285209</v>
      </c>
      <c r="F45" s="20">
        <v>6699.7813682486531</v>
      </c>
      <c r="G45" s="21">
        <v>1765.1128405464315</v>
      </c>
      <c r="H45" s="65">
        <v>9.6862699531607461</v>
      </c>
      <c r="I45" s="54">
        <v>1.4219788285697181</v>
      </c>
      <c r="J45" s="66">
        <v>1.6814130413956296</v>
      </c>
      <c r="K45" s="20">
        <v>57922.5425463797</v>
      </c>
      <c r="L45" s="20">
        <v>13358.019972199665</v>
      </c>
      <c r="M45" s="21">
        <v>7847.523738727109</v>
      </c>
    </row>
    <row r="46" spans="1:13" x14ac:dyDescent="0.15">
      <c r="A46" s="2" t="s">
        <v>44</v>
      </c>
      <c r="B46" s="19">
        <v>65252.064370210639</v>
      </c>
      <c r="C46" s="20">
        <v>140944.97516187647</v>
      </c>
      <c r="D46" s="20">
        <v>21593.679559239612</v>
      </c>
      <c r="E46" s="19">
        <v>120.3711235235083</v>
      </c>
      <c r="F46" s="20">
        <v>7208.1492686666297</v>
      </c>
      <c r="G46" s="21">
        <v>1750.0106796031284</v>
      </c>
      <c r="H46" s="65">
        <v>10.279292944024736</v>
      </c>
      <c r="I46" s="54">
        <v>1.4404281819558988</v>
      </c>
      <c r="J46" s="66">
        <v>1.6453868408697851</v>
      </c>
      <c r="K46" s="20">
        <v>52736.183737461157</v>
      </c>
      <c r="L46" s="20">
        <v>13574.824266013784</v>
      </c>
      <c r="M46" s="21">
        <v>7499.2517592431141</v>
      </c>
    </row>
    <row r="47" spans="1:13" x14ac:dyDescent="0.15">
      <c r="A47" s="2" t="s">
        <v>45</v>
      </c>
      <c r="B47" s="19">
        <v>63913.950695119172</v>
      </c>
      <c r="C47" s="20">
        <v>127885.58782850286</v>
      </c>
      <c r="D47" s="20">
        <v>21768.351951662564</v>
      </c>
      <c r="E47" s="19">
        <v>118.10615340918332</v>
      </c>
      <c r="F47" s="20">
        <v>6793.6986754177915</v>
      </c>
      <c r="G47" s="21">
        <v>1747.9016322885966</v>
      </c>
      <c r="H47" s="65">
        <v>10.060176379042019</v>
      </c>
      <c r="I47" s="54">
        <v>1.3811525375720728</v>
      </c>
      <c r="J47" s="66">
        <v>1.5526656410456141</v>
      </c>
      <c r="K47" s="20">
        <v>53791.981581430169</v>
      </c>
      <c r="L47" s="20">
        <v>13629.3039808385</v>
      </c>
      <c r="M47" s="21">
        <v>8021.038852340037</v>
      </c>
    </row>
    <row r="48" spans="1:13" x14ac:dyDescent="0.15">
      <c r="A48" s="2" t="s">
        <v>46</v>
      </c>
      <c r="B48" s="19">
        <v>60516.579339660479</v>
      </c>
      <c r="C48" s="20">
        <v>131030.26955754579</v>
      </c>
      <c r="D48" s="20">
        <v>20896.169923806978</v>
      </c>
      <c r="E48" s="19">
        <v>112.98222162812459</v>
      </c>
      <c r="F48" s="20">
        <v>7055.1947600588164</v>
      </c>
      <c r="G48" s="21">
        <v>1661.4650447801098</v>
      </c>
      <c r="H48" s="65">
        <v>10.276581245119614</v>
      </c>
      <c r="I48" s="54">
        <v>1.3715286224804619</v>
      </c>
      <c r="J48" s="66">
        <v>1.6062580554844876</v>
      </c>
      <c r="K48" s="20">
        <v>52121.343476585003</v>
      </c>
      <c r="L48" s="20">
        <v>13541.218692964527</v>
      </c>
      <c r="M48" s="21">
        <v>7829.9711853669269</v>
      </c>
    </row>
    <row r="49" spans="1:13" x14ac:dyDescent="0.15">
      <c r="A49" s="2" t="s">
        <v>47</v>
      </c>
      <c r="B49" s="19">
        <v>63063.365247355803</v>
      </c>
      <c r="C49" s="20">
        <v>132997.53149628517</v>
      </c>
      <c r="D49" s="20">
        <v>19121.461186949331</v>
      </c>
      <c r="E49" s="19">
        <v>126.45571763393598</v>
      </c>
      <c r="F49" s="20">
        <v>6674.8272061508633</v>
      </c>
      <c r="G49" s="21">
        <v>1455.2329480190954</v>
      </c>
      <c r="H49" s="65">
        <v>9.0095493118588674</v>
      </c>
      <c r="I49" s="54">
        <v>1.3708872063329356</v>
      </c>
      <c r="J49" s="66">
        <v>1.6898482733133495</v>
      </c>
      <c r="K49" s="20">
        <v>55352.291547381261</v>
      </c>
      <c r="L49" s="20">
        <v>14534.558004991386</v>
      </c>
      <c r="M49" s="21">
        <v>7775.7241444249039</v>
      </c>
    </row>
    <row r="50" spans="1:13" x14ac:dyDescent="0.15">
      <c r="A50" s="2" t="s">
        <v>48</v>
      </c>
      <c r="B50" s="19">
        <v>54828.981283445966</v>
      </c>
      <c r="C50" s="20">
        <v>126479.71945891163</v>
      </c>
      <c r="D50" s="20">
        <v>19895.734941544521</v>
      </c>
      <c r="E50" s="19">
        <v>104.69113227428173</v>
      </c>
      <c r="F50" s="20">
        <v>6671.4097509943522</v>
      </c>
      <c r="G50" s="21">
        <v>1511.6239056473682</v>
      </c>
      <c r="H50" s="65">
        <v>9.7776631477927065</v>
      </c>
      <c r="I50" s="54">
        <v>1.3849219422110695</v>
      </c>
      <c r="J50" s="66">
        <v>1.6733420514345818</v>
      </c>
      <c r="K50" s="20">
        <v>53563.038895009726</v>
      </c>
      <c r="L50" s="20">
        <v>13689.197273825819</v>
      </c>
      <c r="M50" s="21">
        <v>7865.5937158342431</v>
      </c>
    </row>
    <row r="51" spans="1:13" x14ac:dyDescent="0.15">
      <c r="A51" s="2" t="s">
        <v>49</v>
      </c>
      <c r="B51" s="19">
        <v>61254.502256815933</v>
      </c>
      <c r="C51" s="20">
        <v>128849.13142070633</v>
      </c>
      <c r="D51" s="20">
        <v>19707.430694064962</v>
      </c>
      <c r="E51" s="19">
        <v>113.25754518078469</v>
      </c>
      <c r="F51" s="20">
        <v>6765.6717704409775</v>
      </c>
      <c r="G51" s="21">
        <v>1642.6029933082225</v>
      </c>
      <c r="H51" s="65">
        <v>9.7175970891379038</v>
      </c>
      <c r="I51" s="54">
        <v>1.3795861087578967</v>
      </c>
      <c r="J51" s="66">
        <v>1.6635898040736528</v>
      </c>
      <c r="K51" s="20">
        <v>55655.999009471183</v>
      </c>
      <c r="L51" s="20">
        <v>13804.534228780549</v>
      </c>
      <c r="M51" s="21">
        <v>7211.9241101067364</v>
      </c>
    </row>
    <row r="52" spans="1:13" x14ac:dyDescent="0.15">
      <c r="A52" s="3" t="s">
        <v>50</v>
      </c>
      <c r="B52" s="22">
        <v>53966.218179768119</v>
      </c>
      <c r="C52" s="23">
        <v>112325.59775088806</v>
      </c>
      <c r="D52" s="23">
        <v>18376.733722398712</v>
      </c>
      <c r="E52" s="22">
        <v>94.652607046160426</v>
      </c>
      <c r="F52" s="23">
        <v>5727.0605149960347</v>
      </c>
      <c r="G52" s="24">
        <v>1415.5788890488293</v>
      </c>
      <c r="H52" s="67">
        <v>9.1522176870748293</v>
      </c>
      <c r="I52" s="55">
        <v>1.3271758491262964</v>
      </c>
      <c r="J52" s="68">
        <v>1.6057278848358185</v>
      </c>
      <c r="K52" s="23">
        <v>62296.416188981122</v>
      </c>
      <c r="L52" s="23">
        <v>14778.096432051156</v>
      </c>
      <c r="M52" s="24">
        <v>8084.6699687792479</v>
      </c>
    </row>
  </sheetData>
  <mergeCells count="4">
    <mergeCell ref="B2:D2"/>
    <mergeCell ref="E2:G2"/>
    <mergeCell ref="H2:J2"/>
    <mergeCell ref="K2:M2"/>
  </mergeCells>
  <phoneticPr fontId="1"/>
  <pageMargins left="0.70866141732283472" right="0.70866141732283472" top="0.74803149606299213" bottom="0.74803149606299213" header="0.31496062992125984" footer="0.31496062992125984"/>
  <pageSetup paperSize="9" orientation="portrait"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Normal="100" workbookViewId="0">
      <selection activeCell="C5" sqref="C5"/>
    </sheetView>
  </sheetViews>
  <sheetFormatPr defaultRowHeight="13.5" x14ac:dyDescent="0.15"/>
  <cols>
    <col min="2" max="2" width="13.5" customWidth="1"/>
    <col min="3" max="3" width="20" bestFit="1" customWidth="1"/>
    <col min="4" max="4" width="20.5" bestFit="1" customWidth="1"/>
    <col min="6" max="6" width="21.625" bestFit="1" customWidth="1"/>
  </cols>
  <sheetData>
    <row r="1" spans="1:6" x14ac:dyDescent="0.15">
      <c r="A1" t="s">
        <v>306</v>
      </c>
    </row>
    <row r="2" spans="1:6" x14ac:dyDescent="0.15">
      <c r="B2" s="42" t="s">
        <v>296</v>
      </c>
      <c r="C2" s="42" t="s">
        <v>210</v>
      </c>
    </row>
    <row r="3" spans="1:6" x14ac:dyDescent="0.15">
      <c r="A3" s="43"/>
      <c r="B3" s="44" t="s">
        <v>297</v>
      </c>
      <c r="C3" s="45" t="s">
        <v>298</v>
      </c>
    </row>
    <row r="4" spans="1:6" x14ac:dyDescent="0.15">
      <c r="A4" s="3" t="s">
        <v>56</v>
      </c>
      <c r="B4" s="192">
        <v>27.3</v>
      </c>
      <c r="C4" s="193">
        <v>51943.128121253125</v>
      </c>
      <c r="D4" s="52"/>
      <c r="F4" s="52"/>
    </row>
    <row r="5" spans="1:6" x14ac:dyDescent="0.15">
      <c r="A5" s="1" t="s">
        <v>4</v>
      </c>
      <c r="B5" s="194">
        <v>31.4</v>
      </c>
      <c r="C5" s="195">
        <v>64917.131232199514</v>
      </c>
      <c r="D5" s="52"/>
      <c r="F5" s="52"/>
    </row>
    <row r="6" spans="1:6" x14ac:dyDescent="0.15">
      <c r="A6" s="2" t="s">
        <v>5</v>
      </c>
      <c r="B6" s="196">
        <v>30.7</v>
      </c>
      <c r="C6" s="197">
        <v>53761.394866500865</v>
      </c>
      <c r="D6" s="52"/>
      <c r="F6" s="52"/>
    </row>
    <row r="7" spans="1:6" x14ac:dyDescent="0.15">
      <c r="A7" s="2" t="s">
        <v>6</v>
      </c>
      <c r="B7" s="196">
        <v>30.5</v>
      </c>
      <c r="C7" s="197">
        <v>52810.07958383744</v>
      </c>
      <c r="D7" s="52"/>
      <c r="F7" s="52"/>
    </row>
    <row r="8" spans="1:6" x14ac:dyDescent="0.15">
      <c r="A8" s="2" t="s">
        <v>7</v>
      </c>
      <c r="B8" s="196">
        <v>24.6</v>
      </c>
      <c r="C8" s="197">
        <v>55076.163601855049</v>
      </c>
      <c r="D8" s="52"/>
      <c r="F8" s="52"/>
    </row>
    <row r="9" spans="1:6" x14ac:dyDescent="0.15">
      <c r="A9" s="2" t="s">
        <v>8</v>
      </c>
      <c r="B9" s="196">
        <v>30.1</v>
      </c>
      <c r="C9" s="197">
        <v>61062.849472568771</v>
      </c>
      <c r="D9" s="52"/>
      <c r="F9" s="52"/>
    </row>
    <row r="10" spans="1:6" x14ac:dyDescent="0.15">
      <c r="A10" s="2" t="s">
        <v>9</v>
      </c>
      <c r="B10" s="196">
        <v>28.2</v>
      </c>
      <c r="C10" s="197">
        <v>56406.711657718493</v>
      </c>
      <c r="D10" s="52"/>
      <c r="F10" s="52"/>
    </row>
    <row r="11" spans="1:6" x14ac:dyDescent="0.15">
      <c r="A11" s="2" t="s">
        <v>10</v>
      </c>
      <c r="B11" s="196">
        <v>27.7</v>
      </c>
      <c r="C11" s="197">
        <v>52109.079306792257</v>
      </c>
      <c r="D11" s="52"/>
      <c r="F11" s="52"/>
    </row>
    <row r="12" spans="1:6" x14ac:dyDescent="0.15">
      <c r="A12" s="2" t="s">
        <v>11</v>
      </c>
      <c r="B12" s="196">
        <v>26.7</v>
      </c>
      <c r="C12" s="197">
        <v>48198.286592211429</v>
      </c>
      <c r="D12" s="52"/>
      <c r="F12" s="52"/>
    </row>
    <row r="13" spans="1:6" x14ac:dyDescent="0.15">
      <c r="A13" s="2" t="s">
        <v>12</v>
      </c>
      <c r="B13" s="196">
        <v>28.2</v>
      </c>
      <c r="C13" s="197">
        <v>49821.861021998811</v>
      </c>
      <c r="D13" s="52"/>
      <c r="F13" s="52"/>
    </row>
    <row r="14" spans="1:6" x14ac:dyDescent="0.15">
      <c r="A14" s="2" t="s">
        <v>13</v>
      </c>
      <c r="B14" s="196">
        <v>27.8</v>
      </c>
      <c r="C14" s="197">
        <v>49540.230649852259</v>
      </c>
      <c r="D14" s="52"/>
      <c r="F14" s="52"/>
    </row>
    <row r="15" spans="1:6" x14ac:dyDescent="0.15">
      <c r="A15" s="2" t="s">
        <v>14</v>
      </c>
      <c r="B15" s="196">
        <v>27.5</v>
      </c>
      <c r="C15" s="197">
        <v>47756.524782506778</v>
      </c>
      <c r="D15" s="52"/>
      <c r="F15" s="52"/>
    </row>
    <row r="16" spans="1:6" x14ac:dyDescent="0.15">
      <c r="A16" s="2" t="s">
        <v>15</v>
      </c>
      <c r="B16" s="196">
        <v>25.9</v>
      </c>
      <c r="C16" s="197">
        <v>50301.261601990256</v>
      </c>
      <c r="D16" s="52"/>
      <c r="F16" s="52"/>
    </row>
    <row r="17" spans="1:6" x14ac:dyDescent="0.15">
      <c r="A17" s="2" t="s">
        <v>16</v>
      </c>
      <c r="B17" s="196">
        <v>21.6</v>
      </c>
      <c r="C17" s="197">
        <v>45872.879594260732</v>
      </c>
      <c r="D17" s="52"/>
      <c r="F17" s="52"/>
    </row>
    <row r="18" spans="1:6" x14ac:dyDescent="0.15">
      <c r="A18" s="2" t="s">
        <v>17</v>
      </c>
      <c r="B18" s="196">
        <v>22.4</v>
      </c>
      <c r="C18" s="197">
        <v>50633.770750714008</v>
      </c>
      <c r="D18" s="52"/>
      <c r="F18" s="52"/>
    </row>
    <row r="19" spans="1:6" x14ac:dyDescent="0.15">
      <c r="A19" s="2" t="s">
        <v>18</v>
      </c>
      <c r="B19" s="196">
        <v>29.4</v>
      </c>
      <c r="C19" s="197">
        <v>48240.33708674676</v>
      </c>
      <c r="D19" s="52"/>
      <c r="F19" s="52"/>
    </row>
    <row r="20" spans="1:6" x14ac:dyDescent="0.15">
      <c r="A20" s="2" t="s">
        <v>19</v>
      </c>
      <c r="B20" s="196">
        <v>29.7</v>
      </c>
      <c r="C20" s="197">
        <v>51764.48522425619</v>
      </c>
      <c r="D20" s="52"/>
      <c r="F20" s="52"/>
    </row>
    <row r="21" spans="1:6" x14ac:dyDescent="0.15">
      <c r="A21" s="2" t="s">
        <v>20</v>
      </c>
      <c r="B21" s="196">
        <v>30.2</v>
      </c>
      <c r="C21" s="197">
        <v>54390.232169978197</v>
      </c>
      <c r="D21" s="52"/>
      <c r="F21" s="52"/>
    </row>
    <row r="22" spans="1:6" x14ac:dyDescent="0.15">
      <c r="A22" s="2" t="s">
        <v>21</v>
      </c>
      <c r="B22" s="196">
        <v>27.2</v>
      </c>
      <c r="C22" s="197">
        <v>58743.554650319122</v>
      </c>
      <c r="D22" s="52"/>
      <c r="F22" s="52"/>
    </row>
    <row r="23" spans="1:6" x14ac:dyDescent="0.15">
      <c r="A23" s="2" t="s">
        <v>22</v>
      </c>
      <c r="B23" s="196">
        <v>28.8</v>
      </c>
      <c r="C23" s="197">
        <v>53646.162741833599</v>
      </c>
      <c r="D23" s="52"/>
      <c r="F23" s="52"/>
    </row>
    <row r="24" spans="1:6" x14ac:dyDescent="0.15">
      <c r="A24" s="2" t="s">
        <v>23</v>
      </c>
      <c r="B24" s="196">
        <v>23.6</v>
      </c>
      <c r="C24" s="197">
        <v>49277.363359873227</v>
      </c>
      <c r="D24" s="52"/>
      <c r="F24" s="52"/>
    </row>
    <row r="25" spans="1:6" x14ac:dyDescent="0.15">
      <c r="A25" s="2" t="s">
        <v>24</v>
      </c>
      <c r="B25" s="196">
        <v>23.5</v>
      </c>
      <c r="C25" s="197">
        <v>48503.077383644581</v>
      </c>
      <c r="D25" s="52"/>
      <c r="F25" s="52"/>
    </row>
    <row r="26" spans="1:6" x14ac:dyDescent="0.15">
      <c r="A26" s="2" t="s">
        <v>25</v>
      </c>
      <c r="B26" s="196">
        <v>26.2</v>
      </c>
      <c r="C26" s="197">
        <v>47983.220990051203</v>
      </c>
      <c r="D26" s="52"/>
      <c r="F26" s="52"/>
    </row>
    <row r="27" spans="1:6" x14ac:dyDescent="0.15">
      <c r="A27" s="2" t="s">
        <v>26</v>
      </c>
      <c r="B27" s="196">
        <v>22.7</v>
      </c>
      <c r="C27" s="197">
        <v>44717.773037667132</v>
      </c>
      <c r="D27" s="52"/>
      <c r="F27" s="52"/>
    </row>
    <row r="28" spans="1:6" x14ac:dyDescent="0.15">
      <c r="A28" s="2" t="s">
        <v>27</v>
      </c>
      <c r="B28" s="196">
        <v>27.1</v>
      </c>
      <c r="C28" s="197">
        <v>50565.311478822834</v>
      </c>
      <c r="D28" s="52"/>
      <c r="F28" s="52"/>
    </row>
    <row r="29" spans="1:6" x14ac:dyDescent="0.15">
      <c r="A29" s="2" t="s">
        <v>28</v>
      </c>
      <c r="B29" s="196">
        <v>24</v>
      </c>
      <c r="C29" s="197">
        <v>50582.557411873793</v>
      </c>
      <c r="D29" s="52"/>
      <c r="F29" s="52"/>
    </row>
    <row r="30" spans="1:6" x14ac:dyDescent="0.15">
      <c r="A30" s="2" t="s">
        <v>29</v>
      </c>
      <c r="B30" s="196">
        <v>25.6</v>
      </c>
      <c r="C30" s="197">
        <v>52586.978290399667</v>
      </c>
      <c r="D30" s="52"/>
      <c r="F30" s="52"/>
    </row>
    <row r="31" spans="1:6" x14ac:dyDescent="0.15">
      <c r="A31" s="2" t="s">
        <v>30</v>
      </c>
      <c r="B31" s="196">
        <v>25</v>
      </c>
      <c r="C31" s="197">
        <v>50836.312126099678</v>
      </c>
      <c r="D31" s="52"/>
      <c r="F31" s="52"/>
    </row>
    <row r="32" spans="1:6" x14ac:dyDescent="0.15">
      <c r="A32" s="2" t="s">
        <v>31</v>
      </c>
      <c r="B32" s="196">
        <v>26.3</v>
      </c>
      <c r="C32" s="197">
        <v>52071.325087476856</v>
      </c>
      <c r="D32" s="52"/>
      <c r="F32" s="52"/>
    </row>
    <row r="33" spans="1:6" x14ac:dyDescent="0.15">
      <c r="A33" s="2" t="s">
        <v>32</v>
      </c>
      <c r="B33" s="196">
        <v>25.4</v>
      </c>
      <c r="C33" s="197">
        <v>54350.472395001925</v>
      </c>
      <c r="D33" s="52"/>
      <c r="F33" s="52"/>
    </row>
    <row r="34" spans="1:6" x14ac:dyDescent="0.15">
      <c r="A34" s="2" t="s">
        <v>33</v>
      </c>
      <c r="B34" s="196">
        <v>26.5</v>
      </c>
      <c r="C34" s="197">
        <v>51349.308812068157</v>
      </c>
      <c r="D34" s="52"/>
      <c r="F34" s="52"/>
    </row>
    <row r="35" spans="1:6" x14ac:dyDescent="0.15">
      <c r="A35" s="2" t="s">
        <v>34</v>
      </c>
      <c r="B35" s="196">
        <v>27.3</v>
      </c>
      <c r="C35" s="197">
        <v>59031.681296466973</v>
      </c>
      <c r="D35" s="52"/>
      <c r="F35" s="52"/>
    </row>
    <row r="36" spans="1:6" x14ac:dyDescent="0.15">
      <c r="A36" s="2" t="s">
        <v>35</v>
      </c>
      <c r="B36" s="196">
        <v>26.9</v>
      </c>
      <c r="C36" s="197">
        <v>61428.018439324318</v>
      </c>
      <c r="D36" s="52"/>
      <c r="F36" s="52"/>
    </row>
    <row r="37" spans="1:6" x14ac:dyDescent="0.15">
      <c r="A37" s="2" t="s">
        <v>36</v>
      </c>
      <c r="B37" s="196">
        <v>26.8</v>
      </c>
      <c r="C37" s="197">
        <v>52327.696740145802</v>
      </c>
      <c r="D37" s="52"/>
      <c r="F37" s="52"/>
    </row>
    <row r="38" spans="1:6" x14ac:dyDescent="0.15">
      <c r="A38" s="2" t="s">
        <v>37</v>
      </c>
      <c r="B38" s="196">
        <v>29.6</v>
      </c>
      <c r="C38" s="197">
        <v>51050.782272800941</v>
      </c>
      <c r="D38" s="52"/>
      <c r="F38" s="52"/>
    </row>
    <row r="39" spans="1:6" x14ac:dyDescent="0.15">
      <c r="A39" s="2" t="s">
        <v>38</v>
      </c>
      <c r="B39" s="196">
        <v>37.200000000000003</v>
      </c>
      <c r="C39" s="197">
        <v>59004.346993463376</v>
      </c>
      <c r="D39" s="52"/>
      <c r="F39" s="52"/>
    </row>
    <row r="40" spans="1:6" x14ac:dyDescent="0.15">
      <c r="A40" s="2" t="s">
        <v>39</v>
      </c>
      <c r="B40" s="196">
        <v>36.1</v>
      </c>
      <c r="C40" s="197">
        <v>56857.963366400472</v>
      </c>
      <c r="D40" s="52"/>
      <c r="F40" s="52"/>
    </row>
    <row r="41" spans="1:6" x14ac:dyDescent="0.15">
      <c r="A41" s="2" t="s">
        <v>40</v>
      </c>
      <c r="B41" s="196">
        <v>28</v>
      </c>
      <c r="C41" s="197">
        <v>55867.337915264798</v>
      </c>
      <c r="D41" s="52"/>
      <c r="F41" s="52"/>
    </row>
    <row r="42" spans="1:6" x14ac:dyDescent="0.15">
      <c r="A42" s="2" t="s">
        <v>41</v>
      </c>
      <c r="B42" s="196">
        <v>28.9</v>
      </c>
      <c r="C42" s="197">
        <v>55217.291423079849</v>
      </c>
      <c r="D42" s="52"/>
      <c r="F42" s="52"/>
    </row>
    <row r="43" spans="1:6" x14ac:dyDescent="0.15">
      <c r="A43" s="2" t="s">
        <v>42</v>
      </c>
      <c r="B43" s="196">
        <v>40.799999999999997</v>
      </c>
      <c r="C43" s="197">
        <v>61465.732821395475</v>
      </c>
      <c r="D43" s="52"/>
      <c r="F43" s="52"/>
    </row>
    <row r="44" spans="1:6" x14ac:dyDescent="0.15">
      <c r="A44" s="2" t="s">
        <v>43</v>
      </c>
      <c r="B44" s="196">
        <v>33.200000000000003</v>
      </c>
      <c r="C44" s="197">
        <v>57410.882670210245</v>
      </c>
      <c r="D44" s="52"/>
      <c r="F44" s="52"/>
    </row>
    <row r="45" spans="1:6" x14ac:dyDescent="0.15">
      <c r="A45" s="2" t="s">
        <v>44</v>
      </c>
      <c r="B45" s="196">
        <v>38.299999999999997</v>
      </c>
      <c r="C45" s="197">
        <v>65252.064370210639</v>
      </c>
      <c r="D45" s="52"/>
      <c r="F45" s="52"/>
    </row>
    <row r="46" spans="1:6" x14ac:dyDescent="0.15">
      <c r="A46" s="2" t="s">
        <v>45</v>
      </c>
      <c r="B46" s="196">
        <v>36.4</v>
      </c>
      <c r="C46" s="197">
        <v>63913.950695119172</v>
      </c>
      <c r="D46" s="52"/>
      <c r="F46" s="52"/>
    </row>
    <row r="47" spans="1:6" x14ac:dyDescent="0.15">
      <c r="A47" s="2" t="s">
        <v>46</v>
      </c>
      <c r="B47" s="196">
        <v>37.1</v>
      </c>
      <c r="C47" s="197">
        <v>60516.579339660479</v>
      </c>
      <c r="D47" s="52"/>
      <c r="F47" s="52"/>
    </row>
    <row r="48" spans="1:6" x14ac:dyDescent="0.15">
      <c r="A48" s="2" t="s">
        <v>47</v>
      </c>
      <c r="B48" s="196">
        <v>30.4</v>
      </c>
      <c r="C48" s="197">
        <v>63063.365247355803</v>
      </c>
      <c r="D48" s="52"/>
      <c r="F48" s="52"/>
    </row>
    <row r="49" spans="1:6" x14ac:dyDescent="0.15">
      <c r="A49" s="2" t="s">
        <v>48</v>
      </c>
      <c r="B49" s="196">
        <v>35.5</v>
      </c>
      <c r="C49" s="197">
        <v>54828.981283445966</v>
      </c>
      <c r="D49" s="52"/>
      <c r="F49" s="52"/>
    </row>
    <row r="50" spans="1:6" x14ac:dyDescent="0.15">
      <c r="A50" s="2" t="s">
        <v>49</v>
      </c>
      <c r="B50" s="196">
        <v>38.700000000000003</v>
      </c>
      <c r="C50" s="197">
        <v>61254.502256815933</v>
      </c>
      <c r="D50" s="52"/>
      <c r="F50" s="52"/>
    </row>
    <row r="51" spans="1:6" x14ac:dyDescent="0.15">
      <c r="A51" s="3" t="s">
        <v>50</v>
      </c>
      <c r="B51" s="192">
        <v>30</v>
      </c>
      <c r="C51" s="193">
        <v>53966.218179768119</v>
      </c>
      <c r="D51" s="52"/>
      <c r="F51" s="52"/>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Normal="100" workbookViewId="0">
      <selection activeCell="C5" sqref="C5"/>
    </sheetView>
  </sheetViews>
  <sheetFormatPr defaultRowHeight="13.5" x14ac:dyDescent="0.15"/>
  <cols>
    <col min="2" max="2" width="17.375" bestFit="1" customWidth="1"/>
    <col min="3" max="3" width="20" bestFit="1" customWidth="1"/>
    <col min="4" max="4" width="20.5" bestFit="1" customWidth="1"/>
    <col min="6" max="6" width="21.625" bestFit="1" customWidth="1"/>
  </cols>
  <sheetData>
    <row r="1" spans="1:6" x14ac:dyDescent="0.15">
      <c r="A1" t="s">
        <v>307</v>
      </c>
    </row>
    <row r="2" spans="1:6" x14ac:dyDescent="0.15">
      <c r="B2" s="42" t="s">
        <v>299</v>
      </c>
      <c r="C2" s="42" t="s">
        <v>210</v>
      </c>
    </row>
    <row r="3" spans="1:6" x14ac:dyDescent="0.15">
      <c r="A3" s="43"/>
      <c r="B3" s="44" t="s">
        <v>300</v>
      </c>
      <c r="C3" s="45" t="s">
        <v>298</v>
      </c>
    </row>
    <row r="4" spans="1:6" x14ac:dyDescent="0.15">
      <c r="A4" s="3" t="s">
        <v>56</v>
      </c>
      <c r="B4" s="192">
        <v>1194.9000000000001</v>
      </c>
      <c r="C4" s="193">
        <v>51943.128121253125</v>
      </c>
      <c r="D4" s="52"/>
      <c r="F4" s="52"/>
    </row>
    <row r="5" spans="1:6" x14ac:dyDescent="0.15">
      <c r="A5" s="1" t="s">
        <v>4</v>
      </c>
      <c r="B5" s="194">
        <v>1765.2</v>
      </c>
      <c r="C5" s="195">
        <v>64917.131232199514</v>
      </c>
      <c r="D5" s="52"/>
      <c r="F5" s="52"/>
    </row>
    <row r="6" spans="1:6" x14ac:dyDescent="0.15">
      <c r="A6" s="2" t="s">
        <v>5</v>
      </c>
      <c r="B6" s="196">
        <v>1356.6</v>
      </c>
      <c r="C6" s="197">
        <v>53761.394866500865</v>
      </c>
      <c r="D6" s="52"/>
      <c r="F6" s="52"/>
    </row>
    <row r="7" spans="1:6" x14ac:dyDescent="0.15">
      <c r="A7" s="2" t="s">
        <v>6</v>
      </c>
      <c r="B7" s="196">
        <v>1367.1</v>
      </c>
      <c r="C7" s="197">
        <v>52810.07958383744</v>
      </c>
      <c r="D7" s="52"/>
      <c r="F7" s="52"/>
    </row>
    <row r="8" spans="1:6" x14ac:dyDescent="0.15">
      <c r="A8" s="2" t="s">
        <v>7</v>
      </c>
      <c r="B8" s="196">
        <v>1078.7</v>
      </c>
      <c r="C8" s="197">
        <v>55076.163601855049</v>
      </c>
      <c r="D8" s="52"/>
      <c r="F8" s="52"/>
    </row>
    <row r="9" spans="1:6" x14ac:dyDescent="0.15">
      <c r="A9" s="2" t="s">
        <v>8</v>
      </c>
      <c r="B9" s="196">
        <v>1514.9</v>
      </c>
      <c r="C9" s="197">
        <v>61062.849472568771</v>
      </c>
      <c r="D9" s="52"/>
      <c r="F9" s="52"/>
    </row>
    <row r="10" spans="1:6" x14ac:dyDescent="0.15">
      <c r="A10" s="2" t="s">
        <v>9</v>
      </c>
      <c r="B10" s="196">
        <v>1355.7</v>
      </c>
      <c r="C10" s="197">
        <v>56406.711657718493</v>
      </c>
      <c r="D10" s="52"/>
      <c r="F10" s="52"/>
    </row>
    <row r="11" spans="1:6" x14ac:dyDescent="0.15">
      <c r="A11" s="2" t="s">
        <v>10</v>
      </c>
      <c r="B11" s="196">
        <v>1345.3</v>
      </c>
      <c r="C11" s="197">
        <v>52109.079306792257</v>
      </c>
      <c r="D11" s="52"/>
      <c r="F11" s="52"/>
    </row>
    <row r="12" spans="1:6" x14ac:dyDescent="0.15">
      <c r="A12" s="2" t="s">
        <v>11</v>
      </c>
      <c r="B12" s="196">
        <v>1075</v>
      </c>
      <c r="C12" s="197">
        <v>48198.286592211429</v>
      </c>
      <c r="D12" s="52"/>
      <c r="F12" s="52"/>
    </row>
    <row r="13" spans="1:6" x14ac:dyDescent="0.15">
      <c r="A13" s="2" t="s">
        <v>12</v>
      </c>
      <c r="B13" s="196">
        <v>1107.2</v>
      </c>
      <c r="C13" s="197">
        <v>49821.861021998811</v>
      </c>
      <c r="D13" s="52"/>
      <c r="F13" s="52"/>
    </row>
    <row r="14" spans="1:6" x14ac:dyDescent="0.15">
      <c r="A14" s="2" t="s">
        <v>13</v>
      </c>
      <c r="B14" s="196">
        <v>1224.3</v>
      </c>
      <c r="C14" s="197">
        <v>49540.230649852259</v>
      </c>
      <c r="D14" s="52"/>
      <c r="F14" s="52"/>
    </row>
    <row r="15" spans="1:6" x14ac:dyDescent="0.15">
      <c r="A15" s="2" t="s">
        <v>14</v>
      </c>
      <c r="B15" s="196">
        <v>857.2</v>
      </c>
      <c r="C15" s="197">
        <v>47756.524782506778</v>
      </c>
      <c r="D15" s="52"/>
      <c r="F15" s="52"/>
    </row>
    <row r="16" spans="1:6" x14ac:dyDescent="0.15">
      <c r="A16" s="2" t="s">
        <v>15</v>
      </c>
      <c r="B16" s="196">
        <v>954.4</v>
      </c>
      <c r="C16" s="197">
        <v>50301.261601990256</v>
      </c>
      <c r="D16" s="52"/>
      <c r="F16" s="52"/>
    </row>
    <row r="17" spans="1:6" x14ac:dyDescent="0.15">
      <c r="A17" s="2" t="s">
        <v>16</v>
      </c>
      <c r="B17" s="196">
        <v>891.5</v>
      </c>
      <c r="C17" s="197">
        <v>45872.879594260732</v>
      </c>
      <c r="D17" s="52"/>
      <c r="F17" s="52"/>
    </row>
    <row r="18" spans="1:6" x14ac:dyDescent="0.15">
      <c r="A18" s="2" t="s">
        <v>17</v>
      </c>
      <c r="B18" s="196">
        <v>798.9</v>
      </c>
      <c r="C18" s="197">
        <v>50633.770750714008</v>
      </c>
      <c r="D18" s="52"/>
      <c r="F18" s="52"/>
    </row>
    <row r="19" spans="1:6" x14ac:dyDescent="0.15">
      <c r="A19" s="2" t="s">
        <v>18</v>
      </c>
      <c r="B19" s="196">
        <v>1217.2</v>
      </c>
      <c r="C19" s="197">
        <v>48240.33708674676</v>
      </c>
      <c r="D19" s="52"/>
      <c r="F19" s="52"/>
    </row>
    <row r="20" spans="1:6" x14ac:dyDescent="0.15">
      <c r="A20" s="2" t="s">
        <v>19</v>
      </c>
      <c r="B20" s="196">
        <v>1476</v>
      </c>
      <c r="C20" s="197">
        <v>51764.48522425619</v>
      </c>
      <c r="D20" s="52"/>
      <c r="F20" s="52"/>
    </row>
    <row r="21" spans="1:6" x14ac:dyDescent="0.15">
      <c r="A21" s="2" t="s">
        <v>20</v>
      </c>
      <c r="B21" s="196">
        <v>1480.6</v>
      </c>
      <c r="C21" s="197">
        <v>54390.232169978197</v>
      </c>
      <c r="D21" s="52"/>
      <c r="F21" s="52"/>
    </row>
    <row r="22" spans="1:6" x14ac:dyDescent="0.15">
      <c r="A22" s="2" t="s">
        <v>21</v>
      </c>
      <c r="B22" s="196">
        <v>1361.1</v>
      </c>
      <c r="C22" s="197">
        <v>58743.554650319122</v>
      </c>
      <c r="D22" s="52"/>
      <c r="F22" s="52"/>
    </row>
    <row r="23" spans="1:6" x14ac:dyDescent="0.15">
      <c r="A23" s="2" t="s">
        <v>22</v>
      </c>
      <c r="B23" s="196">
        <v>1321.4</v>
      </c>
      <c r="C23" s="197">
        <v>53646.162741833599</v>
      </c>
      <c r="D23" s="52"/>
      <c r="F23" s="52"/>
    </row>
    <row r="24" spans="1:6" x14ac:dyDescent="0.15">
      <c r="A24" s="2" t="s">
        <v>23</v>
      </c>
      <c r="B24" s="196">
        <v>1136.3</v>
      </c>
      <c r="C24" s="197">
        <v>49277.363359873227</v>
      </c>
      <c r="D24" s="52"/>
      <c r="F24" s="52"/>
    </row>
    <row r="25" spans="1:6" x14ac:dyDescent="0.15">
      <c r="A25" s="2" t="s">
        <v>24</v>
      </c>
      <c r="B25" s="196">
        <v>1010.3</v>
      </c>
      <c r="C25" s="197">
        <v>48503.077383644581</v>
      </c>
      <c r="D25" s="52"/>
      <c r="F25" s="52"/>
    </row>
    <row r="26" spans="1:6" x14ac:dyDescent="0.15">
      <c r="A26" s="2" t="s">
        <v>25</v>
      </c>
      <c r="B26" s="196">
        <v>1012.6</v>
      </c>
      <c r="C26" s="197">
        <v>47983.220990051203</v>
      </c>
      <c r="D26" s="52"/>
      <c r="F26" s="52"/>
    </row>
    <row r="27" spans="1:6" x14ac:dyDescent="0.15">
      <c r="A27" s="2" t="s">
        <v>26</v>
      </c>
      <c r="B27" s="196">
        <v>879.7</v>
      </c>
      <c r="C27" s="197">
        <v>44717.773037667132</v>
      </c>
      <c r="D27" s="52"/>
      <c r="F27" s="52"/>
    </row>
    <row r="28" spans="1:6" x14ac:dyDescent="0.15">
      <c r="A28" s="2" t="s">
        <v>27</v>
      </c>
      <c r="B28" s="196">
        <v>1100.4000000000001</v>
      </c>
      <c r="C28" s="197">
        <v>50565.311478822834</v>
      </c>
      <c r="D28" s="52"/>
      <c r="F28" s="52"/>
    </row>
    <row r="29" spans="1:6" x14ac:dyDescent="0.15">
      <c r="A29" s="2" t="s">
        <v>28</v>
      </c>
      <c r="B29" s="196">
        <v>983.9</v>
      </c>
      <c r="C29" s="197">
        <v>50582.557411873793</v>
      </c>
      <c r="D29" s="52"/>
      <c r="F29" s="52"/>
    </row>
    <row r="30" spans="1:6" x14ac:dyDescent="0.15">
      <c r="A30" s="2" t="s">
        <v>29</v>
      </c>
      <c r="B30" s="196">
        <v>1252.7</v>
      </c>
      <c r="C30" s="197">
        <v>52586.978290399667</v>
      </c>
      <c r="D30" s="52"/>
      <c r="F30" s="52"/>
    </row>
    <row r="31" spans="1:6" x14ac:dyDescent="0.15">
      <c r="A31" s="2" t="s">
        <v>30</v>
      </c>
      <c r="B31" s="196">
        <v>1184.4000000000001</v>
      </c>
      <c r="C31" s="197">
        <v>50836.312126099678</v>
      </c>
      <c r="D31" s="52"/>
      <c r="F31" s="52"/>
    </row>
    <row r="32" spans="1:6" x14ac:dyDescent="0.15">
      <c r="A32" s="2" t="s">
        <v>31</v>
      </c>
      <c r="B32" s="196">
        <v>1181.5</v>
      </c>
      <c r="C32" s="197">
        <v>52071.325087476856</v>
      </c>
      <c r="D32" s="52"/>
      <c r="F32" s="52"/>
    </row>
    <row r="33" spans="1:6" x14ac:dyDescent="0.15">
      <c r="A33" s="2" t="s">
        <v>32</v>
      </c>
      <c r="B33" s="196">
        <v>1221.4000000000001</v>
      </c>
      <c r="C33" s="197">
        <v>54350.472395001925</v>
      </c>
      <c r="D33" s="52"/>
      <c r="F33" s="52"/>
    </row>
    <row r="34" spans="1:6" x14ac:dyDescent="0.15">
      <c r="A34" s="2" t="s">
        <v>33</v>
      </c>
      <c r="B34" s="196">
        <v>1420.8</v>
      </c>
      <c r="C34" s="197">
        <v>51349.308812068157</v>
      </c>
      <c r="D34" s="52"/>
      <c r="F34" s="52"/>
    </row>
    <row r="35" spans="1:6" x14ac:dyDescent="0.15">
      <c r="A35" s="2" t="s">
        <v>34</v>
      </c>
      <c r="B35" s="196">
        <v>1528.1</v>
      </c>
      <c r="C35" s="197">
        <v>59031.681296466973</v>
      </c>
      <c r="D35" s="52"/>
      <c r="F35" s="52"/>
    </row>
    <row r="36" spans="1:6" x14ac:dyDescent="0.15">
      <c r="A36" s="2" t="s">
        <v>35</v>
      </c>
      <c r="B36" s="196">
        <v>1474.9</v>
      </c>
      <c r="C36" s="197">
        <v>61428.018439324318</v>
      </c>
      <c r="D36" s="52"/>
      <c r="F36" s="52"/>
    </row>
    <row r="37" spans="1:6" x14ac:dyDescent="0.15">
      <c r="A37" s="2" t="s">
        <v>36</v>
      </c>
      <c r="B37" s="196">
        <v>1455.3</v>
      </c>
      <c r="C37" s="197">
        <v>52327.696740145802</v>
      </c>
      <c r="D37" s="52"/>
      <c r="F37" s="52"/>
    </row>
    <row r="38" spans="1:6" x14ac:dyDescent="0.15">
      <c r="A38" s="2" t="s">
        <v>37</v>
      </c>
      <c r="B38" s="196">
        <v>1338</v>
      </c>
      <c r="C38" s="197">
        <v>51050.782272800941</v>
      </c>
      <c r="D38" s="52"/>
      <c r="F38" s="52"/>
    </row>
    <row r="39" spans="1:6" x14ac:dyDescent="0.15">
      <c r="A39" s="2" t="s">
        <v>38</v>
      </c>
      <c r="B39" s="196">
        <v>1854.1</v>
      </c>
      <c r="C39" s="197">
        <v>59004.346993463376</v>
      </c>
      <c r="D39" s="52"/>
      <c r="F39" s="52"/>
    </row>
    <row r="40" spans="1:6" x14ac:dyDescent="0.15">
      <c r="A40" s="2" t="s">
        <v>39</v>
      </c>
      <c r="B40" s="196">
        <v>1885.9</v>
      </c>
      <c r="C40" s="197">
        <v>56857.963366400472</v>
      </c>
      <c r="D40" s="52"/>
      <c r="F40" s="52"/>
    </row>
    <row r="41" spans="1:6" x14ac:dyDescent="0.15">
      <c r="A41" s="2" t="s">
        <v>40</v>
      </c>
      <c r="B41" s="196">
        <v>1505.2</v>
      </c>
      <c r="C41" s="197">
        <v>55867.337915264798</v>
      </c>
      <c r="D41" s="52"/>
      <c r="F41" s="52"/>
    </row>
    <row r="42" spans="1:6" x14ac:dyDescent="0.15">
      <c r="A42" s="2" t="s">
        <v>41</v>
      </c>
      <c r="B42" s="196">
        <v>1551.3</v>
      </c>
      <c r="C42" s="197">
        <v>55217.291423079849</v>
      </c>
      <c r="D42" s="52"/>
      <c r="F42" s="52"/>
    </row>
    <row r="43" spans="1:6" x14ac:dyDescent="0.15">
      <c r="A43" s="2" t="s">
        <v>42</v>
      </c>
      <c r="B43" s="196">
        <v>2328.1</v>
      </c>
      <c r="C43" s="197">
        <v>61465.732821395475</v>
      </c>
      <c r="D43" s="52"/>
      <c r="F43" s="52"/>
    </row>
    <row r="44" spans="1:6" x14ac:dyDescent="0.15">
      <c r="A44" s="2" t="s">
        <v>43</v>
      </c>
      <c r="B44" s="196">
        <v>1596.8</v>
      </c>
      <c r="C44" s="197">
        <v>57410.882670210245</v>
      </c>
      <c r="D44" s="52"/>
      <c r="F44" s="52"/>
    </row>
    <row r="45" spans="1:6" x14ac:dyDescent="0.15">
      <c r="A45" s="2" t="s">
        <v>44</v>
      </c>
      <c r="B45" s="196">
        <v>1767</v>
      </c>
      <c r="C45" s="197">
        <v>65252.064370210639</v>
      </c>
      <c r="D45" s="52"/>
      <c r="F45" s="52"/>
    </row>
    <row r="46" spans="1:6" x14ac:dyDescent="0.15">
      <c r="A46" s="2" t="s">
        <v>45</v>
      </c>
      <c r="B46" s="196">
        <v>1971.3</v>
      </c>
      <c r="C46" s="197">
        <v>63913.950695119172</v>
      </c>
      <c r="D46" s="52"/>
      <c r="F46" s="52"/>
    </row>
    <row r="47" spans="1:6" x14ac:dyDescent="0.15">
      <c r="A47" s="2" t="s">
        <v>46</v>
      </c>
      <c r="B47" s="196">
        <v>1878.5</v>
      </c>
      <c r="C47" s="197">
        <v>60516.579339660479</v>
      </c>
      <c r="D47" s="52"/>
      <c r="F47" s="52"/>
    </row>
    <row r="48" spans="1:6" x14ac:dyDescent="0.15">
      <c r="A48" s="2" t="s">
        <v>47</v>
      </c>
      <c r="B48" s="196">
        <v>1757.7</v>
      </c>
      <c r="C48" s="197">
        <v>63063.365247355803</v>
      </c>
      <c r="D48" s="52"/>
      <c r="F48" s="52"/>
    </row>
    <row r="49" spans="1:6" x14ac:dyDescent="0.15">
      <c r="A49" s="2" t="s">
        <v>48</v>
      </c>
      <c r="B49" s="196">
        <v>1727.9</v>
      </c>
      <c r="C49" s="197">
        <v>54828.981283445966</v>
      </c>
      <c r="D49" s="52"/>
      <c r="F49" s="52"/>
    </row>
    <row r="50" spans="1:6" x14ac:dyDescent="0.15">
      <c r="A50" s="2" t="s">
        <v>49</v>
      </c>
      <c r="B50" s="196">
        <v>2026.4</v>
      </c>
      <c r="C50" s="197">
        <v>61254.502256815933</v>
      </c>
      <c r="D50" s="52"/>
      <c r="F50" s="52"/>
    </row>
    <row r="51" spans="1:6" x14ac:dyDescent="0.15">
      <c r="A51" s="3" t="s">
        <v>50</v>
      </c>
      <c r="B51" s="192">
        <v>1274</v>
      </c>
      <c r="C51" s="193">
        <v>53966.218179768119</v>
      </c>
      <c r="D51" s="52"/>
      <c r="F51" s="52"/>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8"/>
  <sheetViews>
    <sheetView zoomScaleNormal="100" workbookViewId="0">
      <selection activeCell="B13" sqref="B13"/>
    </sheetView>
  </sheetViews>
  <sheetFormatPr defaultRowHeight="13.5" x14ac:dyDescent="0.15"/>
  <cols>
    <col min="2" max="7" width="9.125" bestFit="1" customWidth="1"/>
    <col min="8" max="9" width="9.875" bestFit="1" customWidth="1"/>
    <col min="11" max="11" width="11" bestFit="1" customWidth="1"/>
  </cols>
  <sheetData>
    <row r="1" spans="1:21" ht="14.25" x14ac:dyDescent="0.15">
      <c r="A1" s="53" t="s">
        <v>309</v>
      </c>
      <c r="B1" s="75"/>
      <c r="C1" s="75"/>
      <c r="D1" s="75"/>
      <c r="E1" s="75"/>
      <c r="F1" s="75"/>
      <c r="G1" s="75"/>
      <c r="H1" s="76"/>
      <c r="I1" s="76"/>
      <c r="J1" s="76"/>
      <c r="K1" s="76"/>
      <c r="L1" s="75"/>
      <c r="M1" s="75"/>
      <c r="N1" s="75"/>
      <c r="O1" s="75"/>
      <c r="P1" s="75"/>
      <c r="Q1" s="75"/>
      <c r="R1" s="75"/>
      <c r="S1" s="75"/>
      <c r="T1" s="75"/>
      <c r="U1" s="75"/>
    </row>
    <row r="2" spans="1:21" x14ac:dyDescent="0.15">
      <c r="B2" s="75"/>
      <c r="C2" s="75"/>
      <c r="D2" s="75"/>
      <c r="E2" s="75"/>
      <c r="F2" s="75"/>
      <c r="G2" s="75"/>
      <c r="H2" s="75"/>
      <c r="I2" s="75"/>
      <c r="J2" s="75"/>
      <c r="K2" s="75"/>
      <c r="L2" s="75"/>
      <c r="M2" s="75"/>
      <c r="N2" s="75"/>
      <c r="O2" s="75"/>
      <c r="P2" s="75"/>
      <c r="Q2" s="75"/>
      <c r="R2" s="75"/>
      <c r="S2" s="75"/>
      <c r="T2" s="75"/>
      <c r="U2" s="75"/>
    </row>
    <row r="3" spans="1:21" x14ac:dyDescent="0.15">
      <c r="A3" t="s">
        <v>308</v>
      </c>
      <c r="B3" s="75"/>
      <c r="C3" s="75"/>
      <c r="D3" s="75"/>
      <c r="E3" s="75"/>
      <c r="F3" s="75"/>
      <c r="G3" s="75"/>
      <c r="H3" s="75"/>
      <c r="I3" s="75"/>
      <c r="J3" s="75"/>
      <c r="K3" s="75"/>
      <c r="L3" s="75"/>
      <c r="M3" s="75"/>
      <c r="N3" s="75"/>
      <c r="O3" s="75"/>
      <c r="P3" s="75"/>
      <c r="Q3" s="75"/>
      <c r="R3" s="75"/>
      <c r="S3" s="75"/>
      <c r="T3" s="75"/>
      <c r="U3" s="75"/>
    </row>
    <row r="4" spans="1:21" x14ac:dyDescent="0.15">
      <c r="A4" t="s">
        <v>279</v>
      </c>
      <c r="B4" s="75"/>
      <c r="C4" s="75"/>
      <c r="D4" s="75"/>
      <c r="E4" s="75"/>
      <c r="F4" s="75"/>
      <c r="G4" s="75"/>
      <c r="H4" s="75"/>
      <c r="I4" s="77" t="s">
        <v>65</v>
      </c>
      <c r="J4" s="75"/>
      <c r="K4" s="75"/>
      <c r="L4" s="75"/>
      <c r="M4" s="75"/>
      <c r="N4" s="75"/>
      <c r="O4" s="75"/>
      <c r="P4" s="75"/>
      <c r="Q4" s="75"/>
      <c r="R4" s="75"/>
      <c r="S4" s="75"/>
      <c r="T4" s="75"/>
      <c r="U4" s="75"/>
    </row>
    <row r="5" spans="1:21" x14ac:dyDescent="0.15">
      <c r="A5" s="78"/>
      <c r="B5" s="212" t="s">
        <v>0</v>
      </c>
      <c r="C5" s="213"/>
      <c r="D5" s="213"/>
      <c r="E5" s="213"/>
      <c r="F5" s="213"/>
      <c r="G5" s="213"/>
      <c r="H5" s="213"/>
      <c r="I5" s="214"/>
      <c r="J5" s="75"/>
      <c r="K5" s="75"/>
      <c r="L5" s="75"/>
      <c r="M5" s="75"/>
      <c r="N5" s="75"/>
      <c r="O5" s="75"/>
      <c r="P5" s="75"/>
      <c r="Q5" s="75"/>
      <c r="R5" s="75"/>
      <c r="S5" s="75"/>
      <c r="T5" s="75"/>
      <c r="U5" s="75"/>
    </row>
    <row r="6" spans="1:21" x14ac:dyDescent="0.15">
      <c r="A6" s="82"/>
      <c r="B6" s="161" t="s">
        <v>280</v>
      </c>
      <c r="C6" s="162" t="s">
        <v>281</v>
      </c>
      <c r="D6" s="162" t="s">
        <v>282</v>
      </c>
      <c r="E6" s="162" t="s">
        <v>283</v>
      </c>
      <c r="F6" s="162" t="s">
        <v>284</v>
      </c>
      <c r="G6" s="162" t="s">
        <v>285</v>
      </c>
      <c r="H6" s="162" t="s">
        <v>286</v>
      </c>
      <c r="I6" s="163" t="s">
        <v>287</v>
      </c>
      <c r="J6" s="75"/>
      <c r="K6" s="75"/>
      <c r="L6" s="75"/>
      <c r="M6" s="75"/>
      <c r="N6" s="75"/>
      <c r="O6" s="75"/>
      <c r="P6" s="75"/>
      <c r="Q6" s="75"/>
      <c r="R6" s="75"/>
      <c r="S6" s="75"/>
      <c r="T6" s="75"/>
      <c r="U6" s="75"/>
    </row>
    <row r="7" spans="1:21" x14ac:dyDescent="0.15">
      <c r="A7" s="43" t="s">
        <v>85</v>
      </c>
      <c r="B7" s="97">
        <v>9.4693377587960139</v>
      </c>
      <c r="C7" s="98">
        <v>4.5867222504713698</v>
      </c>
      <c r="D7" s="98">
        <v>5.4549217746265439</v>
      </c>
      <c r="E7" s="98">
        <v>8.3033332062031349</v>
      </c>
      <c r="F7" s="98">
        <v>12.452389380143277</v>
      </c>
      <c r="G7" s="98">
        <v>20.482578226984373</v>
      </c>
      <c r="H7" s="98">
        <v>26.487278525757592</v>
      </c>
      <c r="I7" s="99">
        <v>12.763438877017702</v>
      </c>
      <c r="J7" s="75"/>
      <c r="K7" s="75"/>
      <c r="L7" s="75"/>
      <c r="M7" s="75"/>
      <c r="N7" s="75"/>
      <c r="O7" s="75"/>
      <c r="P7" s="75"/>
      <c r="Q7" s="75"/>
      <c r="R7" s="75"/>
      <c r="S7" s="75"/>
      <c r="T7" s="75"/>
      <c r="U7" s="75"/>
    </row>
    <row r="8" spans="1:21" x14ac:dyDescent="0.15">
      <c r="B8" s="75"/>
      <c r="C8" s="75"/>
      <c r="D8" s="75"/>
      <c r="E8" s="75"/>
      <c r="F8" s="75"/>
      <c r="G8" s="75"/>
      <c r="H8" s="75"/>
      <c r="I8" s="75"/>
      <c r="J8" s="75"/>
      <c r="K8" s="75"/>
      <c r="L8" s="75"/>
      <c r="M8" s="75"/>
      <c r="N8" s="75"/>
      <c r="O8" s="75"/>
      <c r="P8" s="75"/>
      <c r="Q8" s="75"/>
      <c r="R8" s="75"/>
      <c r="S8" s="75"/>
      <c r="T8" s="75"/>
      <c r="U8" s="75"/>
    </row>
    <row r="9" spans="1:21" x14ac:dyDescent="0.15">
      <c r="A9" t="s">
        <v>308</v>
      </c>
      <c r="B9" s="75"/>
      <c r="C9" s="75"/>
      <c r="D9" s="75"/>
      <c r="E9" s="75"/>
      <c r="F9" s="75"/>
      <c r="G9" s="75"/>
      <c r="H9" s="75"/>
      <c r="I9" s="75"/>
      <c r="J9" s="75"/>
      <c r="T9" s="75"/>
      <c r="U9" s="77"/>
    </row>
    <row r="10" spans="1:21" x14ac:dyDescent="0.15">
      <c r="A10" t="s">
        <v>279</v>
      </c>
      <c r="B10" s="75"/>
      <c r="C10" s="75"/>
      <c r="D10" s="75"/>
      <c r="E10" s="75"/>
      <c r="F10" s="75"/>
      <c r="G10" s="75"/>
      <c r="H10" s="75"/>
      <c r="I10" s="77" t="s">
        <v>65</v>
      </c>
      <c r="J10" s="75"/>
      <c r="T10" s="77"/>
    </row>
    <row r="11" spans="1:21" x14ac:dyDescent="0.15">
      <c r="A11" s="78"/>
      <c r="B11" s="212" t="s">
        <v>156</v>
      </c>
      <c r="C11" s="213"/>
      <c r="D11" s="213"/>
      <c r="E11" s="213"/>
      <c r="F11" s="213"/>
      <c r="G11" s="213"/>
      <c r="H11" s="213"/>
      <c r="I11" s="214"/>
    </row>
    <row r="12" spans="1:21" x14ac:dyDescent="0.15">
      <c r="A12" s="82"/>
      <c r="B12" s="161" t="s">
        <v>280</v>
      </c>
      <c r="C12" s="162" t="s">
        <v>281</v>
      </c>
      <c r="D12" s="162" t="s">
        <v>282</v>
      </c>
      <c r="E12" s="162" t="s">
        <v>283</v>
      </c>
      <c r="F12" s="162" t="s">
        <v>284</v>
      </c>
      <c r="G12" s="162" t="s">
        <v>285</v>
      </c>
      <c r="H12" s="162" t="s">
        <v>286</v>
      </c>
      <c r="I12" s="163" t="s">
        <v>287</v>
      </c>
    </row>
    <row r="13" spans="1:21" x14ac:dyDescent="0.15">
      <c r="A13" s="43" t="s">
        <v>85</v>
      </c>
      <c r="B13" s="97">
        <v>9.6318539503402913</v>
      </c>
      <c r="C13" s="98">
        <v>6.9973498586998657</v>
      </c>
      <c r="D13" s="98">
        <v>6.9993997020988967</v>
      </c>
      <c r="E13" s="98">
        <v>10.094491992024802</v>
      </c>
      <c r="F13" s="98">
        <v>15.878812042094017</v>
      </c>
      <c r="G13" s="98">
        <v>21.009784415531488</v>
      </c>
      <c r="H13" s="98">
        <v>20.963812451227323</v>
      </c>
      <c r="I13" s="99">
        <v>8.4244955879833192</v>
      </c>
    </row>
    <row r="14" spans="1:21" x14ac:dyDescent="0.15">
      <c r="B14" s="75"/>
      <c r="C14" s="75"/>
      <c r="D14" s="75"/>
      <c r="E14" s="75"/>
      <c r="F14" s="75"/>
      <c r="G14" s="75"/>
      <c r="H14" s="75"/>
      <c r="I14" s="75"/>
      <c r="J14" s="75"/>
      <c r="K14" s="75"/>
      <c r="L14" s="75"/>
      <c r="M14" s="75"/>
      <c r="N14" s="75"/>
      <c r="O14" s="75"/>
      <c r="P14" s="75"/>
      <c r="Q14" s="75"/>
      <c r="R14" s="75"/>
      <c r="S14" s="75"/>
      <c r="T14" s="75"/>
      <c r="U14" s="75"/>
    </row>
    <row r="15" spans="1:21" x14ac:dyDescent="0.15">
      <c r="B15" s="75"/>
      <c r="C15" s="75"/>
      <c r="D15" s="75"/>
      <c r="E15" s="75"/>
      <c r="F15" s="75"/>
      <c r="G15" s="75"/>
      <c r="H15" s="75"/>
      <c r="I15" s="75"/>
      <c r="J15" s="75"/>
      <c r="K15" s="75"/>
      <c r="L15" s="75"/>
      <c r="M15" s="75"/>
      <c r="N15" s="75"/>
      <c r="O15" s="75"/>
      <c r="P15" s="75"/>
      <c r="Q15" s="75"/>
      <c r="R15" s="75"/>
      <c r="S15" s="75"/>
      <c r="T15" s="75"/>
      <c r="U15" s="75"/>
    </row>
    <row r="16" spans="1:21" x14ac:dyDescent="0.15">
      <c r="A16" t="s">
        <v>289</v>
      </c>
      <c r="B16" s="75"/>
      <c r="C16" s="75"/>
      <c r="D16" s="75"/>
      <c r="E16" s="77"/>
      <c r="F16" s="75"/>
      <c r="G16" s="75"/>
      <c r="H16" s="75"/>
      <c r="I16" s="77" t="s">
        <v>210</v>
      </c>
      <c r="J16" s="75"/>
      <c r="K16" s="75"/>
      <c r="L16" s="75"/>
      <c r="M16" s="75"/>
      <c r="N16" s="75"/>
      <c r="O16" s="75"/>
      <c r="P16" s="75"/>
      <c r="Q16" s="75"/>
      <c r="R16" s="75"/>
      <c r="S16" s="75"/>
      <c r="T16" s="75"/>
      <c r="U16" s="77"/>
    </row>
    <row r="17" spans="1:21" x14ac:dyDescent="0.15">
      <c r="A17" s="78"/>
      <c r="B17" s="212" t="s">
        <v>0</v>
      </c>
      <c r="C17" s="213"/>
      <c r="D17" s="213"/>
      <c r="E17" s="213"/>
      <c r="F17" s="213"/>
      <c r="G17" s="213"/>
      <c r="H17" s="213"/>
      <c r="I17" s="214"/>
      <c r="J17" s="160"/>
      <c r="K17" s="160"/>
      <c r="L17" s="160"/>
      <c r="M17" s="160"/>
      <c r="N17" s="160"/>
      <c r="O17" s="160"/>
      <c r="P17" s="160"/>
      <c r="Q17" s="160"/>
      <c r="R17" s="160"/>
      <c r="S17" s="160"/>
      <c r="T17" s="160"/>
      <c r="U17" s="160"/>
    </row>
    <row r="18" spans="1:21" x14ac:dyDescent="0.15">
      <c r="A18" s="82"/>
      <c r="B18" s="161" t="s">
        <v>280</v>
      </c>
      <c r="C18" s="162" t="s">
        <v>281</v>
      </c>
      <c r="D18" s="162" t="s">
        <v>282</v>
      </c>
      <c r="E18" s="162" t="s">
        <v>283</v>
      </c>
      <c r="F18" s="162" t="s">
        <v>284</v>
      </c>
      <c r="G18" s="162" t="s">
        <v>285</v>
      </c>
      <c r="H18" s="162" t="s">
        <v>286</v>
      </c>
      <c r="I18" s="163" t="s">
        <v>287</v>
      </c>
    </row>
    <row r="19" spans="1:21" x14ac:dyDescent="0.15">
      <c r="A19" s="43" t="s">
        <v>85</v>
      </c>
      <c r="B19" s="169">
        <v>53471.539198974097</v>
      </c>
      <c r="C19" s="170">
        <v>21190.671105151323</v>
      </c>
      <c r="D19" s="170">
        <v>22099.746426519265</v>
      </c>
      <c r="E19" s="170">
        <v>30548.061416088705</v>
      </c>
      <c r="F19" s="170">
        <v>35584.398784024917</v>
      </c>
      <c r="G19" s="170">
        <v>62470.628711211742</v>
      </c>
      <c r="H19" s="170">
        <v>117153.35833474286</v>
      </c>
      <c r="I19" s="175">
        <v>198608.20869898584</v>
      </c>
    </row>
    <row r="20" spans="1:21" x14ac:dyDescent="0.15">
      <c r="A20" s="1" t="s">
        <v>106</v>
      </c>
      <c r="B20" s="167">
        <v>58128.730340154681</v>
      </c>
      <c r="C20" s="168">
        <v>22968.82322980458</v>
      </c>
      <c r="D20" s="168">
        <v>24171.214198494814</v>
      </c>
      <c r="E20" s="168">
        <v>33015.930971473201</v>
      </c>
      <c r="F20" s="168">
        <v>43812.475151164348</v>
      </c>
      <c r="G20" s="168">
        <v>76415.61674957686</v>
      </c>
      <c r="H20" s="168">
        <v>138920.15779084852</v>
      </c>
      <c r="I20" s="172">
        <v>224242.52430463416</v>
      </c>
    </row>
    <row r="21" spans="1:21" x14ac:dyDescent="0.15">
      <c r="A21" s="2" t="s">
        <v>107</v>
      </c>
      <c r="B21" s="91">
        <v>43646.373268505384</v>
      </c>
      <c r="C21" s="92">
        <v>23122.837760021808</v>
      </c>
      <c r="D21" s="92">
        <v>25005.959802589226</v>
      </c>
      <c r="E21" s="92">
        <v>32458.967946614484</v>
      </c>
      <c r="F21" s="92">
        <v>37028.683818834521</v>
      </c>
      <c r="G21" s="92">
        <v>61876.363488496972</v>
      </c>
      <c r="H21" s="92">
        <v>109900.15537322673</v>
      </c>
      <c r="I21" s="93">
        <v>177805.52169562448</v>
      </c>
    </row>
    <row r="22" spans="1:21" x14ac:dyDescent="0.15">
      <c r="A22" s="2" t="s">
        <v>108</v>
      </c>
      <c r="B22" s="91">
        <v>51737.500289792159</v>
      </c>
      <c r="C22" s="92">
        <v>22532.216200423638</v>
      </c>
      <c r="D22" s="92">
        <v>26259.13139237689</v>
      </c>
      <c r="E22" s="92">
        <v>35835.112427228269</v>
      </c>
      <c r="F22" s="92">
        <v>38013.934550026999</v>
      </c>
      <c r="G22" s="92">
        <v>59472.477394436333</v>
      </c>
      <c r="H22" s="92">
        <v>101042.65418699369</v>
      </c>
      <c r="I22" s="93">
        <v>170362.96741204546</v>
      </c>
    </row>
    <row r="23" spans="1:21" x14ac:dyDescent="0.15">
      <c r="A23" s="2" t="s">
        <v>109</v>
      </c>
      <c r="B23" s="91">
        <v>55238.751733738842</v>
      </c>
      <c r="C23" s="92">
        <v>20410.691126349935</v>
      </c>
      <c r="D23" s="92">
        <v>21638.785396160507</v>
      </c>
      <c r="E23" s="92">
        <v>30898.011304968357</v>
      </c>
      <c r="F23" s="92">
        <v>38139.435940564923</v>
      </c>
      <c r="G23" s="92">
        <v>61295.925214935363</v>
      </c>
      <c r="H23" s="92">
        <v>123194.9327945004</v>
      </c>
      <c r="I23" s="93">
        <v>191579.19866065591</v>
      </c>
    </row>
    <row r="24" spans="1:21" x14ac:dyDescent="0.15">
      <c r="A24" s="2" t="s">
        <v>110</v>
      </c>
      <c r="B24" s="91">
        <v>53974.911934706797</v>
      </c>
      <c r="C24" s="92">
        <v>23482.855304841785</v>
      </c>
      <c r="D24" s="92">
        <v>26738.165540244008</v>
      </c>
      <c r="E24" s="92">
        <v>34667.970090750285</v>
      </c>
      <c r="F24" s="92">
        <v>37545.868917620915</v>
      </c>
      <c r="G24" s="92">
        <v>67134.430482737822</v>
      </c>
      <c r="H24" s="92">
        <v>114795.34212874901</v>
      </c>
      <c r="I24" s="93">
        <v>190323.47452870678</v>
      </c>
    </row>
    <row r="25" spans="1:21" x14ac:dyDescent="0.15">
      <c r="A25" s="2" t="s">
        <v>111</v>
      </c>
      <c r="B25" s="91">
        <v>55107.42377298393</v>
      </c>
      <c r="C25" s="92">
        <v>23898.856878856877</v>
      </c>
      <c r="D25" s="92">
        <v>27014.622277871891</v>
      </c>
      <c r="E25" s="92">
        <v>34583.832114838115</v>
      </c>
      <c r="F25" s="92">
        <v>37311.935248690068</v>
      </c>
      <c r="G25" s="92">
        <v>62050.005757174025</v>
      </c>
      <c r="H25" s="92">
        <v>112298.19378210233</v>
      </c>
      <c r="I25" s="93">
        <v>191420.0873493976</v>
      </c>
    </row>
    <row r="26" spans="1:21" x14ac:dyDescent="0.15">
      <c r="A26" s="2" t="s">
        <v>112</v>
      </c>
      <c r="B26" s="91">
        <v>49145.774958887283</v>
      </c>
      <c r="C26" s="92">
        <v>22514.292884862447</v>
      </c>
      <c r="D26" s="92">
        <v>25203.683065599322</v>
      </c>
      <c r="E26" s="92">
        <v>31932.416720803234</v>
      </c>
      <c r="F26" s="92">
        <v>37367.747858440773</v>
      </c>
      <c r="G26" s="92">
        <v>58823.946483380008</v>
      </c>
      <c r="H26" s="92">
        <v>106454.47221114801</v>
      </c>
      <c r="I26" s="93">
        <v>175512.31275440298</v>
      </c>
    </row>
    <row r="27" spans="1:21" x14ac:dyDescent="0.15">
      <c r="A27" s="2" t="s">
        <v>113</v>
      </c>
      <c r="B27" s="91">
        <v>45613.069750720912</v>
      </c>
      <c r="C27" s="92">
        <v>20108.483196626978</v>
      </c>
      <c r="D27" s="92">
        <v>21981.078811681251</v>
      </c>
      <c r="E27" s="92">
        <v>30078.753003675956</v>
      </c>
      <c r="F27" s="92">
        <v>33162.65021605428</v>
      </c>
      <c r="G27" s="92">
        <v>58842.564827282782</v>
      </c>
      <c r="H27" s="92">
        <v>108040.63784758266</v>
      </c>
      <c r="I27" s="93">
        <v>162716.19926030177</v>
      </c>
    </row>
    <row r="28" spans="1:21" x14ac:dyDescent="0.15">
      <c r="A28" s="2" t="s">
        <v>114</v>
      </c>
      <c r="B28" s="91">
        <v>55554.892597251084</v>
      </c>
      <c r="C28" s="92">
        <v>20628.02265581812</v>
      </c>
      <c r="D28" s="92">
        <v>23970.41762828569</v>
      </c>
      <c r="E28" s="92">
        <v>30837.098290199519</v>
      </c>
      <c r="F28" s="92">
        <v>35078.77860801269</v>
      </c>
      <c r="G28" s="92">
        <v>57810.453011014695</v>
      </c>
      <c r="H28" s="92">
        <v>106325.88304440911</v>
      </c>
      <c r="I28" s="93">
        <v>180035.13811882204</v>
      </c>
    </row>
    <row r="29" spans="1:21" x14ac:dyDescent="0.15">
      <c r="A29" s="2" t="s">
        <v>115</v>
      </c>
      <c r="B29" s="91">
        <v>51999.961340448928</v>
      </c>
      <c r="C29" s="92">
        <v>21827.357938082107</v>
      </c>
      <c r="D29" s="92">
        <v>21808.212038249079</v>
      </c>
      <c r="E29" s="92">
        <v>29883.879979934391</v>
      </c>
      <c r="F29" s="92">
        <v>34286.970340783548</v>
      </c>
      <c r="G29" s="92">
        <v>58483.353910006306</v>
      </c>
      <c r="H29" s="92">
        <v>109080.82333586377</v>
      </c>
      <c r="I29" s="93">
        <v>180450.41425112725</v>
      </c>
    </row>
    <row r="30" spans="1:21" x14ac:dyDescent="0.15">
      <c r="A30" s="2" t="s">
        <v>116</v>
      </c>
      <c r="B30" s="91">
        <v>48249.751430425291</v>
      </c>
      <c r="C30" s="92">
        <v>20338.222543676748</v>
      </c>
      <c r="D30" s="92">
        <v>21208.410960738333</v>
      </c>
      <c r="E30" s="92">
        <v>27630.587562588596</v>
      </c>
      <c r="F30" s="92">
        <v>33235.909181413481</v>
      </c>
      <c r="G30" s="92">
        <v>58480.518419530192</v>
      </c>
      <c r="H30" s="92">
        <v>106772.99404901828</v>
      </c>
      <c r="I30" s="93">
        <v>175902.81664315937</v>
      </c>
    </row>
    <row r="31" spans="1:21" x14ac:dyDescent="0.15">
      <c r="A31" s="2" t="s">
        <v>117</v>
      </c>
      <c r="B31" s="91">
        <v>51402.453735671552</v>
      </c>
      <c r="C31" s="92">
        <v>19442.988731120244</v>
      </c>
      <c r="D31" s="92">
        <v>18335.427057194323</v>
      </c>
      <c r="E31" s="92">
        <v>26546.821493911506</v>
      </c>
      <c r="F31" s="92">
        <v>34426.390630815367</v>
      </c>
      <c r="G31" s="92">
        <v>61782.477374322312</v>
      </c>
      <c r="H31" s="92">
        <v>110452.88603945309</v>
      </c>
      <c r="I31" s="93">
        <v>184971.32290729025</v>
      </c>
    </row>
    <row r="32" spans="1:21" x14ac:dyDescent="0.15">
      <c r="A32" s="2" t="s">
        <v>118</v>
      </c>
      <c r="B32" s="91">
        <v>55873.250639869628</v>
      </c>
      <c r="C32" s="92">
        <v>19829.116194644197</v>
      </c>
      <c r="D32" s="92">
        <v>17566.693002288433</v>
      </c>
      <c r="E32" s="92">
        <v>27200.769918816452</v>
      </c>
      <c r="F32" s="92">
        <v>33421.765273312616</v>
      </c>
      <c r="G32" s="92">
        <v>57535.466347620422</v>
      </c>
      <c r="H32" s="92">
        <v>108778.25360683502</v>
      </c>
      <c r="I32" s="93">
        <v>183527.07326914638</v>
      </c>
    </row>
    <row r="33" spans="1:9" x14ac:dyDescent="0.15">
      <c r="A33" s="2" t="s">
        <v>119</v>
      </c>
      <c r="B33" s="91">
        <v>51039.130871242742</v>
      </c>
      <c r="C33" s="92">
        <v>21120.195357567824</v>
      </c>
      <c r="D33" s="92">
        <v>19220.985609145806</v>
      </c>
      <c r="E33" s="92">
        <v>28113.506082470834</v>
      </c>
      <c r="F33" s="92">
        <v>34593.204035948824</v>
      </c>
      <c r="G33" s="92">
        <v>60713.512560212133</v>
      </c>
      <c r="H33" s="92">
        <v>112853.93660920417</v>
      </c>
      <c r="I33" s="93">
        <v>190311.94400630915</v>
      </c>
    </row>
    <row r="34" spans="1:9" x14ac:dyDescent="0.15">
      <c r="A34" s="2" t="s">
        <v>120</v>
      </c>
      <c r="B34" s="91">
        <v>46767.504597322164</v>
      </c>
      <c r="C34" s="92">
        <v>18855.999695597849</v>
      </c>
      <c r="D34" s="92">
        <v>22733.585727307101</v>
      </c>
      <c r="E34" s="92">
        <v>30072.364098200811</v>
      </c>
      <c r="F34" s="92">
        <v>32224.538880467258</v>
      </c>
      <c r="G34" s="92">
        <v>55416.846899324861</v>
      </c>
      <c r="H34" s="92">
        <v>101541.82910601814</v>
      </c>
      <c r="I34" s="93">
        <v>173320.46197644947</v>
      </c>
    </row>
    <row r="35" spans="1:9" x14ac:dyDescent="0.15">
      <c r="A35" s="2" t="s">
        <v>121</v>
      </c>
      <c r="B35" s="91">
        <v>44346.377586194976</v>
      </c>
      <c r="C35" s="92">
        <v>23876.724259800085</v>
      </c>
      <c r="D35" s="92">
        <v>22936.191678214684</v>
      </c>
      <c r="E35" s="92">
        <v>34436.889157760299</v>
      </c>
      <c r="F35" s="92">
        <v>34381.949005267728</v>
      </c>
      <c r="G35" s="92">
        <v>62166.610321868029</v>
      </c>
      <c r="H35" s="92">
        <v>109817.76918121704</v>
      </c>
      <c r="I35" s="93">
        <v>199287.90660142503</v>
      </c>
    </row>
    <row r="36" spans="1:9" x14ac:dyDescent="0.15">
      <c r="A36" s="2" t="s">
        <v>122</v>
      </c>
      <c r="B36" s="91">
        <v>49616.074229330974</v>
      </c>
      <c r="C36" s="92">
        <v>19910.013848337803</v>
      </c>
      <c r="D36" s="92">
        <v>24361.120318630365</v>
      </c>
      <c r="E36" s="92">
        <v>30792.412434043785</v>
      </c>
      <c r="F36" s="92">
        <v>34854.989671121933</v>
      </c>
      <c r="G36" s="92">
        <v>64555.330936209881</v>
      </c>
      <c r="H36" s="92">
        <v>125785.71346571467</v>
      </c>
      <c r="I36" s="93">
        <v>232001.69450711558</v>
      </c>
    </row>
    <row r="37" spans="1:9" x14ac:dyDescent="0.15">
      <c r="A37" s="2" t="s">
        <v>123</v>
      </c>
      <c r="B37" s="91">
        <v>50380.260667716029</v>
      </c>
      <c r="C37" s="92">
        <v>22327.821180596471</v>
      </c>
      <c r="D37" s="92">
        <v>26781.001257138752</v>
      </c>
      <c r="E37" s="92">
        <v>37213.174817499174</v>
      </c>
      <c r="F37" s="92">
        <v>34652.291275739924</v>
      </c>
      <c r="G37" s="92">
        <v>68371.879052833465</v>
      </c>
      <c r="H37" s="92">
        <v>127292.37234028343</v>
      </c>
      <c r="I37" s="93">
        <v>236863.25541287303</v>
      </c>
    </row>
    <row r="38" spans="1:9" x14ac:dyDescent="0.15">
      <c r="A38" s="2" t="s">
        <v>124</v>
      </c>
      <c r="B38" s="91">
        <v>61148.739288537552</v>
      </c>
      <c r="C38" s="92">
        <v>24027.391560089407</v>
      </c>
      <c r="D38" s="92">
        <v>25487.767863837445</v>
      </c>
      <c r="E38" s="92">
        <v>34727.246498641485</v>
      </c>
      <c r="F38" s="92">
        <v>34051.516232796712</v>
      </c>
      <c r="G38" s="92">
        <v>59532.816101572003</v>
      </c>
      <c r="H38" s="92">
        <v>111491.09347501246</v>
      </c>
      <c r="I38" s="93">
        <v>185628.68852459016</v>
      </c>
    </row>
    <row r="39" spans="1:9" x14ac:dyDescent="0.15">
      <c r="A39" s="2" t="s">
        <v>125</v>
      </c>
      <c r="B39" s="91">
        <v>51022.808077144888</v>
      </c>
      <c r="C39" s="92">
        <v>23692.20590575704</v>
      </c>
      <c r="D39" s="92">
        <v>22763.34389188388</v>
      </c>
      <c r="E39" s="92">
        <v>32266.17667886227</v>
      </c>
      <c r="F39" s="92">
        <v>32013.725289435144</v>
      </c>
      <c r="G39" s="92">
        <v>54025.3989657165</v>
      </c>
      <c r="H39" s="92">
        <v>103761.29102855914</v>
      </c>
      <c r="I39" s="93">
        <v>185280.79345060934</v>
      </c>
    </row>
    <row r="40" spans="1:9" x14ac:dyDescent="0.15">
      <c r="A40" s="2" t="s">
        <v>126</v>
      </c>
      <c r="B40" s="91">
        <v>48265.018089327357</v>
      </c>
      <c r="C40" s="92">
        <v>19238.164698959787</v>
      </c>
      <c r="D40" s="92">
        <v>22129.906340865044</v>
      </c>
      <c r="E40" s="92">
        <v>29031.037912069925</v>
      </c>
      <c r="F40" s="92">
        <v>32713.937488792846</v>
      </c>
      <c r="G40" s="92">
        <v>58577.503632372427</v>
      </c>
      <c r="H40" s="92">
        <v>107690.51838279584</v>
      </c>
      <c r="I40" s="93">
        <v>186631.66745245954</v>
      </c>
    </row>
    <row r="41" spans="1:9" x14ac:dyDescent="0.15">
      <c r="A41" s="2" t="s">
        <v>127</v>
      </c>
      <c r="B41" s="91">
        <v>54208.657777777778</v>
      </c>
      <c r="C41" s="92">
        <v>20621.472024857754</v>
      </c>
      <c r="D41" s="92">
        <v>19961.263532753321</v>
      </c>
      <c r="E41" s="92">
        <v>28182.849997505</v>
      </c>
      <c r="F41" s="92">
        <v>32600.875210857179</v>
      </c>
      <c r="G41" s="92">
        <v>57107.690926184965</v>
      </c>
      <c r="H41" s="92">
        <v>101961.8792002019</v>
      </c>
      <c r="I41" s="93">
        <v>177620.49796123744</v>
      </c>
    </row>
    <row r="42" spans="1:9" x14ac:dyDescent="0.15">
      <c r="A42" s="2" t="s">
        <v>128</v>
      </c>
      <c r="B42" s="91">
        <v>53531.311951346259</v>
      </c>
      <c r="C42" s="92">
        <v>18878.022498533272</v>
      </c>
      <c r="D42" s="92">
        <v>18377.413796926623</v>
      </c>
      <c r="E42" s="92">
        <v>27046.113962384876</v>
      </c>
      <c r="F42" s="92">
        <v>31841.837462114541</v>
      </c>
      <c r="G42" s="92">
        <v>57708.620549881969</v>
      </c>
      <c r="H42" s="92">
        <v>103720.07718770947</v>
      </c>
      <c r="I42" s="93">
        <v>172725.25636524856</v>
      </c>
    </row>
    <row r="43" spans="1:9" x14ac:dyDescent="0.15">
      <c r="A43" s="2" t="s">
        <v>129</v>
      </c>
      <c r="B43" s="91">
        <v>52038.379802114338</v>
      </c>
      <c r="C43" s="92">
        <v>22614.918214559872</v>
      </c>
      <c r="D43" s="92">
        <v>23182.509867467463</v>
      </c>
      <c r="E43" s="92">
        <v>29069.259806311773</v>
      </c>
      <c r="F43" s="92">
        <v>35011.038938422644</v>
      </c>
      <c r="G43" s="92">
        <v>58293.329398834037</v>
      </c>
      <c r="H43" s="92">
        <v>114820.50023081919</v>
      </c>
      <c r="I43" s="93">
        <v>197085.51578439065</v>
      </c>
    </row>
    <row r="44" spans="1:9" x14ac:dyDescent="0.15">
      <c r="A44" s="2" t="s">
        <v>130</v>
      </c>
      <c r="B44" s="91">
        <v>49468.88580034583</v>
      </c>
      <c r="C44" s="92">
        <v>17603.921965514375</v>
      </c>
      <c r="D44" s="92">
        <v>19931.948612322762</v>
      </c>
      <c r="E44" s="92">
        <v>30901.476553883287</v>
      </c>
      <c r="F44" s="92">
        <v>36817.183794239754</v>
      </c>
      <c r="G44" s="92">
        <v>62214.520265612169</v>
      </c>
      <c r="H44" s="92">
        <v>121456.68876621257</v>
      </c>
      <c r="I44" s="93">
        <v>204367.18817854591</v>
      </c>
    </row>
    <row r="45" spans="1:9" x14ac:dyDescent="0.15">
      <c r="A45" s="2" t="s">
        <v>131</v>
      </c>
      <c r="B45" s="91">
        <v>56964.261699119197</v>
      </c>
      <c r="C45" s="92">
        <v>21210.635522643657</v>
      </c>
      <c r="D45" s="92">
        <v>20977.560700193186</v>
      </c>
      <c r="E45" s="92">
        <v>30123.079022442183</v>
      </c>
      <c r="F45" s="92">
        <v>34503.958191652026</v>
      </c>
      <c r="G45" s="92">
        <v>62523.113457322586</v>
      </c>
      <c r="H45" s="92">
        <v>124802.03083165707</v>
      </c>
      <c r="I45" s="93">
        <v>215814.35386366511</v>
      </c>
    </row>
    <row r="46" spans="1:9" x14ac:dyDescent="0.15">
      <c r="A46" s="2" t="s">
        <v>132</v>
      </c>
      <c r="B46" s="91">
        <v>58977.488973326188</v>
      </c>
      <c r="C46" s="92">
        <v>21104.776342263714</v>
      </c>
      <c r="D46" s="92">
        <v>20335.938185432798</v>
      </c>
      <c r="E46" s="92">
        <v>28779.785911162006</v>
      </c>
      <c r="F46" s="92">
        <v>34830.441687833329</v>
      </c>
      <c r="G46" s="92">
        <v>63324.364959899998</v>
      </c>
      <c r="H46" s="92">
        <v>122819.74816987179</v>
      </c>
      <c r="I46" s="93">
        <v>215820.49467848794</v>
      </c>
    </row>
    <row r="47" spans="1:9" x14ac:dyDescent="0.15">
      <c r="A47" s="2" t="s">
        <v>133</v>
      </c>
      <c r="B47" s="91">
        <v>54496.997852693115</v>
      </c>
      <c r="C47" s="92">
        <v>22081.412146244395</v>
      </c>
      <c r="D47" s="92">
        <v>23493.587990671564</v>
      </c>
      <c r="E47" s="92">
        <v>30186.440876337809</v>
      </c>
      <c r="F47" s="92">
        <v>34223.312545917717</v>
      </c>
      <c r="G47" s="92">
        <v>61666.951491653788</v>
      </c>
      <c r="H47" s="92">
        <v>119003.2474036356</v>
      </c>
      <c r="I47" s="93">
        <v>207274.23498941882</v>
      </c>
    </row>
    <row r="48" spans="1:9" x14ac:dyDescent="0.15">
      <c r="A48" s="2" t="s">
        <v>134</v>
      </c>
      <c r="B48" s="91">
        <v>51517.093317330364</v>
      </c>
      <c r="C48" s="92">
        <v>19163.201131899343</v>
      </c>
      <c r="D48" s="92">
        <v>27115.227713451943</v>
      </c>
      <c r="E48" s="92">
        <v>30107.836254149621</v>
      </c>
      <c r="F48" s="92">
        <v>35289.376505763867</v>
      </c>
      <c r="G48" s="92">
        <v>66297.166146131567</v>
      </c>
      <c r="H48" s="92">
        <v>124960.92004882179</v>
      </c>
      <c r="I48" s="93">
        <v>211902.85342302267</v>
      </c>
    </row>
    <row r="49" spans="1:9" x14ac:dyDescent="0.15">
      <c r="A49" s="2" t="s">
        <v>135</v>
      </c>
      <c r="B49" s="91">
        <v>48720.924752041552</v>
      </c>
      <c r="C49" s="92">
        <v>18489.938229884676</v>
      </c>
      <c r="D49" s="92">
        <v>28576.286388781227</v>
      </c>
      <c r="E49" s="92">
        <v>29113.683668661772</v>
      </c>
      <c r="F49" s="92">
        <v>34898.575325509984</v>
      </c>
      <c r="G49" s="92">
        <v>59272.337904196749</v>
      </c>
      <c r="H49" s="92">
        <v>115885.85138379184</v>
      </c>
      <c r="I49" s="93">
        <v>194067.25534867888</v>
      </c>
    </row>
    <row r="50" spans="1:9" x14ac:dyDescent="0.15">
      <c r="A50" s="2" t="s">
        <v>136</v>
      </c>
      <c r="B50" s="91">
        <v>59961.420213937774</v>
      </c>
      <c r="C50" s="92">
        <v>20493.097265525172</v>
      </c>
      <c r="D50" s="92">
        <v>28796.551268789754</v>
      </c>
      <c r="E50" s="92">
        <v>36121.32959945999</v>
      </c>
      <c r="F50" s="92">
        <v>34962.219195942831</v>
      </c>
      <c r="G50" s="92">
        <v>68109.231653875337</v>
      </c>
      <c r="H50" s="92">
        <v>131319.61918612645</v>
      </c>
      <c r="I50" s="93">
        <v>207288.03752931979</v>
      </c>
    </row>
    <row r="51" spans="1:9" x14ac:dyDescent="0.15">
      <c r="A51" s="2" t="s">
        <v>137</v>
      </c>
      <c r="B51" s="91">
        <v>58647.766547067928</v>
      </c>
      <c r="C51" s="92">
        <v>19058.699151028464</v>
      </c>
      <c r="D51" s="92">
        <v>28915.880438116536</v>
      </c>
      <c r="E51" s="92">
        <v>35991.384282091894</v>
      </c>
      <c r="F51" s="92">
        <v>40999.664084164222</v>
      </c>
      <c r="G51" s="92">
        <v>67936.867254690616</v>
      </c>
      <c r="H51" s="92">
        <v>128695.42551516465</v>
      </c>
      <c r="I51" s="93">
        <v>220037.14672776841</v>
      </c>
    </row>
    <row r="52" spans="1:9" x14ac:dyDescent="0.15">
      <c r="A52" s="2" t="s">
        <v>138</v>
      </c>
      <c r="B52" s="91">
        <v>46545.608544701121</v>
      </c>
      <c r="C52" s="92">
        <v>19620.993285020944</v>
      </c>
      <c r="D52" s="92">
        <v>24500.6665799365</v>
      </c>
      <c r="E52" s="92">
        <v>29872.518012367702</v>
      </c>
      <c r="F52" s="92">
        <v>36165.233181540287</v>
      </c>
      <c r="G52" s="92">
        <v>64820.185378728638</v>
      </c>
      <c r="H52" s="92">
        <v>123463.90945083457</v>
      </c>
      <c r="I52" s="93">
        <v>211444.17957903215</v>
      </c>
    </row>
    <row r="53" spans="1:9" x14ac:dyDescent="0.15">
      <c r="A53" s="2" t="s">
        <v>139</v>
      </c>
      <c r="B53" s="91">
        <v>51630.242330685673</v>
      </c>
      <c r="C53" s="92">
        <v>19853.903584974294</v>
      </c>
      <c r="D53" s="92">
        <v>22463.003421314334</v>
      </c>
      <c r="E53" s="92">
        <v>31083.863756382903</v>
      </c>
      <c r="F53" s="92">
        <v>34218.331986898331</v>
      </c>
      <c r="G53" s="92">
        <v>62318.34506608278</v>
      </c>
      <c r="H53" s="92">
        <v>116231.44665028882</v>
      </c>
      <c r="I53" s="93">
        <v>200630.95980806759</v>
      </c>
    </row>
    <row r="54" spans="1:9" x14ac:dyDescent="0.15">
      <c r="A54" s="2" t="s">
        <v>140</v>
      </c>
      <c r="B54" s="91">
        <v>51972.220571085862</v>
      </c>
      <c r="C54" s="92">
        <v>22774.436893507642</v>
      </c>
      <c r="D54" s="92">
        <v>29291.651242569089</v>
      </c>
      <c r="E54" s="92">
        <v>34303.752646599263</v>
      </c>
      <c r="F54" s="92">
        <v>37156.48127725294</v>
      </c>
      <c r="G54" s="92">
        <v>64588.617405161829</v>
      </c>
      <c r="H54" s="92">
        <v>133023.46350685501</v>
      </c>
      <c r="I54" s="93">
        <v>227395.14823075981</v>
      </c>
    </row>
    <row r="55" spans="1:9" x14ac:dyDescent="0.15">
      <c r="A55" s="2" t="s">
        <v>141</v>
      </c>
      <c r="B55" s="91">
        <v>54719.651774090431</v>
      </c>
      <c r="C55" s="92">
        <v>24218.928733770259</v>
      </c>
      <c r="D55" s="92">
        <v>31458.989179390974</v>
      </c>
      <c r="E55" s="92">
        <v>35342.818466026583</v>
      </c>
      <c r="F55" s="92">
        <v>37747.962696908129</v>
      </c>
      <c r="G55" s="92">
        <v>64595.200879156851</v>
      </c>
      <c r="H55" s="92">
        <v>117788.23517623186</v>
      </c>
      <c r="I55" s="93">
        <v>218792.47837960857</v>
      </c>
    </row>
    <row r="56" spans="1:9" x14ac:dyDescent="0.15">
      <c r="A56" s="2" t="s">
        <v>142</v>
      </c>
      <c r="B56" s="91">
        <v>49024.759709703532</v>
      </c>
      <c r="C56" s="92">
        <v>24738.302027237307</v>
      </c>
      <c r="D56" s="92">
        <v>28126.380352007112</v>
      </c>
      <c r="E56" s="92">
        <v>33989.990782084555</v>
      </c>
      <c r="F56" s="92">
        <v>37207.494084090307</v>
      </c>
      <c r="G56" s="92">
        <v>68987.574622730186</v>
      </c>
      <c r="H56" s="92">
        <v>118658.32647152546</v>
      </c>
      <c r="I56" s="93">
        <v>211414.62304476765</v>
      </c>
    </row>
    <row r="57" spans="1:9" x14ac:dyDescent="0.15">
      <c r="A57" s="2" t="s">
        <v>143</v>
      </c>
      <c r="B57" s="91">
        <v>51173.198017993411</v>
      </c>
      <c r="C57" s="92">
        <v>18790.422550771986</v>
      </c>
      <c r="D57" s="92">
        <v>24646.227355977808</v>
      </c>
      <c r="E57" s="92">
        <v>34545.065254981375</v>
      </c>
      <c r="F57" s="92">
        <v>37387.95414726936</v>
      </c>
      <c r="G57" s="92">
        <v>67073.299364075996</v>
      </c>
      <c r="H57" s="92">
        <v>124634.25306615904</v>
      </c>
      <c r="I57" s="93">
        <v>213456.43300120212</v>
      </c>
    </row>
    <row r="58" spans="1:9" x14ac:dyDescent="0.15">
      <c r="A58" s="2" t="s">
        <v>144</v>
      </c>
      <c r="B58" s="91">
        <v>62572.791500201391</v>
      </c>
      <c r="C58" s="92">
        <v>18344.361784699893</v>
      </c>
      <c r="D58" s="92">
        <v>31065.994575924888</v>
      </c>
      <c r="E58" s="92">
        <v>35553.86491261363</v>
      </c>
      <c r="F58" s="92">
        <v>36721.666134486717</v>
      </c>
      <c r="G58" s="92">
        <v>68805.356345298365</v>
      </c>
      <c r="H58" s="92">
        <v>137818.10512322054</v>
      </c>
      <c r="I58" s="93">
        <v>240889.83429151165</v>
      </c>
    </row>
    <row r="59" spans="1:9" x14ac:dyDescent="0.15">
      <c r="A59" s="2" t="s">
        <v>145</v>
      </c>
      <c r="B59" s="91">
        <v>56316.30111351666</v>
      </c>
      <c r="C59" s="92">
        <v>24867.469470534721</v>
      </c>
      <c r="D59" s="92">
        <v>24756.652379420277</v>
      </c>
      <c r="E59" s="92">
        <v>33845.330493338886</v>
      </c>
      <c r="F59" s="92">
        <v>40016.973497614796</v>
      </c>
      <c r="G59" s="92">
        <v>71297.960576242185</v>
      </c>
      <c r="H59" s="92">
        <v>133381.9447496681</v>
      </c>
      <c r="I59" s="93">
        <v>225013.74787665307</v>
      </c>
    </row>
    <row r="60" spans="1:9" x14ac:dyDescent="0.15">
      <c r="A60" s="2" t="s">
        <v>146</v>
      </c>
      <c r="B60" s="91">
        <v>55702.243769988323</v>
      </c>
      <c r="C60" s="92">
        <v>26647.439728822159</v>
      </c>
      <c r="D60" s="92">
        <v>32991.212521434565</v>
      </c>
      <c r="E60" s="92">
        <v>39831.652201049328</v>
      </c>
      <c r="F60" s="92">
        <v>44189.810812322365</v>
      </c>
      <c r="G60" s="92">
        <v>76142.060327265077</v>
      </c>
      <c r="H60" s="92">
        <v>134357.89256458331</v>
      </c>
      <c r="I60" s="93">
        <v>242607.51237785487</v>
      </c>
    </row>
    <row r="61" spans="1:9" x14ac:dyDescent="0.15">
      <c r="A61" s="2" t="s">
        <v>147</v>
      </c>
      <c r="B61" s="91">
        <v>56493.724158496363</v>
      </c>
      <c r="C61" s="92">
        <v>25456.715676273638</v>
      </c>
      <c r="D61" s="92">
        <v>30629.980545869985</v>
      </c>
      <c r="E61" s="92">
        <v>39744.465361704075</v>
      </c>
      <c r="F61" s="92">
        <v>40867.178805861455</v>
      </c>
      <c r="G61" s="92">
        <v>74682.041948729326</v>
      </c>
      <c r="H61" s="92">
        <v>133134.35249104589</v>
      </c>
      <c r="I61" s="93">
        <v>229377.03425784883</v>
      </c>
    </row>
    <row r="62" spans="1:9" x14ac:dyDescent="0.15">
      <c r="A62" s="2" t="s">
        <v>148</v>
      </c>
      <c r="B62" s="91">
        <v>50390.009680828261</v>
      </c>
      <c r="C62" s="92">
        <v>26033.454920104694</v>
      </c>
      <c r="D62" s="92">
        <v>31297.575682039729</v>
      </c>
      <c r="E62" s="92">
        <v>41647.696514753326</v>
      </c>
      <c r="F62" s="92">
        <v>41429.689420402661</v>
      </c>
      <c r="G62" s="92">
        <v>70337.621299049657</v>
      </c>
      <c r="H62" s="92">
        <v>129809.1010816124</v>
      </c>
      <c r="I62" s="93">
        <v>217494.22666047377</v>
      </c>
    </row>
    <row r="63" spans="1:9" x14ac:dyDescent="0.15">
      <c r="A63" s="2" t="s">
        <v>149</v>
      </c>
      <c r="B63" s="91">
        <v>54168.145040683383</v>
      </c>
      <c r="C63" s="92">
        <v>22848.933631869651</v>
      </c>
      <c r="D63" s="92">
        <v>28455.968537462762</v>
      </c>
      <c r="E63" s="92">
        <v>34801.70053615472</v>
      </c>
      <c r="F63" s="92">
        <v>41903.512942455796</v>
      </c>
      <c r="G63" s="92">
        <v>73087.368638516578</v>
      </c>
      <c r="H63" s="92">
        <v>138223.8710209273</v>
      </c>
      <c r="I63" s="93">
        <v>228255.75828436049</v>
      </c>
    </row>
    <row r="64" spans="1:9" x14ac:dyDescent="0.15">
      <c r="A64" s="2" t="s">
        <v>150</v>
      </c>
      <c r="B64" s="91">
        <v>40088.841489760605</v>
      </c>
      <c r="C64" s="92">
        <v>20183.610755605001</v>
      </c>
      <c r="D64" s="92">
        <v>26141.353698908519</v>
      </c>
      <c r="E64" s="92">
        <v>36087.248251606899</v>
      </c>
      <c r="F64" s="92">
        <v>37116.198470895928</v>
      </c>
      <c r="G64" s="92">
        <v>67050.957234584712</v>
      </c>
      <c r="H64" s="92">
        <v>122694.75289130872</v>
      </c>
      <c r="I64" s="93">
        <v>194958.52050382193</v>
      </c>
    </row>
    <row r="65" spans="1:21" x14ac:dyDescent="0.15">
      <c r="A65" s="86" t="s">
        <v>151</v>
      </c>
      <c r="B65" s="91">
        <v>58953.307440433484</v>
      </c>
      <c r="C65" s="92">
        <v>21871.364844838925</v>
      </c>
      <c r="D65" s="92">
        <v>28013.33384445278</v>
      </c>
      <c r="E65" s="92">
        <v>37291.401678971844</v>
      </c>
      <c r="F65" s="92">
        <v>42676.11474797898</v>
      </c>
      <c r="G65" s="92">
        <v>73419.466227335928</v>
      </c>
      <c r="H65" s="92">
        <v>132767.18588371284</v>
      </c>
      <c r="I65" s="93">
        <v>231288.17556450883</v>
      </c>
    </row>
    <row r="66" spans="1:21" x14ac:dyDescent="0.15">
      <c r="A66" s="3" t="s">
        <v>152</v>
      </c>
      <c r="B66" s="94">
        <v>51797.23628124965</v>
      </c>
      <c r="C66" s="95">
        <v>19619.981167953727</v>
      </c>
      <c r="D66" s="95">
        <v>28418.492685212354</v>
      </c>
      <c r="E66" s="95">
        <v>38546.750187712954</v>
      </c>
      <c r="F66" s="95">
        <v>40429.648342036002</v>
      </c>
      <c r="G66" s="95">
        <v>68345.998242525631</v>
      </c>
      <c r="H66" s="95">
        <v>119382.94561830978</v>
      </c>
      <c r="I66" s="96">
        <v>216386.12004816893</v>
      </c>
    </row>
    <row r="67" spans="1:21" x14ac:dyDescent="0.15">
      <c r="B67" s="75"/>
      <c r="C67" s="75"/>
      <c r="D67" s="75"/>
      <c r="E67" s="75"/>
      <c r="F67" s="75"/>
      <c r="G67" s="75"/>
      <c r="H67" s="75"/>
      <c r="I67" s="75"/>
      <c r="J67" s="75"/>
      <c r="K67" s="75"/>
      <c r="L67" s="75"/>
      <c r="M67" s="75"/>
      <c r="N67" s="75"/>
      <c r="O67" s="75"/>
      <c r="P67" s="75"/>
      <c r="Q67" s="75"/>
      <c r="R67" s="75"/>
      <c r="S67" s="75"/>
      <c r="T67" s="75"/>
      <c r="U67" s="75"/>
    </row>
    <row r="68" spans="1:21" x14ac:dyDescent="0.15">
      <c r="A68" t="s">
        <v>289</v>
      </c>
      <c r="B68" s="75"/>
      <c r="C68" s="75"/>
      <c r="D68" s="75"/>
      <c r="E68" s="77"/>
      <c r="F68" s="75"/>
      <c r="G68" s="75"/>
      <c r="H68" s="75"/>
      <c r="I68" s="77" t="s">
        <v>210</v>
      </c>
      <c r="J68" s="75"/>
      <c r="K68" s="75"/>
      <c r="L68" s="75"/>
      <c r="M68" s="75"/>
      <c r="N68" s="75"/>
      <c r="O68" s="75"/>
      <c r="P68" s="75"/>
      <c r="Q68" s="75"/>
      <c r="R68" s="75"/>
      <c r="S68" s="75"/>
      <c r="T68" s="75"/>
      <c r="U68" s="77"/>
    </row>
    <row r="69" spans="1:21" x14ac:dyDescent="0.15">
      <c r="A69" s="78"/>
      <c r="B69" s="212" t="s">
        <v>156</v>
      </c>
      <c r="C69" s="213"/>
      <c r="D69" s="213"/>
      <c r="E69" s="213"/>
      <c r="F69" s="213"/>
      <c r="G69" s="213"/>
      <c r="H69" s="213"/>
      <c r="I69" s="214"/>
      <c r="J69" s="160"/>
      <c r="K69" s="160"/>
      <c r="L69" s="160"/>
      <c r="M69" s="160"/>
      <c r="N69" s="160"/>
      <c r="O69" s="160"/>
      <c r="P69" s="160"/>
      <c r="Q69" s="160"/>
      <c r="R69" s="160"/>
      <c r="S69" s="160"/>
      <c r="T69" s="160"/>
      <c r="U69" s="160"/>
    </row>
    <row r="70" spans="1:21" x14ac:dyDescent="0.15">
      <c r="A70" s="82"/>
      <c r="B70" s="161" t="s">
        <v>280</v>
      </c>
      <c r="C70" s="162" t="s">
        <v>281</v>
      </c>
      <c r="D70" s="162" t="s">
        <v>282</v>
      </c>
      <c r="E70" s="162" t="s">
        <v>283</v>
      </c>
      <c r="F70" s="162" t="s">
        <v>284</v>
      </c>
      <c r="G70" s="162" t="s">
        <v>285</v>
      </c>
      <c r="H70" s="162" t="s">
        <v>286</v>
      </c>
      <c r="I70" s="163" t="s">
        <v>287</v>
      </c>
    </row>
    <row r="71" spans="1:21" x14ac:dyDescent="0.15">
      <c r="A71" s="43" t="s">
        <v>85</v>
      </c>
      <c r="B71" s="169">
        <v>128406.06452952376</v>
      </c>
      <c r="C71" s="170">
        <v>76321.768710528995</v>
      </c>
      <c r="D71" s="170">
        <v>66947.155196340114</v>
      </c>
      <c r="E71" s="170">
        <v>87677.513651556408</v>
      </c>
      <c r="F71" s="170">
        <v>107126.64826338779</v>
      </c>
      <c r="G71" s="170">
        <v>151281.35979973953</v>
      </c>
      <c r="H71" s="170">
        <v>218907.29721823009</v>
      </c>
      <c r="I71" s="175">
        <v>309489.53434547532</v>
      </c>
    </row>
    <row r="72" spans="1:21" x14ac:dyDescent="0.15">
      <c r="A72" s="1" t="s">
        <v>106</v>
      </c>
      <c r="B72" s="167">
        <v>119349.6927854418</v>
      </c>
      <c r="C72" s="168">
        <v>65373.88682515276</v>
      </c>
      <c r="D72" s="168">
        <v>70094.91124163082</v>
      </c>
      <c r="E72" s="168">
        <v>90564.94197489637</v>
      </c>
      <c r="F72" s="168">
        <v>113701.38379003257</v>
      </c>
      <c r="G72" s="168">
        <v>155851.21566031934</v>
      </c>
      <c r="H72" s="168">
        <v>222851.60739972064</v>
      </c>
      <c r="I72" s="172">
        <v>305375.16153302707</v>
      </c>
    </row>
    <row r="73" spans="1:21" x14ac:dyDescent="0.15">
      <c r="A73" s="2" t="s">
        <v>107</v>
      </c>
      <c r="B73" s="91">
        <v>120120.55347165526</v>
      </c>
      <c r="C73" s="92">
        <v>70282.072789069221</v>
      </c>
      <c r="D73" s="92">
        <v>62779.021354235956</v>
      </c>
      <c r="E73" s="92">
        <v>85159.171087988405</v>
      </c>
      <c r="F73" s="92">
        <v>104658.50163450936</v>
      </c>
      <c r="G73" s="92">
        <v>151851.99681783348</v>
      </c>
      <c r="H73" s="92">
        <v>219749.94934351969</v>
      </c>
      <c r="I73" s="93">
        <v>300476.25933241757</v>
      </c>
    </row>
    <row r="74" spans="1:21" x14ac:dyDescent="0.15">
      <c r="A74" s="2" t="s">
        <v>108</v>
      </c>
      <c r="B74" s="91">
        <v>116013.25975489747</v>
      </c>
      <c r="C74" s="92">
        <v>71691.213260536126</v>
      </c>
      <c r="D74" s="92">
        <v>68748.059437781456</v>
      </c>
      <c r="E74" s="92">
        <v>84544.452840443089</v>
      </c>
      <c r="F74" s="92">
        <v>107331.73603241595</v>
      </c>
      <c r="G74" s="92">
        <v>149824.06637169511</v>
      </c>
      <c r="H74" s="92">
        <v>213980.02219548405</v>
      </c>
      <c r="I74" s="93">
        <v>306388.40916535782</v>
      </c>
    </row>
    <row r="75" spans="1:21" x14ac:dyDescent="0.15">
      <c r="A75" s="2" t="s">
        <v>109</v>
      </c>
      <c r="B75" s="91">
        <v>123427.99886220085</v>
      </c>
      <c r="C75" s="92">
        <v>72839.57011206061</v>
      </c>
      <c r="D75" s="92">
        <v>65086.772013717709</v>
      </c>
      <c r="E75" s="92">
        <v>89111.753128909942</v>
      </c>
      <c r="F75" s="92">
        <v>108309.31262674357</v>
      </c>
      <c r="G75" s="92">
        <v>157587.6822673787</v>
      </c>
      <c r="H75" s="92">
        <v>229533.56671841326</v>
      </c>
      <c r="I75" s="93">
        <v>331873.23469736229</v>
      </c>
    </row>
    <row r="76" spans="1:21" x14ac:dyDescent="0.15">
      <c r="A76" s="2" t="s">
        <v>110</v>
      </c>
      <c r="B76" s="91">
        <v>126332.60042036591</v>
      </c>
      <c r="C76" s="92">
        <v>85670.695973879469</v>
      </c>
      <c r="D76" s="92">
        <v>70558.594592605077</v>
      </c>
      <c r="E76" s="92">
        <v>89567.665441477569</v>
      </c>
      <c r="F76" s="92">
        <v>106779.95564782068</v>
      </c>
      <c r="G76" s="92">
        <v>153533.11378852584</v>
      </c>
      <c r="H76" s="92">
        <v>215041.06794658545</v>
      </c>
      <c r="I76" s="93">
        <v>310585.07800883229</v>
      </c>
    </row>
    <row r="77" spans="1:21" x14ac:dyDescent="0.15">
      <c r="A77" s="2" t="s">
        <v>111</v>
      </c>
      <c r="B77" s="91">
        <v>138658.02095458723</v>
      </c>
      <c r="C77" s="92">
        <v>83822.462737462731</v>
      </c>
      <c r="D77" s="92">
        <v>66079.983918882426</v>
      </c>
      <c r="E77" s="92">
        <v>90254.236470654971</v>
      </c>
      <c r="F77" s="92">
        <v>108110.50123269189</v>
      </c>
      <c r="G77" s="92">
        <v>148551.70769967328</v>
      </c>
      <c r="H77" s="92">
        <v>216726.76216098806</v>
      </c>
      <c r="I77" s="93">
        <v>313005.04369782639</v>
      </c>
    </row>
    <row r="78" spans="1:21" x14ac:dyDescent="0.15">
      <c r="A78" s="2" t="s">
        <v>112</v>
      </c>
      <c r="B78" s="91">
        <v>124283.25919726111</v>
      </c>
      <c r="C78" s="92">
        <v>76419.443140535601</v>
      </c>
      <c r="D78" s="92">
        <v>68840.993301439448</v>
      </c>
      <c r="E78" s="92">
        <v>89169.824661833933</v>
      </c>
      <c r="F78" s="92">
        <v>110736.08427174612</v>
      </c>
      <c r="G78" s="92">
        <v>149232.32781412182</v>
      </c>
      <c r="H78" s="92">
        <v>206918.68874827013</v>
      </c>
      <c r="I78" s="93">
        <v>289931.17817327828</v>
      </c>
    </row>
    <row r="79" spans="1:21" x14ac:dyDescent="0.15">
      <c r="A79" s="2" t="s">
        <v>113</v>
      </c>
      <c r="B79" s="91">
        <v>111473.20814670828</v>
      </c>
      <c r="C79" s="92">
        <v>72895.36447992477</v>
      </c>
      <c r="D79" s="92">
        <v>64478.888065744606</v>
      </c>
      <c r="E79" s="92">
        <v>86780.583616676115</v>
      </c>
      <c r="F79" s="92">
        <v>109905.01023067317</v>
      </c>
      <c r="G79" s="92">
        <v>154997.27458561011</v>
      </c>
      <c r="H79" s="92">
        <v>214498.09234604167</v>
      </c>
      <c r="I79" s="93">
        <v>294414.6096048553</v>
      </c>
    </row>
    <row r="80" spans="1:21" x14ac:dyDescent="0.15">
      <c r="A80" s="2" t="s">
        <v>114</v>
      </c>
      <c r="B80" s="91">
        <v>127504.20398355594</v>
      </c>
      <c r="C80" s="92">
        <v>78056.034345102409</v>
      </c>
      <c r="D80" s="92">
        <v>65440.167879841872</v>
      </c>
      <c r="E80" s="92">
        <v>85962.325110346952</v>
      </c>
      <c r="F80" s="92">
        <v>108090.11167856494</v>
      </c>
      <c r="G80" s="92">
        <v>153503.33104976799</v>
      </c>
      <c r="H80" s="92">
        <v>223474.37111114099</v>
      </c>
      <c r="I80" s="93">
        <v>307855.26097618014</v>
      </c>
    </row>
    <row r="81" spans="1:9" x14ac:dyDescent="0.15">
      <c r="A81" s="2" t="s">
        <v>115</v>
      </c>
      <c r="B81" s="91">
        <v>134902.82604547532</v>
      </c>
      <c r="C81" s="92">
        <v>81771.579547020126</v>
      </c>
      <c r="D81" s="92">
        <v>65962.920231269018</v>
      </c>
      <c r="E81" s="92">
        <v>85178.301987730505</v>
      </c>
      <c r="F81" s="92">
        <v>101968.5507699796</v>
      </c>
      <c r="G81" s="92">
        <v>143961.75376395398</v>
      </c>
      <c r="H81" s="92">
        <v>207920.23845863703</v>
      </c>
      <c r="I81" s="93">
        <v>298741.19987709424</v>
      </c>
    </row>
    <row r="82" spans="1:9" x14ac:dyDescent="0.15">
      <c r="A82" s="2" t="s">
        <v>116</v>
      </c>
      <c r="B82" s="91">
        <v>120972.83147637901</v>
      </c>
      <c r="C82" s="92">
        <v>75673.913738642063</v>
      </c>
      <c r="D82" s="92">
        <v>65317.160338848043</v>
      </c>
      <c r="E82" s="92">
        <v>82175.90114291168</v>
      </c>
      <c r="F82" s="92">
        <v>103119.28645767225</v>
      </c>
      <c r="G82" s="92">
        <v>146624.39983791628</v>
      </c>
      <c r="H82" s="92">
        <v>213220.08290877863</v>
      </c>
      <c r="I82" s="93">
        <v>302125.51189829333</v>
      </c>
    </row>
    <row r="83" spans="1:9" x14ac:dyDescent="0.15">
      <c r="A83" s="2" t="s">
        <v>117</v>
      </c>
      <c r="B83" s="91">
        <v>112213.78485546366</v>
      </c>
      <c r="C83" s="92">
        <v>69020.163688395711</v>
      </c>
      <c r="D83" s="92">
        <v>59463.648402669663</v>
      </c>
      <c r="E83" s="92">
        <v>80337.539635345107</v>
      </c>
      <c r="F83" s="92">
        <v>106157.80441694363</v>
      </c>
      <c r="G83" s="92">
        <v>148473.40456423082</v>
      </c>
      <c r="H83" s="92">
        <v>217730.28221325044</v>
      </c>
      <c r="I83" s="93">
        <v>292447.25214261049</v>
      </c>
    </row>
    <row r="84" spans="1:9" x14ac:dyDescent="0.15">
      <c r="A84" s="2" t="s">
        <v>118</v>
      </c>
      <c r="B84" s="91">
        <v>133092.48114058454</v>
      </c>
      <c r="C84" s="92">
        <v>76936.002718729054</v>
      </c>
      <c r="D84" s="92">
        <v>66574.463627872043</v>
      </c>
      <c r="E84" s="92">
        <v>89424.889270059895</v>
      </c>
      <c r="F84" s="92">
        <v>108367.12115159891</v>
      </c>
      <c r="G84" s="92">
        <v>149137.63593947268</v>
      </c>
      <c r="H84" s="92">
        <v>217678.57577574233</v>
      </c>
      <c r="I84" s="93">
        <v>298526.55208556441</v>
      </c>
    </row>
    <row r="85" spans="1:9" x14ac:dyDescent="0.15">
      <c r="A85" s="2" t="s">
        <v>119</v>
      </c>
      <c r="B85" s="91">
        <v>126202.18007475308</v>
      </c>
      <c r="C85" s="92">
        <v>68401.74422137269</v>
      </c>
      <c r="D85" s="92">
        <v>65689.132545133471</v>
      </c>
      <c r="E85" s="92">
        <v>85574.489717532415</v>
      </c>
      <c r="F85" s="92">
        <v>107576.94615990401</v>
      </c>
      <c r="G85" s="92">
        <v>154507.34939292708</v>
      </c>
      <c r="H85" s="92">
        <v>224564.65518722031</v>
      </c>
      <c r="I85" s="93">
        <v>313372.58545621549</v>
      </c>
    </row>
    <row r="86" spans="1:9" x14ac:dyDescent="0.15">
      <c r="A86" s="2" t="s">
        <v>120</v>
      </c>
      <c r="B86" s="91">
        <v>125712.44549666376</v>
      </c>
      <c r="C86" s="92">
        <v>75298.54391708941</v>
      </c>
      <c r="D86" s="92">
        <v>61718.57883119084</v>
      </c>
      <c r="E86" s="92">
        <v>79874.642632382573</v>
      </c>
      <c r="F86" s="92">
        <v>95218.640134196336</v>
      </c>
      <c r="G86" s="92">
        <v>134276.46312451037</v>
      </c>
      <c r="H86" s="92">
        <v>199998.16895909025</v>
      </c>
      <c r="I86" s="93">
        <v>287388.59159323666</v>
      </c>
    </row>
    <row r="87" spans="1:9" x14ac:dyDescent="0.15">
      <c r="A87" s="2" t="s">
        <v>121</v>
      </c>
      <c r="B87" s="91">
        <v>120936.32358305453</v>
      </c>
      <c r="C87" s="92">
        <v>72530.128791509647</v>
      </c>
      <c r="D87" s="92">
        <v>59898.928165315963</v>
      </c>
      <c r="E87" s="92">
        <v>81932.649023580598</v>
      </c>
      <c r="F87" s="92">
        <v>99680.866014410421</v>
      </c>
      <c r="G87" s="92">
        <v>137477.3876321032</v>
      </c>
      <c r="H87" s="92">
        <v>195125.31515241429</v>
      </c>
      <c r="I87" s="93">
        <v>279123.49810256949</v>
      </c>
    </row>
    <row r="88" spans="1:9" x14ac:dyDescent="0.15">
      <c r="A88" s="2" t="s">
        <v>122</v>
      </c>
      <c r="B88" s="91">
        <v>123795.63463196796</v>
      </c>
      <c r="C88" s="92">
        <v>76733.494745684889</v>
      </c>
      <c r="D88" s="92">
        <v>66412.697093092254</v>
      </c>
      <c r="E88" s="92">
        <v>87087.344311844456</v>
      </c>
      <c r="F88" s="92">
        <v>103418.55986615468</v>
      </c>
      <c r="G88" s="92">
        <v>148152.37896175389</v>
      </c>
      <c r="H88" s="92">
        <v>212364.85892316757</v>
      </c>
      <c r="I88" s="93">
        <v>316379.45146851894</v>
      </c>
    </row>
    <row r="89" spans="1:9" x14ac:dyDescent="0.15">
      <c r="A89" s="2" t="s">
        <v>123</v>
      </c>
      <c r="B89" s="91">
        <v>123431.04596683396</v>
      </c>
      <c r="C89" s="92">
        <v>76993.255426967808</v>
      </c>
      <c r="D89" s="92">
        <v>72190.321290830354</v>
      </c>
      <c r="E89" s="92">
        <v>92168.659166481884</v>
      </c>
      <c r="F89" s="92">
        <v>99274.080573407147</v>
      </c>
      <c r="G89" s="92">
        <v>144750.74454356325</v>
      </c>
      <c r="H89" s="92">
        <v>210263.66730335128</v>
      </c>
      <c r="I89" s="93">
        <v>316019.10116245964</v>
      </c>
    </row>
    <row r="90" spans="1:9" x14ac:dyDescent="0.15">
      <c r="A90" s="2" t="s">
        <v>124</v>
      </c>
      <c r="B90" s="91">
        <v>135765.93607026804</v>
      </c>
      <c r="C90" s="92">
        <v>77479.036779257847</v>
      </c>
      <c r="D90" s="92">
        <v>59961.781253012457</v>
      </c>
      <c r="E90" s="92">
        <v>87169.170592091206</v>
      </c>
      <c r="F90" s="92">
        <v>97742.642349285641</v>
      </c>
      <c r="G90" s="92">
        <v>144173.68246828998</v>
      </c>
      <c r="H90" s="92">
        <v>213704.55714972963</v>
      </c>
      <c r="I90" s="93">
        <v>303111.69541958603</v>
      </c>
    </row>
    <row r="91" spans="1:9" x14ac:dyDescent="0.15">
      <c r="A91" s="2" t="s">
        <v>125</v>
      </c>
      <c r="B91" s="91">
        <v>110246.25335491108</v>
      </c>
      <c r="C91" s="92">
        <v>75272.972214463865</v>
      </c>
      <c r="D91" s="92">
        <v>63708.824604844609</v>
      </c>
      <c r="E91" s="92">
        <v>83438.575787421927</v>
      </c>
      <c r="F91" s="92">
        <v>98775.548044002542</v>
      </c>
      <c r="G91" s="92">
        <v>142277.77370622853</v>
      </c>
      <c r="H91" s="92">
        <v>202366.1972389452</v>
      </c>
      <c r="I91" s="93">
        <v>307050.34596321231</v>
      </c>
    </row>
    <row r="92" spans="1:9" x14ac:dyDescent="0.15">
      <c r="A92" s="2" t="s">
        <v>126</v>
      </c>
      <c r="B92" s="91">
        <v>130288.47420934864</v>
      </c>
      <c r="C92" s="92">
        <v>81649.080334646715</v>
      </c>
      <c r="D92" s="92">
        <v>64689.101035876316</v>
      </c>
      <c r="E92" s="92">
        <v>84265.91971414919</v>
      </c>
      <c r="F92" s="92">
        <v>104453.16461370621</v>
      </c>
      <c r="G92" s="92">
        <v>146559.7412109189</v>
      </c>
      <c r="H92" s="92">
        <v>215751.1783385505</v>
      </c>
      <c r="I92" s="93">
        <v>313301.57933195465</v>
      </c>
    </row>
    <row r="93" spans="1:9" x14ac:dyDescent="0.15">
      <c r="A93" s="2" t="s">
        <v>127</v>
      </c>
      <c r="B93" s="91">
        <v>124175.14335207497</v>
      </c>
      <c r="C93" s="92">
        <v>76377.191221040019</v>
      </c>
      <c r="D93" s="92">
        <v>66124.369098909665</v>
      </c>
      <c r="E93" s="92">
        <v>86928.106655943353</v>
      </c>
      <c r="F93" s="92">
        <v>103486.27283895333</v>
      </c>
      <c r="G93" s="92">
        <v>150382.01959022184</v>
      </c>
      <c r="H93" s="92">
        <v>220908.22389868414</v>
      </c>
      <c r="I93" s="93">
        <v>317613.28415492142</v>
      </c>
    </row>
    <row r="94" spans="1:9" x14ac:dyDescent="0.15">
      <c r="A94" s="2" t="s">
        <v>128</v>
      </c>
      <c r="B94" s="91">
        <v>139993.42493192916</v>
      </c>
      <c r="C94" s="92">
        <v>85858.516729699171</v>
      </c>
      <c r="D94" s="92">
        <v>67904.118167403605</v>
      </c>
      <c r="E94" s="92">
        <v>86837.697525562515</v>
      </c>
      <c r="F94" s="92">
        <v>108430.87950344391</v>
      </c>
      <c r="G94" s="92">
        <v>155051.4012836256</v>
      </c>
      <c r="H94" s="92">
        <v>214073.30916323964</v>
      </c>
      <c r="I94" s="93">
        <v>294977.24093337147</v>
      </c>
    </row>
    <row r="95" spans="1:9" x14ac:dyDescent="0.15">
      <c r="A95" s="2" t="s">
        <v>129</v>
      </c>
      <c r="B95" s="91">
        <v>118074.85653083427</v>
      </c>
      <c r="C95" s="92">
        <v>72954.380612517285</v>
      </c>
      <c r="D95" s="92">
        <v>66359.67242910483</v>
      </c>
      <c r="E95" s="92">
        <v>83353.67703172045</v>
      </c>
      <c r="F95" s="92">
        <v>107216.77918532614</v>
      </c>
      <c r="G95" s="92">
        <v>152265.2098424345</v>
      </c>
      <c r="H95" s="92">
        <v>221273.44467638168</v>
      </c>
      <c r="I95" s="93">
        <v>321799.1862638577</v>
      </c>
    </row>
    <row r="96" spans="1:9" x14ac:dyDescent="0.15">
      <c r="A96" s="2" t="s">
        <v>130</v>
      </c>
      <c r="B96" s="91">
        <v>122938.4339568265</v>
      </c>
      <c r="C96" s="92">
        <v>66774.382269967289</v>
      </c>
      <c r="D96" s="92">
        <v>61421.175313933323</v>
      </c>
      <c r="E96" s="92">
        <v>86897.816388270454</v>
      </c>
      <c r="F96" s="92">
        <v>104492.08273742616</v>
      </c>
      <c r="G96" s="92">
        <v>143705.50535825119</v>
      </c>
      <c r="H96" s="92">
        <v>218940.22491025511</v>
      </c>
      <c r="I96" s="93">
        <v>308198.16665382875</v>
      </c>
    </row>
    <row r="97" spans="1:9" x14ac:dyDescent="0.15">
      <c r="A97" s="2" t="s">
        <v>131</v>
      </c>
      <c r="B97" s="91">
        <v>121435.45100897507</v>
      </c>
      <c r="C97" s="92">
        <v>73928.199051603195</v>
      </c>
      <c r="D97" s="92">
        <v>67236.927525586972</v>
      </c>
      <c r="E97" s="92">
        <v>87713.954089375271</v>
      </c>
      <c r="F97" s="92">
        <v>106028.54293748799</v>
      </c>
      <c r="G97" s="92">
        <v>149356.13060773403</v>
      </c>
      <c r="H97" s="92">
        <v>221601.23581138864</v>
      </c>
      <c r="I97" s="93">
        <v>321364.94230457093</v>
      </c>
    </row>
    <row r="98" spans="1:9" x14ac:dyDescent="0.15">
      <c r="A98" s="2" t="s">
        <v>132</v>
      </c>
      <c r="B98" s="91">
        <v>132748.10297382361</v>
      </c>
      <c r="C98" s="92">
        <v>81484.996868394999</v>
      </c>
      <c r="D98" s="92">
        <v>67705.063380667052</v>
      </c>
      <c r="E98" s="92">
        <v>89776.939942762707</v>
      </c>
      <c r="F98" s="92">
        <v>108885.88501498185</v>
      </c>
      <c r="G98" s="92">
        <v>155260.51295857708</v>
      </c>
      <c r="H98" s="92">
        <v>228988.47504131729</v>
      </c>
      <c r="I98" s="93">
        <v>325587.92139733728</v>
      </c>
    </row>
    <row r="99" spans="1:9" x14ac:dyDescent="0.15">
      <c r="A99" s="2" t="s">
        <v>133</v>
      </c>
      <c r="B99" s="91">
        <v>128937.21835546641</v>
      </c>
      <c r="C99" s="92">
        <v>78137.585288665316</v>
      </c>
      <c r="D99" s="92">
        <v>67043.977186292672</v>
      </c>
      <c r="E99" s="92">
        <v>90707.532986016449</v>
      </c>
      <c r="F99" s="92">
        <v>107557.28952875143</v>
      </c>
      <c r="G99" s="92">
        <v>154759.71011363665</v>
      </c>
      <c r="H99" s="92">
        <v>230590.59625835903</v>
      </c>
      <c r="I99" s="93">
        <v>331262.88554803847</v>
      </c>
    </row>
    <row r="100" spans="1:9" x14ac:dyDescent="0.15">
      <c r="A100" s="2" t="s">
        <v>134</v>
      </c>
      <c r="B100" s="91">
        <v>116119.83783748618</v>
      </c>
      <c r="C100" s="92">
        <v>72023.352962968464</v>
      </c>
      <c r="D100" s="92">
        <v>73650.982888581115</v>
      </c>
      <c r="E100" s="92">
        <v>86548.53586207272</v>
      </c>
      <c r="F100" s="92">
        <v>107823.01528486644</v>
      </c>
      <c r="G100" s="92">
        <v>156601.2943908929</v>
      </c>
      <c r="H100" s="92">
        <v>230834.71388944864</v>
      </c>
      <c r="I100" s="93">
        <v>329402.24799619836</v>
      </c>
    </row>
    <row r="101" spans="1:9" x14ac:dyDescent="0.15">
      <c r="A101" s="2" t="s">
        <v>135</v>
      </c>
      <c r="B101" s="91">
        <v>130310.89212477693</v>
      </c>
      <c r="C101" s="92">
        <v>78144.730860801865</v>
      </c>
      <c r="D101" s="92">
        <v>67001.761892345734</v>
      </c>
      <c r="E101" s="92">
        <v>91365.511160649316</v>
      </c>
      <c r="F101" s="92">
        <v>105342.76572031593</v>
      </c>
      <c r="G101" s="92">
        <v>153194.83599981837</v>
      </c>
      <c r="H101" s="92">
        <v>224504.24465868299</v>
      </c>
      <c r="I101" s="93">
        <v>323204.91228100454</v>
      </c>
    </row>
    <row r="102" spans="1:9" x14ac:dyDescent="0.15">
      <c r="A102" s="2" t="s">
        <v>136</v>
      </c>
      <c r="B102" s="91">
        <v>124013.27351724476</v>
      </c>
      <c r="C102" s="92">
        <v>72242.891251384412</v>
      </c>
      <c r="D102" s="92">
        <v>62746.144955286225</v>
      </c>
      <c r="E102" s="92">
        <v>80234.293844886022</v>
      </c>
      <c r="F102" s="92">
        <v>94942.021172098204</v>
      </c>
      <c r="G102" s="92">
        <v>136065.55753083021</v>
      </c>
      <c r="H102" s="92">
        <v>201019.69174101626</v>
      </c>
      <c r="I102" s="93">
        <v>297901.0101900915</v>
      </c>
    </row>
    <row r="103" spans="1:9" x14ac:dyDescent="0.15">
      <c r="A103" s="2" t="s">
        <v>137</v>
      </c>
      <c r="B103" s="91">
        <v>125065.02704371694</v>
      </c>
      <c r="C103" s="92">
        <v>76800.575531245209</v>
      </c>
      <c r="D103" s="92">
        <v>72531.078267604898</v>
      </c>
      <c r="E103" s="92">
        <v>90991.517179516013</v>
      </c>
      <c r="F103" s="92">
        <v>107303.65747338774</v>
      </c>
      <c r="G103" s="92">
        <v>155435.09448028376</v>
      </c>
      <c r="H103" s="92">
        <v>214590.36874536637</v>
      </c>
      <c r="I103" s="93">
        <v>312914.79501254839</v>
      </c>
    </row>
    <row r="104" spans="1:9" x14ac:dyDescent="0.15">
      <c r="A104" s="2" t="s">
        <v>138</v>
      </c>
      <c r="B104" s="91">
        <v>135327.46583795283</v>
      </c>
      <c r="C104" s="92">
        <v>77576.043136200708</v>
      </c>
      <c r="D104" s="92">
        <v>70199.516887267659</v>
      </c>
      <c r="E104" s="92">
        <v>88450.126555791488</v>
      </c>
      <c r="F104" s="92">
        <v>106309.4177916263</v>
      </c>
      <c r="G104" s="92">
        <v>151679.19662727779</v>
      </c>
      <c r="H104" s="92">
        <v>222191.52160761322</v>
      </c>
      <c r="I104" s="93">
        <v>316335.2866489552</v>
      </c>
    </row>
    <row r="105" spans="1:9" x14ac:dyDescent="0.15">
      <c r="A105" s="2" t="s">
        <v>139</v>
      </c>
      <c r="B105" s="91">
        <v>128855.65230410249</v>
      </c>
      <c r="C105" s="92">
        <v>80250.192772089445</v>
      </c>
      <c r="D105" s="92">
        <v>68076.154053681836</v>
      </c>
      <c r="E105" s="92">
        <v>87560.772056608897</v>
      </c>
      <c r="F105" s="92">
        <v>107248.8246857647</v>
      </c>
      <c r="G105" s="92">
        <v>150880.02133618412</v>
      </c>
      <c r="H105" s="92">
        <v>220851.99598485118</v>
      </c>
      <c r="I105" s="93">
        <v>317524.74876343843</v>
      </c>
    </row>
    <row r="106" spans="1:9" x14ac:dyDescent="0.15">
      <c r="A106" s="2" t="s">
        <v>140</v>
      </c>
      <c r="B106" s="91">
        <v>136334.77535290254</v>
      </c>
      <c r="C106" s="92">
        <v>78587.594953258958</v>
      </c>
      <c r="D106" s="92">
        <v>69969.132108638543</v>
      </c>
      <c r="E106" s="92">
        <v>86262.780951694367</v>
      </c>
      <c r="F106" s="92">
        <v>105265.74188795371</v>
      </c>
      <c r="G106" s="92">
        <v>150166.36707479483</v>
      </c>
      <c r="H106" s="92">
        <v>223597.19422027003</v>
      </c>
      <c r="I106" s="93">
        <v>331403.6994573914</v>
      </c>
    </row>
    <row r="107" spans="1:9" x14ac:dyDescent="0.15">
      <c r="A107" s="2" t="s">
        <v>141</v>
      </c>
      <c r="B107" s="91">
        <v>143344.02387096587</v>
      </c>
      <c r="C107" s="92">
        <v>91459.628123011309</v>
      </c>
      <c r="D107" s="92">
        <v>70880.134839405699</v>
      </c>
      <c r="E107" s="92">
        <v>90253.897950788596</v>
      </c>
      <c r="F107" s="92">
        <v>109299.4113694518</v>
      </c>
      <c r="G107" s="92">
        <v>152754.48910170066</v>
      </c>
      <c r="H107" s="92">
        <v>217683.76557027971</v>
      </c>
      <c r="I107" s="93">
        <v>308142.50588929292</v>
      </c>
    </row>
    <row r="108" spans="1:9" x14ac:dyDescent="0.15">
      <c r="A108" s="2" t="s">
        <v>142</v>
      </c>
      <c r="B108" s="91">
        <v>138785.719961508</v>
      </c>
      <c r="C108" s="92">
        <v>83989.30340545607</v>
      </c>
      <c r="D108" s="92">
        <v>68939.97652739496</v>
      </c>
      <c r="E108" s="92">
        <v>89716.054022401382</v>
      </c>
      <c r="F108" s="92">
        <v>112236.00223760669</v>
      </c>
      <c r="G108" s="92">
        <v>157549.91345649585</v>
      </c>
      <c r="H108" s="92">
        <v>232249.86846737523</v>
      </c>
      <c r="I108" s="93">
        <v>332455.03541686531</v>
      </c>
    </row>
    <row r="109" spans="1:9" x14ac:dyDescent="0.15">
      <c r="A109" s="2" t="s">
        <v>143</v>
      </c>
      <c r="B109" s="91">
        <v>134742.11988238848</v>
      </c>
      <c r="C109" s="92">
        <v>79765.152365282105</v>
      </c>
      <c r="D109" s="92">
        <v>69122.09158870719</v>
      </c>
      <c r="E109" s="92">
        <v>84069.86574859907</v>
      </c>
      <c r="F109" s="92">
        <v>105480.27794888121</v>
      </c>
      <c r="G109" s="92">
        <v>151387.03611853835</v>
      </c>
      <c r="H109" s="92">
        <v>217814.4752109056</v>
      </c>
      <c r="I109" s="93">
        <v>301305.63741890405</v>
      </c>
    </row>
    <row r="110" spans="1:9" x14ac:dyDescent="0.15">
      <c r="A110" s="2" t="s">
        <v>144</v>
      </c>
      <c r="B110" s="91">
        <v>121590.76510524946</v>
      </c>
      <c r="C110" s="92">
        <v>67005.552955024265</v>
      </c>
      <c r="D110" s="92">
        <v>65121.671661031665</v>
      </c>
      <c r="E110" s="92">
        <v>88208.163351683397</v>
      </c>
      <c r="F110" s="92">
        <v>102100.51566064138</v>
      </c>
      <c r="G110" s="92">
        <v>148498.40924120811</v>
      </c>
      <c r="H110" s="92">
        <v>215926.54182519624</v>
      </c>
      <c r="I110" s="93">
        <v>306571.7117099482</v>
      </c>
    </row>
    <row r="111" spans="1:9" x14ac:dyDescent="0.15">
      <c r="A111" s="2" t="s">
        <v>145</v>
      </c>
      <c r="B111" s="91">
        <v>137434.9772986469</v>
      </c>
      <c r="C111" s="92">
        <v>77023.28037087791</v>
      </c>
      <c r="D111" s="92">
        <v>68371.191070441229</v>
      </c>
      <c r="E111" s="92">
        <v>88075.826354567835</v>
      </c>
      <c r="F111" s="92">
        <v>111137.63342761763</v>
      </c>
      <c r="G111" s="92">
        <v>157177.41811312997</v>
      </c>
      <c r="H111" s="92">
        <v>220399.06785185277</v>
      </c>
      <c r="I111" s="93">
        <v>307168.75290653261</v>
      </c>
    </row>
    <row r="112" spans="1:9" x14ac:dyDescent="0.15">
      <c r="A112" s="2" t="s">
        <v>146</v>
      </c>
      <c r="B112" s="91">
        <v>149786.93839820585</v>
      </c>
      <c r="C112" s="92">
        <v>85213.630521158266</v>
      </c>
      <c r="D112" s="92">
        <v>82880.335250326243</v>
      </c>
      <c r="E112" s="92">
        <v>96498.151855391421</v>
      </c>
      <c r="F112" s="92">
        <v>114466.14776254662</v>
      </c>
      <c r="G112" s="92">
        <v>161334.91759101002</v>
      </c>
      <c r="H112" s="92">
        <v>234376.43608859638</v>
      </c>
      <c r="I112" s="93">
        <v>335187.43661245389</v>
      </c>
    </row>
    <row r="113" spans="1:9" x14ac:dyDescent="0.15">
      <c r="A113" s="2" t="s">
        <v>147</v>
      </c>
      <c r="B113" s="91">
        <v>120902.03094745394</v>
      </c>
      <c r="C113" s="92">
        <v>71914.215890978157</v>
      </c>
      <c r="D113" s="92">
        <v>71998.782273557867</v>
      </c>
      <c r="E113" s="92">
        <v>90511.387666399125</v>
      </c>
      <c r="F113" s="92">
        <v>104347.74483423644</v>
      </c>
      <c r="G113" s="92">
        <v>148985.75115141095</v>
      </c>
      <c r="H113" s="92">
        <v>216439.60755455855</v>
      </c>
      <c r="I113" s="93">
        <v>311016.93182935251</v>
      </c>
    </row>
    <row r="114" spans="1:9" x14ac:dyDescent="0.15">
      <c r="A114" s="2" t="s">
        <v>148</v>
      </c>
      <c r="B114" s="91">
        <v>135947.07458671732</v>
      </c>
      <c r="C114" s="92">
        <v>75517.850679130977</v>
      </c>
      <c r="D114" s="92">
        <v>72092.999567248029</v>
      </c>
      <c r="E114" s="92">
        <v>91555.64572297463</v>
      </c>
      <c r="F114" s="92">
        <v>111406.69085439417</v>
      </c>
      <c r="G114" s="92">
        <v>156244.52579854603</v>
      </c>
      <c r="H114" s="92">
        <v>224616.00645519412</v>
      </c>
      <c r="I114" s="93">
        <v>312827.92338705016</v>
      </c>
    </row>
    <row r="115" spans="1:9" x14ac:dyDescent="0.15">
      <c r="A115" s="2" t="s">
        <v>149</v>
      </c>
      <c r="B115" s="91">
        <v>138000.67714379865</v>
      </c>
      <c r="C115" s="92">
        <v>71693.419645205387</v>
      </c>
      <c r="D115" s="92">
        <v>70212.176509039404</v>
      </c>
      <c r="E115" s="92">
        <v>90280.253019304306</v>
      </c>
      <c r="F115" s="92">
        <v>109076.40087909786</v>
      </c>
      <c r="G115" s="92">
        <v>158392.62413854583</v>
      </c>
      <c r="H115" s="92">
        <v>225494.63925997372</v>
      </c>
      <c r="I115" s="93">
        <v>322601.72632075322</v>
      </c>
    </row>
    <row r="116" spans="1:9" x14ac:dyDescent="0.15">
      <c r="A116" s="2" t="s">
        <v>150</v>
      </c>
      <c r="B116" s="91">
        <v>130275.91456736451</v>
      </c>
      <c r="C116" s="92">
        <v>78165.806512588635</v>
      </c>
      <c r="D116" s="92">
        <v>68955.816021501858</v>
      </c>
      <c r="E116" s="92">
        <v>90460.872354310297</v>
      </c>
      <c r="F116" s="92">
        <v>107095.79360711314</v>
      </c>
      <c r="G116" s="92">
        <v>143184.84061897491</v>
      </c>
      <c r="H116" s="92">
        <v>211771.38241141176</v>
      </c>
      <c r="I116" s="93">
        <v>316274.60098072153</v>
      </c>
    </row>
    <row r="117" spans="1:9" x14ac:dyDescent="0.15">
      <c r="A117" s="86" t="s">
        <v>151</v>
      </c>
      <c r="B117" s="91">
        <v>116625.12449820153</v>
      </c>
      <c r="C117" s="92">
        <v>72019.352155255969</v>
      </c>
      <c r="D117" s="92">
        <v>72451.521200366915</v>
      </c>
      <c r="E117" s="92">
        <v>92951.112785441612</v>
      </c>
      <c r="F117" s="92">
        <v>109288.21227405133</v>
      </c>
      <c r="G117" s="92">
        <v>156792.59956287182</v>
      </c>
      <c r="H117" s="92">
        <v>224581.95388758162</v>
      </c>
      <c r="I117" s="93">
        <v>336014.50342379138</v>
      </c>
    </row>
    <row r="118" spans="1:9" x14ac:dyDescent="0.15">
      <c r="A118" s="3" t="s">
        <v>152</v>
      </c>
      <c r="B118" s="94">
        <v>114785.5319874913</v>
      </c>
      <c r="C118" s="95">
        <v>57562.147316237388</v>
      </c>
      <c r="D118" s="95">
        <v>57504.038589646596</v>
      </c>
      <c r="E118" s="95">
        <v>82540.199590400458</v>
      </c>
      <c r="F118" s="95">
        <v>102356.06723395135</v>
      </c>
      <c r="G118" s="95">
        <v>145333.49809857155</v>
      </c>
      <c r="H118" s="95">
        <v>201735.89194486698</v>
      </c>
      <c r="I118" s="96">
        <v>291374.51951493649</v>
      </c>
    </row>
  </sheetData>
  <mergeCells count="4">
    <mergeCell ref="B11:I11"/>
    <mergeCell ref="B17:I17"/>
    <mergeCell ref="B5:I5"/>
    <mergeCell ref="B69:I69"/>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zoomScaleNormal="100" workbookViewId="0">
      <selection activeCell="B19" sqref="B19"/>
    </sheetView>
  </sheetViews>
  <sheetFormatPr defaultRowHeight="13.5" x14ac:dyDescent="0.15"/>
  <sheetData>
    <row r="1" spans="1:22" ht="14.25" x14ac:dyDescent="0.15">
      <c r="A1" s="53" t="s">
        <v>310</v>
      </c>
      <c r="B1" s="75"/>
      <c r="C1" s="75"/>
      <c r="D1" s="75"/>
      <c r="E1" s="75"/>
      <c r="F1" s="75"/>
      <c r="G1" s="75"/>
      <c r="H1" s="76"/>
      <c r="I1" s="76"/>
      <c r="J1" s="76"/>
      <c r="K1" s="76"/>
      <c r="L1" s="75"/>
      <c r="M1" s="75"/>
      <c r="N1" s="75"/>
      <c r="O1" s="75"/>
      <c r="P1" s="75"/>
      <c r="Q1" s="75"/>
      <c r="R1" s="75"/>
      <c r="S1" s="75"/>
      <c r="T1" s="75"/>
      <c r="U1" s="75"/>
      <c r="V1" s="75"/>
    </row>
    <row r="2" spans="1:22" x14ac:dyDescent="0.15">
      <c r="B2" s="75"/>
      <c r="C2" s="75"/>
      <c r="D2" s="75"/>
      <c r="E2" s="75"/>
      <c r="F2" s="75"/>
      <c r="G2" s="75"/>
      <c r="H2" s="75"/>
      <c r="I2" s="75"/>
      <c r="J2" s="75"/>
      <c r="K2" s="75"/>
      <c r="L2" s="75"/>
      <c r="M2" s="75"/>
      <c r="N2" s="75"/>
      <c r="O2" s="75"/>
      <c r="P2" s="75"/>
      <c r="Q2" s="75"/>
      <c r="R2" s="75"/>
      <c r="S2" s="75"/>
      <c r="T2" s="75"/>
      <c r="U2" s="75"/>
      <c r="V2" s="75"/>
    </row>
    <row r="3" spans="1:22" x14ac:dyDescent="0.15">
      <c r="A3" t="s">
        <v>308</v>
      </c>
      <c r="B3" s="75"/>
      <c r="C3" s="75"/>
      <c r="D3" s="75"/>
      <c r="E3" s="75"/>
      <c r="F3" s="75"/>
      <c r="G3" s="75"/>
      <c r="H3" s="75"/>
      <c r="I3" s="75"/>
      <c r="J3" s="75"/>
      <c r="K3" s="75"/>
      <c r="L3" s="75"/>
      <c r="M3" s="75"/>
      <c r="N3" s="75"/>
      <c r="O3" s="75"/>
      <c r="P3" s="75"/>
      <c r="Q3" s="75"/>
      <c r="R3" s="75"/>
      <c r="S3" s="75"/>
      <c r="T3" s="75"/>
      <c r="U3" s="75"/>
      <c r="V3" s="75"/>
    </row>
    <row r="4" spans="1:22" x14ac:dyDescent="0.15">
      <c r="A4" t="s">
        <v>64</v>
      </c>
      <c r="B4" s="75"/>
      <c r="C4" s="75"/>
      <c r="D4" s="75"/>
      <c r="E4" s="75"/>
      <c r="F4" s="75"/>
      <c r="G4" s="75"/>
      <c r="H4" s="75"/>
      <c r="I4" s="75"/>
      <c r="J4" s="75"/>
      <c r="K4" s="75"/>
      <c r="L4" s="75"/>
      <c r="M4" s="75"/>
      <c r="N4" s="75"/>
      <c r="O4" s="75"/>
      <c r="P4" s="75"/>
      <c r="Q4" s="75"/>
      <c r="R4" s="75"/>
      <c r="S4" s="75"/>
      <c r="T4" s="75"/>
      <c r="U4" s="77" t="s">
        <v>65</v>
      </c>
      <c r="V4" s="75"/>
    </row>
    <row r="5" spans="1:22" x14ac:dyDescent="0.15">
      <c r="A5" s="78"/>
      <c r="B5" s="79" t="s">
        <v>0</v>
      </c>
      <c r="C5" s="80"/>
      <c r="D5" s="80"/>
      <c r="E5" s="80"/>
      <c r="F5" s="80"/>
      <c r="G5" s="80"/>
      <c r="H5" s="80"/>
      <c r="I5" s="80"/>
      <c r="J5" s="80"/>
      <c r="K5" s="80"/>
      <c r="L5" s="80"/>
      <c r="M5" s="80"/>
      <c r="N5" s="80"/>
      <c r="O5" s="80"/>
      <c r="P5" s="80"/>
      <c r="Q5" s="80"/>
      <c r="R5" s="80"/>
      <c r="S5" s="80"/>
      <c r="T5" s="80"/>
      <c r="U5" s="81"/>
      <c r="V5" s="75"/>
    </row>
    <row r="6" spans="1:22" ht="67.5" x14ac:dyDescent="0.15">
      <c r="A6" s="82"/>
      <c r="B6" s="83" t="s">
        <v>66</v>
      </c>
      <c r="C6" s="84" t="s">
        <v>67</v>
      </c>
      <c r="D6" s="84" t="s">
        <v>68</v>
      </c>
      <c r="E6" s="84" t="s">
        <v>69</v>
      </c>
      <c r="F6" s="84" t="s">
        <v>70</v>
      </c>
      <c r="G6" s="84" t="s">
        <v>71</v>
      </c>
      <c r="H6" s="84" t="s">
        <v>72</v>
      </c>
      <c r="I6" s="84" t="s">
        <v>73</v>
      </c>
      <c r="J6" s="84" t="s">
        <v>74</v>
      </c>
      <c r="K6" s="84" t="s">
        <v>75</v>
      </c>
      <c r="L6" s="84" t="s">
        <v>76</v>
      </c>
      <c r="M6" s="84" t="s">
        <v>77</v>
      </c>
      <c r="N6" s="84" t="s">
        <v>78</v>
      </c>
      <c r="O6" s="84" t="s">
        <v>79</v>
      </c>
      <c r="P6" s="84" t="s">
        <v>80</v>
      </c>
      <c r="Q6" s="84" t="s">
        <v>81</v>
      </c>
      <c r="R6" s="84" t="s">
        <v>82</v>
      </c>
      <c r="S6" s="84" t="s">
        <v>83</v>
      </c>
      <c r="T6" s="89" t="s">
        <v>84</v>
      </c>
      <c r="U6" s="85" t="s">
        <v>311</v>
      </c>
      <c r="V6" s="75"/>
    </row>
    <row r="7" spans="1:22" x14ac:dyDescent="0.15">
      <c r="A7" s="43" t="s">
        <v>85</v>
      </c>
      <c r="B7" s="97">
        <v>1.4959662337888522</v>
      </c>
      <c r="C7" s="98">
        <v>23.667211042731054</v>
      </c>
      <c r="D7" s="98">
        <v>0.81970136028402152</v>
      </c>
      <c r="E7" s="98">
        <v>1.9979724942781707</v>
      </c>
      <c r="F7" s="98">
        <v>3.5116528503325179</v>
      </c>
      <c r="G7" s="98">
        <v>4.4085940550447313</v>
      </c>
      <c r="H7" s="98">
        <v>1.7234565813250649</v>
      </c>
      <c r="I7" s="98">
        <v>0.48483276305547607</v>
      </c>
      <c r="J7" s="98">
        <v>18.665719658607426</v>
      </c>
      <c r="K7" s="98">
        <v>3.7382468808702698</v>
      </c>
      <c r="L7" s="98">
        <v>7.22394453156239</v>
      </c>
      <c r="M7" s="98">
        <v>0.65062897149515153</v>
      </c>
      <c r="N7" s="98">
        <v>8.2250164631976492</v>
      </c>
      <c r="O7" s="98">
        <v>3.7908015530848225</v>
      </c>
      <c r="P7" s="98">
        <v>3.861592913516132</v>
      </c>
      <c r="Q7" s="98">
        <v>3.3514013142315542</v>
      </c>
      <c r="R7" s="98">
        <v>2.4845579690900808</v>
      </c>
      <c r="S7" s="98">
        <v>0.59909279793593195</v>
      </c>
      <c r="T7" s="207">
        <v>7.2377514375838201</v>
      </c>
      <c r="U7" s="99">
        <v>2.0618581279848853</v>
      </c>
      <c r="V7" s="75"/>
    </row>
    <row r="8" spans="1:22" x14ac:dyDescent="0.15">
      <c r="B8" s="75"/>
      <c r="C8" s="75"/>
      <c r="D8" s="75"/>
      <c r="E8" s="75"/>
      <c r="F8" s="75"/>
      <c r="G8" s="75"/>
      <c r="H8" s="75"/>
      <c r="I8" s="75"/>
      <c r="J8" s="75"/>
      <c r="K8" s="75"/>
      <c r="L8" s="75"/>
      <c r="M8" s="75"/>
      <c r="N8" s="75"/>
      <c r="O8" s="75"/>
      <c r="P8" s="75"/>
      <c r="Q8" s="75"/>
      <c r="R8" s="75"/>
      <c r="S8" s="75"/>
      <c r="T8" s="75"/>
      <c r="U8" s="75"/>
      <c r="V8" s="75"/>
    </row>
    <row r="9" spans="1:22" x14ac:dyDescent="0.15">
      <c r="A9" t="s">
        <v>308</v>
      </c>
      <c r="B9" s="75"/>
      <c r="C9" s="75"/>
      <c r="D9" s="75"/>
      <c r="E9" s="75"/>
      <c r="F9" s="75"/>
      <c r="G9" s="75"/>
      <c r="H9" s="75"/>
      <c r="I9" s="75"/>
      <c r="J9" s="75"/>
      <c r="K9" s="75"/>
      <c r="L9" s="75"/>
      <c r="M9" s="75"/>
      <c r="N9" s="75"/>
      <c r="O9" s="75"/>
      <c r="P9" s="75"/>
      <c r="Q9" s="75"/>
      <c r="R9" s="75"/>
      <c r="S9" s="75"/>
      <c r="T9" s="75"/>
      <c r="U9" s="75"/>
      <c r="V9" s="77"/>
    </row>
    <row r="10" spans="1:22" x14ac:dyDescent="0.15">
      <c r="A10" t="s">
        <v>64</v>
      </c>
      <c r="B10" s="75"/>
      <c r="C10" s="75"/>
      <c r="D10" s="75"/>
      <c r="E10" s="75"/>
      <c r="F10" s="75"/>
      <c r="G10" s="75"/>
      <c r="H10" s="75"/>
      <c r="I10" s="75"/>
      <c r="J10" s="75"/>
      <c r="K10" s="75"/>
      <c r="L10" s="75"/>
      <c r="M10" s="75"/>
      <c r="N10" s="75"/>
      <c r="O10" s="75"/>
      <c r="P10" s="75"/>
      <c r="Q10" s="75"/>
      <c r="R10" s="75"/>
      <c r="S10" s="75"/>
      <c r="T10" s="75"/>
      <c r="U10" s="77" t="s">
        <v>65</v>
      </c>
    </row>
    <row r="11" spans="1:22" x14ac:dyDescent="0.15">
      <c r="A11" s="78"/>
      <c r="B11" s="79" t="s">
        <v>156</v>
      </c>
      <c r="C11" s="80"/>
      <c r="D11" s="80"/>
      <c r="E11" s="80"/>
      <c r="F11" s="80"/>
      <c r="G11" s="80"/>
      <c r="H11" s="80"/>
      <c r="I11" s="80"/>
      <c r="J11" s="80"/>
      <c r="K11" s="80"/>
      <c r="L11" s="80"/>
      <c r="M11" s="80"/>
      <c r="N11" s="80"/>
      <c r="O11" s="80"/>
      <c r="P11" s="80"/>
      <c r="Q11" s="80"/>
      <c r="R11" s="80"/>
      <c r="S11" s="80"/>
      <c r="T11" s="80"/>
      <c r="U11" s="81"/>
    </row>
    <row r="12" spans="1:22" ht="67.5" x14ac:dyDescent="0.15">
      <c r="A12" s="82"/>
      <c r="B12" s="83" t="s">
        <v>66</v>
      </c>
      <c r="C12" s="84" t="s">
        <v>67</v>
      </c>
      <c r="D12" s="84" t="s">
        <v>68</v>
      </c>
      <c r="E12" s="84" t="s">
        <v>69</v>
      </c>
      <c r="F12" s="84" t="s">
        <v>70</v>
      </c>
      <c r="G12" s="84" t="s">
        <v>71</v>
      </c>
      <c r="H12" s="84" t="s">
        <v>72</v>
      </c>
      <c r="I12" s="84" t="s">
        <v>73</v>
      </c>
      <c r="J12" s="84" t="s">
        <v>74</v>
      </c>
      <c r="K12" s="84" t="s">
        <v>75</v>
      </c>
      <c r="L12" s="84" t="s">
        <v>76</v>
      </c>
      <c r="M12" s="84" t="s">
        <v>77</v>
      </c>
      <c r="N12" s="84" t="s">
        <v>78</v>
      </c>
      <c r="O12" s="84" t="s">
        <v>79</v>
      </c>
      <c r="P12" s="84" t="s">
        <v>80</v>
      </c>
      <c r="Q12" s="84" t="s">
        <v>81</v>
      </c>
      <c r="R12" s="84" t="s">
        <v>82</v>
      </c>
      <c r="S12" s="84" t="s">
        <v>83</v>
      </c>
      <c r="T12" s="89" t="s">
        <v>84</v>
      </c>
      <c r="U12" s="85" t="s">
        <v>311</v>
      </c>
    </row>
    <row r="13" spans="1:22" x14ac:dyDescent="0.15">
      <c r="A13" s="43" t="s">
        <v>85</v>
      </c>
      <c r="B13" s="97">
        <v>3.1695110950744123</v>
      </c>
      <c r="C13" s="98">
        <v>10.504339650344201</v>
      </c>
      <c r="D13" s="98">
        <v>1.7962535244868583</v>
      </c>
      <c r="E13" s="98">
        <v>11.034458037371255</v>
      </c>
      <c r="F13" s="98">
        <v>4.6353090976083067</v>
      </c>
      <c r="G13" s="98">
        <v>3.4618708214168854</v>
      </c>
      <c r="H13" s="98">
        <v>4.3029693888880738</v>
      </c>
      <c r="I13" s="98">
        <v>1.03224318164079</v>
      </c>
      <c r="J13" s="98">
        <v>10.793072437253484</v>
      </c>
      <c r="K13" s="98">
        <v>12.621708252335784</v>
      </c>
      <c r="L13" s="98">
        <v>6.1364438391790959</v>
      </c>
      <c r="M13" s="98">
        <v>5.7987736975619697</v>
      </c>
      <c r="N13" s="98">
        <v>7.4044169934394013</v>
      </c>
      <c r="O13" s="98">
        <v>6.7969992581644743</v>
      </c>
      <c r="P13" s="98">
        <v>0.20355028562389171</v>
      </c>
      <c r="Q13" s="98">
        <v>0.26602265438701628</v>
      </c>
      <c r="R13" s="98">
        <v>0.73980999047656459</v>
      </c>
      <c r="S13" s="98">
        <v>2.2061283245947227</v>
      </c>
      <c r="T13" s="207">
        <v>2.418640080333688</v>
      </c>
      <c r="U13" s="99">
        <v>4.6774793898191263</v>
      </c>
    </row>
    <row r="14" spans="1:22" x14ac:dyDescent="0.15">
      <c r="B14" s="75"/>
      <c r="C14" s="75"/>
      <c r="D14" s="75"/>
      <c r="E14" s="75"/>
      <c r="F14" s="75"/>
      <c r="G14" s="75"/>
      <c r="H14" s="75"/>
      <c r="I14" s="75"/>
      <c r="J14" s="75"/>
      <c r="K14" s="75"/>
      <c r="L14" s="75"/>
      <c r="M14" s="75"/>
      <c r="N14" s="75"/>
      <c r="O14" s="75"/>
      <c r="P14" s="75"/>
      <c r="Q14" s="75"/>
      <c r="R14" s="75"/>
      <c r="S14" s="75"/>
      <c r="T14" s="75"/>
      <c r="U14" s="75"/>
      <c r="V14" s="75"/>
    </row>
    <row r="15" spans="1:22" x14ac:dyDescent="0.15">
      <c r="A15" t="s">
        <v>288</v>
      </c>
      <c r="B15" s="75"/>
      <c r="C15" s="75"/>
      <c r="D15" s="75"/>
      <c r="E15" s="75"/>
      <c r="F15" s="75"/>
      <c r="G15" s="75"/>
      <c r="H15" s="75"/>
      <c r="I15" s="75"/>
      <c r="J15" s="75"/>
      <c r="K15" s="75"/>
      <c r="L15" s="75"/>
      <c r="M15" s="75"/>
      <c r="N15" s="75"/>
      <c r="O15" s="75"/>
      <c r="P15" s="75"/>
      <c r="Q15" s="75"/>
      <c r="R15" s="75"/>
      <c r="S15" s="75"/>
      <c r="T15" s="75"/>
      <c r="U15" s="77"/>
      <c r="V15" s="77" t="s">
        <v>210</v>
      </c>
    </row>
    <row r="16" spans="1:22" x14ac:dyDescent="0.15">
      <c r="A16" s="78"/>
      <c r="B16" s="212" t="s">
        <v>0</v>
      </c>
      <c r="C16" s="213"/>
      <c r="D16" s="213"/>
      <c r="E16" s="213"/>
      <c r="F16" s="213"/>
      <c r="G16" s="213"/>
      <c r="H16" s="213"/>
      <c r="I16" s="213"/>
      <c r="J16" s="213"/>
      <c r="K16" s="213"/>
      <c r="L16" s="213"/>
      <c r="M16" s="213"/>
      <c r="N16" s="213"/>
      <c r="O16" s="213"/>
      <c r="P16" s="213"/>
      <c r="Q16" s="213"/>
      <c r="R16" s="213"/>
      <c r="S16" s="213"/>
      <c r="T16" s="213"/>
      <c r="U16" s="213"/>
      <c r="V16" s="214"/>
    </row>
    <row r="17" spans="1:22" ht="67.5" x14ac:dyDescent="0.15">
      <c r="A17" s="82"/>
      <c r="B17" s="83" t="s">
        <v>86</v>
      </c>
      <c r="C17" s="84" t="s">
        <v>87</v>
      </c>
      <c r="D17" s="84" t="s">
        <v>88</v>
      </c>
      <c r="E17" s="84" t="s">
        <v>89</v>
      </c>
      <c r="F17" s="84" t="s">
        <v>90</v>
      </c>
      <c r="G17" s="84" t="s">
        <v>91</v>
      </c>
      <c r="H17" s="84" t="s">
        <v>92</v>
      </c>
      <c r="I17" s="84" t="s">
        <v>93</v>
      </c>
      <c r="J17" s="84" t="s">
        <v>94</v>
      </c>
      <c r="K17" s="84" t="s">
        <v>95</v>
      </c>
      <c r="L17" s="84" t="s">
        <v>96</v>
      </c>
      <c r="M17" s="84" t="s">
        <v>97</v>
      </c>
      <c r="N17" s="84" t="s">
        <v>98</v>
      </c>
      <c r="O17" s="84" t="s">
        <v>99</v>
      </c>
      <c r="P17" s="84" t="s">
        <v>100</v>
      </c>
      <c r="Q17" s="84" t="s">
        <v>101</v>
      </c>
      <c r="R17" s="84" t="s">
        <v>102</v>
      </c>
      <c r="S17" s="84" t="s">
        <v>103</v>
      </c>
      <c r="T17" s="89" t="s">
        <v>104</v>
      </c>
      <c r="U17" s="85" t="s">
        <v>290</v>
      </c>
      <c r="V17" s="90" t="s">
        <v>105</v>
      </c>
    </row>
    <row r="18" spans="1:22" x14ac:dyDescent="0.15">
      <c r="A18" s="43" t="s">
        <v>85</v>
      </c>
      <c r="B18" s="169">
        <v>792.97725358713376</v>
      </c>
      <c r="C18" s="170">
        <v>12545.443599484948</v>
      </c>
      <c r="D18" s="170">
        <v>434.50481619052766</v>
      </c>
      <c r="E18" s="170">
        <v>1059.0792127992386</v>
      </c>
      <c r="F18" s="170">
        <v>1861.4463147041533</v>
      </c>
      <c r="G18" s="170">
        <v>2336.8941938587682</v>
      </c>
      <c r="H18" s="170">
        <v>913.5646484977533</v>
      </c>
      <c r="I18" s="170">
        <v>256.99868366885732</v>
      </c>
      <c r="J18" s="170">
        <v>9894.2681838626613</v>
      </c>
      <c r="K18" s="170">
        <v>1981.5585926129788</v>
      </c>
      <c r="L18" s="170">
        <v>3829.2466536465126</v>
      </c>
      <c r="M18" s="170">
        <v>344.88343604770711</v>
      </c>
      <c r="N18" s="170">
        <v>4359.8918333714309</v>
      </c>
      <c r="O18" s="170">
        <v>2009.4166142010181</v>
      </c>
      <c r="P18" s="170">
        <v>2046.94148428471</v>
      </c>
      <c r="Q18" s="170">
        <v>1776.5006654573681</v>
      </c>
      <c r="R18" s="170">
        <v>1317.0069686112731</v>
      </c>
      <c r="S18" s="170">
        <v>317.56529714434737</v>
      </c>
      <c r="T18" s="174">
        <v>3836.5653766030323</v>
      </c>
      <c r="U18" s="175">
        <v>1092.9435161612987</v>
      </c>
      <c r="V18" s="176">
        <v>6116.780149019095</v>
      </c>
    </row>
    <row r="19" spans="1:22" x14ac:dyDescent="0.15">
      <c r="A19" s="1" t="s">
        <v>106</v>
      </c>
      <c r="B19" s="167">
        <v>853.80128806242567</v>
      </c>
      <c r="C19" s="168">
        <v>18474.347603126167</v>
      </c>
      <c r="D19" s="168">
        <v>409.67827587831448</v>
      </c>
      <c r="E19" s="168">
        <v>1077.4150725024756</v>
      </c>
      <c r="F19" s="168">
        <v>1664.7796789222773</v>
      </c>
      <c r="G19" s="168">
        <v>2778.4980197193795</v>
      </c>
      <c r="H19" s="168">
        <v>1113.8299629964458</v>
      </c>
      <c r="I19" s="168">
        <v>294.74753667539164</v>
      </c>
      <c r="J19" s="168">
        <v>12355.849549513212</v>
      </c>
      <c r="K19" s="168">
        <v>2103.4795465097577</v>
      </c>
      <c r="L19" s="168">
        <v>4599.9336421877415</v>
      </c>
      <c r="M19" s="168">
        <v>407.76849680197159</v>
      </c>
      <c r="N19" s="168">
        <v>6674.9837913654756</v>
      </c>
      <c r="O19" s="168">
        <v>2548.3750765813252</v>
      </c>
      <c r="P19" s="168">
        <v>1945.4543760746988</v>
      </c>
      <c r="Q19" s="168">
        <v>1904.7535092077467</v>
      </c>
      <c r="R19" s="168">
        <v>1148.4350294760329</v>
      </c>
      <c r="S19" s="168">
        <v>326.71713161955466</v>
      </c>
      <c r="T19" s="171">
        <v>4877.1591430754861</v>
      </c>
      <c r="U19" s="172">
        <v>903.02455139309609</v>
      </c>
      <c r="V19" s="173">
        <v>7558.7087477044961</v>
      </c>
    </row>
    <row r="20" spans="1:22" x14ac:dyDescent="0.15">
      <c r="A20" s="2" t="s">
        <v>107</v>
      </c>
      <c r="B20" s="91">
        <v>641.16109051663454</v>
      </c>
      <c r="C20" s="92">
        <v>16752.852329782741</v>
      </c>
      <c r="D20" s="92">
        <v>387.98648585237675</v>
      </c>
      <c r="E20" s="92">
        <v>942.78227206606914</v>
      </c>
      <c r="F20" s="92">
        <v>1642.9657923138284</v>
      </c>
      <c r="G20" s="92">
        <v>2555.2754211440101</v>
      </c>
      <c r="H20" s="92">
        <v>792.80662568626531</v>
      </c>
      <c r="I20" s="92">
        <v>196.95987987424334</v>
      </c>
      <c r="J20" s="92">
        <v>9826.1268359063397</v>
      </c>
      <c r="K20" s="92">
        <v>1531.2401107409321</v>
      </c>
      <c r="L20" s="92">
        <v>3702.9885035896955</v>
      </c>
      <c r="M20" s="92">
        <v>275.75364835061703</v>
      </c>
      <c r="N20" s="92">
        <v>4528.9355497161087</v>
      </c>
      <c r="O20" s="92">
        <v>1732.0733189432688</v>
      </c>
      <c r="P20" s="92">
        <v>2014.7090938951715</v>
      </c>
      <c r="Q20" s="92">
        <v>1439.6187414950027</v>
      </c>
      <c r="R20" s="92">
        <v>1164.9687250715592</v>
      </c>
      <c r="S20" s="92">
        <v>213.72305382196987</v>
      </c>
      <c r="T20" s="165">
        <v>3686.0237436065881</v>
      </c>
      <c r="U20" s="93">
        <v>899.27178452442399</v>
      </c>
      <c r="V20" s="100">
        <v>6478.1565623386987</v>
      </c>
    </row>
    <row r="21" spans="1:22" x14ac:dyDescent="0.15">
      <c r="A21" s="2" t="s">
        <v>108</v>
      </c>
      <c r="B21" s="91">
        <v>764.68907206399831</v>
      </c>
      <c r="C21" s="92">
        <v>13403.202723267819</v>
      </c>
      <c r="D21" s="92">
        <v>410.98449624544423</v>
      </c>
      <c r="E21" s="92">
        <v>1397.2592504705665</v>
      </c>
      <c r="F21" s="92">
        <v>2881.9511803695059</v>
      </c>
      <c r="G21" s="92">
        <v>3081.6461300902765</v>
      </c>
      <c r="H21" s="92">
        <v>735.1794546555783</v>
      </c>
      <c r="I21" s="92">
        <v>215.06889162991206</v>
      </c>
      <c r="J21" s="92">
        <v>10637.266150468442</v>
      </c>
      <c r="K21" s="92">
        <v>1521.7323028249441</v>
      </c>
      <c r="L21" s="92">
        <v>3685.8142179862948</v>
      </c>
      <c r="M21" s="92">
        <v>316.03336801211617</v>
      </c>
      <c r="N21" s="92">
        <v>3889.5137668474408</v>
      </c>
      <c r="O21" s="92">
        <v>1651.9993451867686</v>
      </c>
      <c r="P21" s="92">
        <v>2447.6878935289133</v>
      </c>
      <c r="Q21" s="92">
        <v>1560.8302139235348</v>
      </c>
      <c r="R21" s="92">
        <v>1426.4578273030941</v>
      </c>
      <c r="S21" s="92">
        <v>352.59027765411224</v>
      </c>
      <c r="T21" s="165">
        <v>3555.9937445168507</v>
      </c>
      <c r="U21" s="93">
        <v>551.65390331549611</v>
      </c>
      <c r="V21" s="100">
        <v>7084.3196046404191</v>
      </c>
    </row>
    <row r="22" spans="1:22" x14ac:dyDescent="0.15">
      <c r="A22" s="2" t="s">
        <v>109</v>
      </c>
      <c r="B22" s="91">
        <v>793.37174334734289</v>
      </c>
      <c r="C22" s="92">
        <v>14142.889962207781</v>
      </c>
      <c r="D22" s="92">
        <v>402.47296574174197</v>
      </c>
      <c r="E22" s="92">
        <v>1005.8260777471822</v>
      </c>
      <c r="F22" s="92">
        <v>1917.7616888329003</v>
      </c>
      <c r="G22" s="92">
        <v>2618.2850525635167</v>
      </c>
      <c r="H22" s="92">
        <v>906.61769378267809</v>
      </c>
      <c r="I22" s="92">
        <v>246.28699791529638</v>
      </c>
      <c r="J22" s="92">
        <v>11072.722210454733</v>
      </c>
      <c r="K22" s="92">
        <v>1854.3816540506793</v>
      </c>
      <c r="L22" s="92">
        <v>4130.1091124959585</v>
      </c>
      <c r="M22" s="92">
        <v>297.13988695778193</v>
      </c>
      <c r="N22" s="92">
        <v>4452.8316573951233</v>
      </c>
      <c r="O22" s="92">
        <v>2265.4679435011872</v>
      </c>
      <c r="P22" s="92">
        <v>2085.1696887437151</v>
      </c>
      <c r="Q22" s="92">
        <v>1960.617231134547</v>
      </c>
      <c r="R22" s="92">
        <v>1392.7126787884195</v>
      </c>
      <c r="S22" s="92">
        <v>250.04753291490618</v>
      </c>
      <c r="T22" s="165">
        <v>3637.1803826044306</v>
      </c>
      <c r="U22" s="93">
        <v>812.29540361868874</v>
      </c>
      <c r="V22" s="100">
        <v>6349.8078756089672</v>
      </c>
    </row>
    <row r="23" spans="1:22" x14ac:dyDescent="0.15">
      <c r="A23" s="2" t="s">
        <v>110</v>
      </c>
      <c r="B23" s="91">
        <v>970.82565325153553</v>
      </c>
      <c r="C23" s="92">
        <v>16538.686875021889</v>
      </c>
      <c r="D23" s="92">
        <v>376.74295027542405</v>
      </c>
      <c r="E23" s="92">
        <v>1121.1635985707105</v>
      </c>
      <c r="F23" s="92">
        <v>2368.917534044177</v>
      </c>
      <c r="G23" s="92">
        <v>3495.6848786757491</v>
      </c>
      <c r="H23" s="92">
        <v>1139.4452096244897</v>
      </c>
      <c r="I23" s="92">
        <v>220.78474078044022</v>
      </c>
      <c r="J23" s="92">
        <v>10135.634216607221</v>
      </c>
      <c r="K23" s="92">
        <v>1979.0095809953712</v>
      </c>
      <c r="L23" s="92">
        <v>4232.6653705213548</v>
      </c>
      <c r="M23" s="92">
        <v>293.32989070188142</v>
      </c>
      <c r="N23" s="92">
        <v>6400.6761024090538</v>
      </c>
      <c r="O23" s="92">
        <v>2243.7980587142424</v>
      </c>
      <c r="P23" s="92">
        <v>1817.9070375477604</v>
      </c>
      <c r="Q23" s="92">
        <v>1567.0066129474981</v>
      </c>
      <c r="R23" s="92">
        <v>1127.7727016158919</v>
      </c>
      <c r="S23" s="92">
        <v>332.48707587825788</v>
      </c>
      <c r="T23" s="165">
        <v>4835.061930713513</v>
      </c>
      <c r="U23" s="93">
        <v>842.52642450415112</v>
      </c>
      <c r="V23" s="100">
        <v>6575.7131907899293</v>
      </c>
    </row>
    <row r="24" spans="1:22" x14ac:dyDescent="0.15">
      <c r="A24" s="2" t="s">
        <v>111</v>
      </c>
      <c r="B24" s="91">
        <v>892.15639563845684</v>
      </c>
      <c r="C24" s="92">
        <v>13354.990876183096</v>
      </c>
      <c r="D24" s="92">
        <v>394.13002712127081</v>
      </c>
      <c r="E24" s="92">
        <v>1040.6174439585986</v>
      </c>
      <c r="F24" s="92">
        <v>2858.128424198816</v>
      </c>
      <c r="G24" s="92">
        <v>3103.2170033763214</v>
      </c>
      <c r="H24" s="92">
        <v>1008.6635301931699</v>
      </c>
      <c r="I24" s="92">
        <v>357.06816626999506</v>
      </c>
      <c r="J24" s="92">
        <v>10039.468493939226</v>
      </c>
      <c r="K24" s="92">
        <v>2233.9420246858917</v>
      </c>
      <c r="L24" s="92">
        <v>4327.5069640781539</v>
      </c>
      <c r="M24" s="92">
        <v>295.4350185420933</v>
      </c>
      <c r="N24" s="92">
        <v>4739.0107223113964</v>
      </c>
      <c r="O24" s="92">
        <v>2264.4971716388995</v>
      </c>
      <c r="P24" s="92">
        <v>2442.699994465047</v>
      </c>
      <c r="Q24" s="92">
        <v>2012.4954447334921</v>
      </c>
      <c r="R24" s="92">
        <v>1323.0745558200033</v>
      </c>
      <c r="S24" s="92">
        <v>461.45056511872474</v>
      </c>
      <c r="T24" s="165">
        <v>3676.1848231582444</v>
      </c>
      <c r="U24" s="93">
        <v>678.80384789948516</v>
      </c>
      <c r="V24" s="100">
        <v>5827.3256655781261</v>
      </c>
    </row>
    <row r="25" spans="1:22" x14ac:dyDescent="0.15">
      <c r="A25" s="2" t="s">
        <v>112</v>
      </c>
      <c r="B25" s="91">
        <v>719.92422816295584</v>
      </c>
      <c r="C25" s="92">
        <v>13487.012851917589</v>
      </c>
      <c r="D25" s="92">
        <v>342.63619930624213</v>
      </c>
      <c r="E25" s="92">
        <v>895.03242981173673</v>
      </c>
      <c r="F25" s="92">
        <v>2047.1332482342414</v>
      </c>
      <c r="G25" s="92">
        <v>2419.3750782478755</v>
      </c>
      <c r="H25" s="92">
        <v>981.09562983425917</v>
      </c>
      <c r="I25" s="92">
        <v>193.37424299842871</v>
      </c>
      <c r="J25" s="92">
        <v>9528.7116698930204</v>
      </c>
      <c r="K25" s="92">
        <v>1842.9612771454447</v>
      </c>
      <c r="L25" s="92">
        <v>3771.9723809811699</v>
      </c>
      <c r="M25" s="92">
        <v>287.64027760173133</v>
      </c>
      <c r="N25" s="92">
        <v>4154.683101455822</v>
      </c>
      <c r="O25" s="92">
        <v>1905.9716391426587</v>
      </c>
      <c r="P25" s="92">
        <v>2044.2841680011238</v>
      </c>
      <c r="Q25" s="92">
        <v>1613.7453983762325</v>
      </c>
      <c r="R25" s="92">
        <v>1267.8102673407993</v>
      </c>
      <c r="S25" s="92">
        <v>291.30204854073304</v>
      </c>
      <c r="T25" s="165">
        <v>3747.6716818392401</v>
      </c>
      <c r="U25" s="93">
        <v>1647.9246152993878</v>
      </c>
      <c r="V25" s="100">
        <v>5839.3044362280298</v>
      </c>
    </row>
    <row r="26" spans="1:22" x14ac:dyDescent="0.15">
      <c r="A26" s="2" t="s">
        <v>113</v>
      </c>
      <c r="B26" s="91">
        <v>753.76247082921168</v>
      </c>
      <c r="C26" s="92">
        <v>11798.638852485965</v>
      </c>
      <c r="D26" s="92">
        <v>519.78223655757927</v>
      </c>
      <c r="E26" s="92">
        <v>848.24382841608997</v>
      </c>
      <c r="F26" s="92">
        <v>1523.29546871768</v>
      </c>
      <c r="G26" s="92">
        <v>2226.7813101156239</v>
      </c>
      <c r="H26" s="92">
        <v>963.26551364445663</v>
      </c>
      <c r="I26" s="92">
        <v>206.11181026244759</v>
      </c>
      <c r="J26" s="92">
        <v>9453.5181939503509</v>
      </c>
      <c r="K26" s="92">
        <v>1834.4387489568633</v>
      </c>
      <c r="L26" s="92">
        <v>3931.3229710122023</v>
      </c>
      <c r="M26" s="92">
        <v>319.80452903067294</v>
      </c>
      <c r="N26" s="92">
        <v>4170.8915647582462</v>
      </c>
      <c r="O26" s="92">
        <v>1812.3294829389899</v>
      </c>
      <c r="P26" s="92">
        <v>1803.8156528674144</v>
      </c>
      <c r="Q26" s="92">
        <v>1446.8062508990547</v>
      </c>
      <c r="R26" s="92">
        <v>1042.3454229672441</v>
      </c>
      <c r="S26" s="92">
        <v>347.48314268804438</v>
      </c>
      <c r="T26" s="165">
        <v>3372.7831489996565</v>
      </c>
      <c r="U26" s="93">
        <v>856.91203514716153</v>
      </c>
      <c r="V26" s="100">
        <v>5854.9532094896313</v>
      </c>
    </row>
    <row r="27" spans="1:22" x14ac:dyDescent="0.15">
      <c r="A27" s="2" t="s">
        <v>114</v>
      </c>
      <c r="B27" s="91">
        <v>855.90517379143762</v>
      </c>
      <c r="C27" s="92">
        <v>12337.680069337339</v>
      </c>
      <c r="D27" s="92">
        <v>411.66936667007167</v>
      </c>
      <c r="E27" s="92">
        <v>993.18190335512759</v>
      </c>
      <c r="F27" s="92">
        <v>1622.9051932189282</v>
      </c>
      <c r="G27" s="92">
        <v>2148.0240988621126</v>
      </c>
      <c r="H27" s="92">
        <v>1071.8865722824858</v>
      </c>
      <c r="I27" s="92">
        <v>173.31793339128154</v>
      </c>
      <c r="J27" s="92">
        <v>9762.3083744391879</v>
      </c>
      <c r="K27" s="92">
        <v>1866.3365267532211</v>
      </c>
      <c r="L27" s="92">
        <v>3831.2191063730315</v>
      </c>
      <c r="M27" s="92">
        <v>243.1848926819149</v>
      </c>
      <c r="N27" s="92">
        <v>4185.9965832684175</v>
      </c>
      <c r="O27" s="92">
        <v>2012.1785423992449</v>
      </c>
      <c r="P27" s="92">
        <v>2076.3031177362332</v>
      </c>
      <c r="Q27" s="92">
        <v>1655.6060781724623</v>
      </c>
      <c r="R27" s="92">
        <v>1320.5051774262586</v>
      </c>
      <c r="S27" s="92">
        <v>282.53477364153269</v>
      </c>
      <c r="T27" s="165">
        <v>3532.6944613477535</v>
      </c>
      <c r="U27" s="93">
        <v>1038.0407563686135</v>
      </c>
      <c r="V27" s="100">
        <v>6165.0762278330767</v>
      </c>
    </row>
    <row r="28" spans="1:22" x14ac:dyDescent="0.15">
      <c r="A28" s="2" t="s">
        <v>115</v>
      </c>
      <c r="B28" s="91">
        <v>933.11307757884401</v>
      </c>
      <c r="C28" s="92">
        <v>11014.390104797605</v>
      </c>
      <c r="D28" s="92">
        <v>318.167494717355</v>
      </c>
      <c r="E28" s="92">
        <v>819.57053804843281</v>
      </c>
      <c r="F28" s="92">
        <v>2188.4468044544078</v>
      </c>
      <c r="G28" s="92">
        <v>2050.7524476821309</v>
      </c>
      <c r="H28" s="92">
        <v>612.91533659650986</v>
      </c>
      <c r="I28" s="92">
        <v>250.22040629704873</v>
      </c>
      <c r="J28" s="92">
        <v>10340.252727651325</v>
      </c>
      <c r="K28" s="92">
        <v>1836.2022988248489</v>
      </c>
      <c r="L28" s="92">
        <v>3853.9230178640728</v>
      </c>
      <c r="M28" s="92">
        <v>356.54564776798003</v>
      </c>
      <c r="N28" s="92">
        <v>4030.8673049937629</v>
      </c>
      <c r="O28" s="92">
        <v>2033.9596037027077</v>
      </c>
      <c r="P28" s="92">
        <v>1739.3508791352408</v>
      </c>
      <c r="Q28" s="92">
        <v>1709.9383748038117</v>
      </c>
      <c r="R28" s="92">
        <v>1135.9851418490596</v>
      </c>
      <c r="S28" s="92">
        <v>293.5880300280449</v>
      </c>
      <c r="T28" s="165">
        <v>3736.4655298172188</v>
      </c>
      <c r="U28" s="93">
        <v>1345.2472181933215</v>
      </c>
      <c r="V28" s="100">
        <v>6204.5202734865379</v>
      </c>
    </row>
    <row r="29" spans="1:22" x14ac:dyDescent="0.15">
      <c r="A29" s="2" t="s">
        <v>116</v>
      </c>
      <c r="B29" s="91">
        <v>739.34011159923955</v>
      </c>
      <c r="C29" s="92">
        <v>11126.065975465624</v>
      </c>
      <c r="D29" s="92">
        <v>605.1365566700149</v>
      </c>
      <c r="E29" s="92">
        <v>1067.8719206205183</v>
      </c>
      <c r="F29" s="92">
        <v>1754.7681961173262</v>
      </c>
      <c r="G29" s="92">
        <v>1846.8383359648151</v>
      </c>
      <c r="H29" s="92">
        <v>722.5434687273646</v>
      </c>
      <c r="I29" s="92">
        <v>200.80823922529547</v>
      </c>
      <c r="J29" s="92">
        <v>10143.364737484153</v>
      </c>
      <c r="K29" s="92">
        <v>1705.712052281435</v>
      </c>
      <c r="L29" s="92">
        <v>3698.9689353725385</v>
      </c>
      <c r="M29" s="92">
        <v>338.61133069457753</v>
      </c>
      <c r="N29" s="92">
        <v>3822.5211615500007</v>
      </c>
      <c r="O29" s="92">
        <v>1906.7349303367052</v>
      </c>
      <c r="P29" s="92">
        <v>1699.8535286378683</v>
      </c>
      <c r="Q29" s="92">
        <v>1401.8880783658392</v>
      </c>
      <c r="R29" s="92">
        <v>1048.5767964528141</v>
      </c>
      <c r="S29" s="92">
        <v>313.45802780337306</v>
      </c>
      <c r="T29" s="165">
        <v>3514.4274714050703</v>
      </c>
      <c r="U29" s="93">
        <v>1176.283042814435</v>
      </c>
      <c r="V29" s="100">
        <v>6481.1778597921048</v>
      </c>
    </row>
    <row r="30" spans="1:22" x14ac:dyDescent="0.15">
      <c r="A30" s="2" t="s">
        <v>117</v>
      </c>
      <c r="B30" s="91">
        <v>737.10912329900088</v>
      </c>
      <c r="C30" s="92">
        <v>11740.572165764779</v>
      </c>
      <c r="D30" s="92">
        <v>410.90806901258486</v>
      </c>
      <c r="E30" s="92">
        <v>1015.7709977397593</v>
      </c>
      <c r="F30" s="92">
        <v>1524.895469100315</v>
      </c>
      <c r="G30" s="92">
        <v>2230.5890738530024</v>
      </c>
      <c r="H30" s="92">
        <v>762.82633287580097</v>
      </c>
      <c r="I30" s="92">
        <v>202.33345902540944</v>
      </c>
      <c r="J30" s="92">
        <v>10927.593413800892</v>
      </c>
      <c r="K30" s="92">
        <v>1698.3350274260765</v>
      </c>
      <c r="L30" s="92">
        <v>3835.3662725386789</v>
      </c>
      <c r="M30" s="92">
        <v>326.42561537190284</v>
      </c>
      <c r="N30" s="92">
        <v>4158.3445393032389</v>
      </c>
      <c r="O30" s="92">
        <v>2193.6347266763819</v>
      </c>
      <c r="P30" s="92">
        <v>1582.7546957812535</v>
      </c>
      <c r="Q30" s="92">
        <v>1475.8047646573914</v>
      </c>
      <c r="R30" s="92">
        <v>1222.1304782267418</v>
      </c>
      <c r="S30" s="92">
        <v>313.35271996092791</v>
      </c>
      <c r="T30" s="165">
        <v>3764.9566091414017</v>
      </c>
      <c r="U30" s="93">
        <v>901.32852501621232</v>
      </c>
      <c r="V30" s="100">
        <v>6938.9904061069101</v>
      </c>
    </row>
    <row r="31" spans="1:22" x14ac:dyDescent="0.15">
      <c r="A31" s="2" t="s">
        <v>118</v>
      </c>
      <c r="B31" s="91">
        <v>686.66329791437829</v>
      </c>
      <c r="C31" s="92">
        <v>11043.118874939437</v>
      </c>
      <c r="D31" s="92">
        <v>375.13769982578771</v>
      </c>
      <c r="E31" s="92">
        <v>894.65843463261376</v>
      </c>
      <c r="F31" s="92">
        <v>1395.8142600905078</v>
      </c>
      <c r="G31" s="92">
        <v>1677.1439913959082</v>
      </c>
      <c r="H31" s="92">
        <v>752.98268357857819</v>
      </c>
      <c r="I31" s="92">
        <v>229.22890067611758</v>
      </c>
      <c r="J31" s="92">
        <v>9166.7312383958724</v>
      </c>
      <c r="K31" s="92">
        <v>1744.8250845003795</v>
      </c>
      <c r="L31" s="92">
        <v>3434.8798880505979</v>
      </c>
      <c r="M31" s="92">
        <v>310.88277383449037</v>
      </c>
      <c r="N31" s="92">
        <v>3477.874462960142</v>
      </c>
      <c r="O31" s="92">
        <v>1806.6941361146203</v>
      </c>
      <c r="P31" s="92">
        <v>2201.4113567823078</v>
      </c>
      <c r="Q31" s="92">
        <v>1693.382569956922</v>
      </c>
      <c r="R31" s="92">
        <v>1325.1002711113504</v>
      </c>
      <c r="S31" s="92">
        <v>295.08345751157117</v>
      </c>
      <c r="T31" s="165">
        <v>3143.9919800520688</v>
      </c>
      <c r="U31" s="93">
        <v>1210.6111075477079</v>
      </c>
      <c r="V31" s="100">
        <v>5514.6779931345936</v>
      </c>
    </row>
    <row r="32" spans="1:22" x14ac:dyDescent="0.15">
      <c r="A32" s="2" t="s">
        <v>119</v>
      </c>
      <c r="B32" s="91">
        <v>749.26062351565849</v>
      </c>
      <c r="C32" s="92">
        <v>11963.023346156868</v>
      </c>
      <c r="D32" s="92">
        <v>416.12998782859972</v>
      </c>
      <c r="E32" s="92">
        <v>922.93199450603197</v>
      </c>
      <c r="F32" s="92">
        <v>1588.5473638254439</v>
      </c>
      <c r="G32" s="92">
        <v>2124.7015801973403</v>
      </c>
      <c r="H32" s="92">
        <v>834.9357293138313</v>
      </c>
      <c r="I32" s="92">
        <v>308.6773243926728</v>
      </c>
      <c r="J32" s="92">
        <v>11271.942496949132</v>
      </c>
      <c r="K32" s="92">
        <v>1984.5890147900955</v>
      </c>
      <c r="L32" s="92">
        <v>3730.7861878661242</v>
      </c>
      <c r="M32" s="92">
        <v>303.4718859095596</v>
      </c>
      <c r="N32" s="92">
        <v>4173.213532303922</v>
      </c>
      <c r="O32" s="92">
        <v>1926.6955931192299</v>
      </c>
      <c r="P32" s="92">
        <v>1650.2970868018083</v>
      </c>
      <c r="Q32" s="92">
        <v>1484.5267345848974</v>
      </c>
      <c r="R32" s="92">
        <v>1316.1163912199142</v>
      </c>
      <c r="S32" s="92">
        <v>274.06974581177144</v>
      </c>
      <c r="T32" s="165">
        <v>3588.6315693890083</v>
      </c>
      <c r="U32" s="93">
        <v>910.0344535618583</v>
      </c>
      <c r="V32" s="100">
        <v>6761.0718068515835</v>
      </c>
    </row>
    <row r="33" spans="1:22" x14ac:dyDescent="0.15">
      <c r="A33" s="2" t="s">
        <v>120</v>
      </c>
      <c r="B33" s="91">
        <v>602.7676052431749</v>
      </c>
      <c r="C33" s="92">
        <v>12721.059805322362</v>
      </c>
      <c r="D33" s="92">
        <v>297.77350601457886</v>
      </c>
      <c r="E33" s="92">
        <v>908.43080285557801</v>
      </c>
      <c r="F33" s="92">
        <v>2142.1643685218232</v>
      </c>
      <c r="G33" s="92">
        <v>2886.5938554193053</v>
      </c>
      <c r="H33" s="92">
        <v>835.99872229649986</v>
      </c>
      <c r="I33" s="92">
        <v>232.31740603236722</v>
      </c>
      <c r="J33" s="92">
        <v>7905.2799630715635</v>
      </c>
      <c r="K33" s="92">
        <v>1680.5365589608523</v>
      </c>
      <c r="L33" s="92">
        <v>3149.9495230608268</v>
      </c>
      <c r="M33" s="92">
        <v>313.7327240651374</v>
      </c>
      <c r="N33" s="92">
        <v>4368.0472622779716</v>
      </c>
      <c r="O33" s="92">
        <v>1707.3098156829815</v>
      </c>
      <c r="P33" s="92">
        <v>1929.831749911855</v>
      </c>
      <c r="Q33" s="92">
        <v>1728.0850450671016</v>
      </c>
      <c r="R33" s="92">
        <v>1286.4932203292574</v>
      </c>
      <c r="S33" s="92">
        <v>258.89405963508943</v>
      </c>
      <c r="T33" s="165">
        <v>3541.2781625552539</v>
      </c>
      <c r="U33" s="93">
        <v>562.8542008965602</v>
      </c>
      <c r="V33" s="100">
        <v>4902.9242068068952</v>
      </c>
    </row>
    <row r="34" spans="1:22" x14ac:dyDescent="0.15">
      <c r="A34" s="2" t="s">
        <v>121</v>
      </c>
      <c r="B34" s="91">
        <v>869.37539614305706</v>
      </c>
      <c r="C34" s="92">
        <v>12642.738040401884</v>
      </c>
      <c r="D34" s="92">
        <v>437.40230563103631</v>
      </c>
      <c r="E34" s="92">
        <v>1167.3696854075019</v>
      </c>
      <c r="F34" s="92">
        <v>2057.3977370425919</v>
      </c>
      <c r="G34" s="92">
        <v>2765.4647597411968</v>
      </c>
      <c r="H34" s="92">
        <v>1392.6990191341019</v>
      </c>
      <c r="I34" s="92">
        <v>321.67335847730453</v>
      </c>
      <c r="J34" s="92">
        <v>9427.9145523348125</v>
      </c>
      <c r="K34" s="92">
        <v>1873.7027530765804</v>
      </c>
      <c r="L34" s="92">
        <v>3764.9878191893267</v>
      </c>
      <c r="M34" s="92">
        <v>429.80293569460741</v>
      </c>
      <c r="N34" s="92">
        <v>4917.1167688532714</v>
      </c>
      <c r="O34" s="92">
        <v>1858.8148278307362</v>
      </c>
      <c r="P34" s="92">
        <v>1905.8823337454269</v>
      </c>
      <c r="Q34" s="92">
        <v>1264.3223365066615</v>
      </c>
      <c r="R34" s="92">
        <v>1217.7002177610152</v>
      </c>
      <c r="S34" s="92">
        <v>332.54925980081458</v>
      </c>
      <c r="T34" s="165">
        <v>3676</v>
      </c>
      <c r="U34" s="93">
        <v>656.82791859377846</v>
      </c>
      <c r="V34" s="100">
        <v>5667.6634807874543</v>
      </c>
    </row>
    <row r="35" spans="1:22" x14ac:dyDescent="0.15">
      <c r="A35" s="2" t="s">
        <v>122</v>
      </c>
      <c r="B35" s="91">
        <v>1043.3222491356892</v>
      </c>
      <c r="C35" s="92">
        <v>13955.92238656096</v>
      </c>
      <c r="D35" s="92">
        <v>602.09960804275499</v>
      </c>
      <c r="E35" s="92">
        <v>1671.165326535523</v>
      </c>
      <c r="F35" s="92">
        <v>2270.4822754784273</v>
      </c>
      <c r="G35" s="92">
        <v>2613.3810610535202</v>
      </c>
      <c r="H35" s="92">
        <v>1311.5582215603306</v>
      </c>
      <c r="I35" s="92">
        <v>310.09177314294988</v>
      </c>
      <c r="J35" s="92">
        <v>9842.2103586853555</v>
      </c>
      <c r="K35" s="92">
        <v>1851.7969849413009</v>
      </c>
      <c r="L35" s="92">
        <v>3875.8494944382519</v>
      </c>
      <c r="M35" s="92">
        <v>410.64407144647527</v>
      </c>
      <c r="N35" s="92">
        <v>4593.7723236467364</v>
      </c>
      <c r="O35" s="92">
        <v>1960.1247748894202</v>
      </c>
      <c r="P35" s="92">
        <v>1831.7064293684866</v>
      </c>
      <c r="Q35" s="92">
        <v>1280.7102196585286</v>
      </c>
      <c r="R35" s="92">
        <v>1469.7888663920348</v>
      </c>
      <c r="S35" s="92">
        <v>284.80202714814777</v>
      </c>
      <c r="T35" s="165">
        <v>3813.5794304357414</v>
      </c>
      <c r="U35" s="93">
        <v>624.60831579176886</v>
      </c>
      <c r="V35" s="100">
        <v>6619.1604168913836</v>
      </c>
    </row>
    <row r="36" spans="1:22" x14ac:dyDescent="0.15">
      <c r="A36" s="2" t="s">
        <v>123</v>
      </c>
      <c r="B36" s="91">
        <v>822.02971156804574</v>
      </c>
      <c r="C36" s="92">
        <v>13894.212841512148</v>
      </c>
      <c r="D36" s="92">
        <v>367.42861492066947</v>
      </c>
      <c r="E36" s="92">
        <v>1379.8004946932292</v>
      </c>
      <c r="F36" s="92">
        <v>2613.2145568052351</v>
      </c>
      <c r="G36" s="92">
        <v>3004.9225884733596</v>
      </c>
      <c r="H36" s="92">
        <v>1307.7295155891252</v>
      </c>
      <c r="I36" s="92">
        <v>458.09814344575551</v>
      </c>
      <c r="J36" s="92">
        <v>10162.30451697764</v>
      </c>
      <c r="K36" s="92">
        <v>2502.1574725448781</v>
      </c>
      <c r="L36" s="92">
        <v>3929.3540453675478</v>
      </c>
      <c r="M36" s="92">
        <v>408.17763113234912</v>
      </c>
      <c r="N36" s="92">
        <v>5387.8149951938294</v>
      </c>
      <c r="O36" s="92">
        <v>2319.9703901094263</v>
      </c>
      <c r="P36" s="92">
        <v>2378.1101684231498</v>
      </c>
      <c r="Q36" s="92">
        <v>1672.4601628543978</v>
      </c>
      <c r="R36" s="92">
        <v>1290.4385149564328</v>
      </c>
      <c r="S36" s="92">
        <v>353.22401339791713</v>
      </c>
      <c r="T36" s="165">
        <v>4051.7165126272544</v>
      </c>
      <c r="U36" s="93">
        <v>1697.9527975557439</v>
      </c>
      <c r="V36" s="100">
        <v>6700.7482227747541</v>
      </c>
    </row>
    <row r="37" spans="1:22" x14ac:dyDescent="0.15">
      <c r="A37" s="2" t="s">
        <v>124</v>
      </c>
      <c r="B37" s="91">
        <v>1092.808722604683</v>
      </c>
      <c r="C37" s="92">
        <v>12223.086837935354</v>
      </c>
      <c r="D37" s="92">
        <v>348.95066701641315</v>
      </c>
      <c r="E37" s="92">
        <v>871.32256346291797</v>
      </c>
      <c r="F37" s="92">
        <v>2555.189157503667</v>
      </c>
      <c r="G37" s="92">
        <v>2702.2353213563024</v>
      </c>
      <c r="H37" s="92">
        <v>973.88256014389572</v>
      </c>
      <c r="I37" s="92">
        <v>243.12214269654501</v>
      </c>
      <c r="J37" s="92">
        <v>9042.6885552617205</v>
      </c>
      <c r="K37" s="92">
        <v>2018.0190924080039</v>
      </c>
      <c r="L37" s="92">
        <v>3334.8083799959313</v>
      </c>
      <c r="M37" s="92">
        <v>268.97369942505969</v>
      </c>
      <c r="N37" s="92">
        <v>5029.770840247963</v>
      </c>
      <c r="O37" s="92">
        <v>1856.3801645592659</v>
      </c>
      <c r="P37" s="92">
        <v>1769.4341334675219</v>
      </c>
      <c r="Q37" s="92">
        <v>2208.9266174880354</v>
      </c>
      <c r="R37" s="92">
        <v>1627.0885483024808</v>
      </c>
      <c r="S37" s="92">
        <v>478.03267630967548</v>
      </c>
      <c r="T37" s="165">
        <v>4269.0355162150299</v>
      </c>
      <c r="U37" s="93">
        <v>2031.0909545936338</v>
      </c>
      <c r="V37" s="100">
        <v>5613.7735677348201</v>
      </c>
    </row>
    <row r="38" spans="1:22" x14ac:dyDescent="0.15">
      <c r="A38" s="2" t="s">
        <v>125</v>
      </c>
      <c r="B38" s="91">
        <v>593.81745922370965</v>
      </c>
      <c r="C38" s="92">
        <v>11671.623535154658</v>
      </c>
      <c r="D38" s="92">
        <v>349.49595930135149</v>
      </c>
      <c r="E38" s="92">
        <v>1086.9934419727563</v>
      </c>
      <c r="F38" s="92">
        <v>2043.4978161856634</v>
      </c>
      <c r="G38" s="92">
        <v>2907.1746948468394</v>
      </c>
      <c r="H38" s="92">
        <v>832.02000251113543</v>
      </c>
      <c r="I38" s="92">
        <v>267.33154303018432</v>
      </c>
      <c r="J38" s="92">
        <v>9378.0764832420809</v>
      </c>
      <c r="K38" s="92">
        <v>1783.0724433909088</v>
      </c>
      <c r="L38" s="92">
        <v>3634.7069592222101</v>
      </c>
      <c r="M38" s="92">
        <v>257.05204947640999</v>
      </c>
      <c r="N38" s="92">
        <v>4203.7051374103512</v>
      </c>
      <c r="O38" s="92">
        <v>1502.4044083335798</v>
      </c>
      <c r="P38" s="92">
        <v>1870.0119598369561</v>
      </c>
      <c r="Q38" s="92">
        <v>1584.4860118930819</v>
      </c>
      <c r="R38" s="92">
        <v>1740.4016174007347</v>
      </c>
      <c r="S38" s="92">
        <v>271.58512495115605</v>
      </c>
      <c r="T38" s="165">
        <v>3539.2912104911743</v>
      </c>
      <c r="U38" s="93">
        <v>634.10250309100445</v>
      </c>
      <c r="V38" s="100">
        <v>5563.4570539113147</v>
      </c>
    </row>
    <row r="39" spans="1:22" x14ac:dyDescent="0.15">
      <c r="A39" s="2" t="s">
        <v>126</v>
      </c>
      <c r="B39" s="91">
        <v>675.96081369426668</v>
      </c>
      <c r="C39" s="92">
        <v>12204.492883233595</v>
      </c>
      <c r="D39" s="92">
        <v>396.56243595713909</v>
      </c>
      <c r="E39" s="92">
        <v>925.23882768803651</v>
      </c>
      <c r="F39" s="92">
        <v>1954.3959287604516</v>
      </c>
      <c r="G39" s="92">
        <v>2414.6289766849386</v>
      </c>
      <c r="H39" s="92">
        <v>777.04740477677706</v>
      </c>
      <c r="I39" s="92">
        <v>244.03420798486945</v>
      </c>
      <c r="J39" s="92">
        <v>9633.3149857280696</v>
      </c>
      <c r="K39" s="92">
        <v>1764.8351282821754</v>
      </c>
      <c r="L39" s="92">
        <v>3613.2722927199084</v>
      </c>
      <c r="M39" s="92">
        <v>256.9876292075183</v>
      </c>
      <c r="N39" s="92">
        <v>3586.1923926792338</v>
      </c>
      <c r="O39" s="92">
        <v>2029.8382380583921</v>
      </c>
      <c r="P39" s="92">
        <v>1756.2167306406943</v>
      </c>
      <c r="Q39" s="92">
        <v>1612.5741088917275</v>
      </c>
      <c r="R39" s="92">
        <v>1047.7067532373596</v>
      </c>
      <c r="S39" s="92">
        <v>296.07345769163965</v>
      </c>
      <c r="T39" s="165">
        <v>2954.672000092869</v>
      </c>
      <c r="U39" s="93">
        <v>1125.716041042795</v>
      </c>
      <c r="V39" s="100">
        <v>5560.4347034059301</v>
      </c>
    </row>
    <row r="40" spans="1:22" x14ac:dyDescent="0.15">
      <c r="A40" s="2" t="s">
        <v>127</v>
      </c>
      <c r="B40" s="91">
        <v>666.70611759747783</v>
      </c>
      <c r="C40" s="92">
        <v>10989.009150925833</v>
      </c>
      <c r="D40" s="92">
        <v>302.2830350877552</v>
      </c>
      <c r="E40" s="92">
        <v>955.94488904527998</v>
      </c>
      <c r="F40" s="92">
        <v>1694.1561815291641</v>
      </c>
      <c r="G40" s="92">
        <v>2486.7910876160745</v>
      </c>
      <c r="H40" s="92">
        <v>882.71858887936446</v>
      </c>
      <c r="I40" s="92">
        <v>250.5880299425331</v>
      </c>
      <c r="J40" s="92">
        <v>10146.010514665417</v>
      </c>
      <c r="K40" s="92">
        <v>1703.4674173440017</v>
      </c>
      <c r="L40" s="92">
        <v>3344.5281178716168</v>
      </c>
      <c r="M40" s="92">
        <v>327.93291694199911</v>
      </c>
      <c r="N40" s="92">
        <v>3949.5219431959295</v>
      </c>
      <c r="O40" s="92">
        <v>1903.4937576078707</v>
      </c>
      <c r="P40" s="92">
        <v>1769.9609928744301</v>
      </c>
      <c r="Q40" s="92">
        <v>1713.2890821046517</v>
      </c>
      <c r="R40" s="92">
        <v>1571.3070140731543</v>
      </c>
      <c r="S40" s="92">
        <v>246.12207371886015</v>
      </c>
      <c r="T40" s="165">
        <v>3512.0847588905958</v>
      </c>
      <c r="U40" s="93">
        <v>470.30200714807393</v>
      </c>
      <c r="V40" s="100">
        <v>6315.2284908235015</v>
      </c>
    </row>
    <row r="41" spans="1:22" x14ac:dyDescent="0.15">
      <c r="A41" s="2" t="s">
        <v>128</v>
      </c>
      <c r="B41" s="91">
        <v>680.45466206915933</v>
      </c>
      <c r="C41" s="92">
        <v>10443.949690618449</v>
      </c>
      <c r="D41" s="92">
        <v>384.83938724586517</v>
      </c>
      <c r="E41" s="92">
        <v>911.12183684380636</v>
      </c>
      <c r="F41" s="92">
        <v>1711.0465079398004</v>
      </c>
      <c r="G41" s="92">
        <v>2080.9888071261812</v>
      </c>
      <c r="H41" s="92">
        <v>985.77054307553442</v>
      </c>
      <c r="I41" s="92">
        <v>207.30445192256863</v>
      </c>
      <c r="J41" s="92">
        <v>8817.8216313478097</v>
      </c>
      <c r="K41" s="92">
        <v>1817.3895945820254</v>
      </c>
      <c r="L41" s="92">
        <v>3429.9599727789741</v>
      </c>
      <c r="M41" s="92">
        <v>314.17420921513377</v>
      </c>
      <c r="N41" s="92">
        <v>3278.9739372725307</v>
      </c>
      <c r="O41" s="92">
        <v>1655.2878208658401</v>
      </c>
      <c r="P41" s="92">
        <v>1952.3078732870595</v>
      </c>
      <c r="Q41" s="92">
        <v>1733.3875269081987</v>
      </c>
      <c r="R41" s="92">
        <v>1175.1044523240587</v>
      </c>
      <c r="S41" s="92">
        <v>230.86639815903425</v>
      </c>
      <c r="T41" s="165">
        <v>2801.5135265348131</v>
      </c>
      <c r="U41" s="93">
        <v>873.28208491113355</v>
      </c>
      <c r="V41" s="100">
        <v>5344.7362016229563</v>
      </c>
    </row>
    <row r="42" spans="1:22" x14ac:dyDescent="0.15">
      <c r="A42" s="2" t="s">
        <v>129</v>
      </c>
      <c r="B42" s="91">
        <v>677.08925078064055</v>
      </c>
      <c r="C42" s="92">
        <v>12541.773465546888</v>
      </c>
      <c r="D42" s="92">
        <v>466.84279080622707</v>
      </c>
      <c r="E42" s="92">
        <v>892.67446682886714</v>
      </c>
      <c r="F42" s="92">
        <v>2509.6270595103556</v>
      </c>
      <c r="G42" s="92">
        <v>2285.5275419676154</v>
      </c>
      <c r="H42" s="92">
        <v>804.67917570189695</v>
      </c>
      <c r="I42" s="92">
        <v>237.28988510601764</v>
      </c>
      <c r="J42" s="92">
        <v>9617.5849952576427</v>
      </c>
      <c r="K42" s="92">
        <v>1613.2079645064221</v>
      </c>
      <c r="L42" s="92">
        <v>3886.8388324885718</v>
      </c>
      <c r="M42" s="92">
        <v>317.40422545436945</v>
      </c>
      <c r="N42" s="92">
        <v>3671.203908722654</v>
      </c>
      <c r="O42" s="92">
        <v>1850.1476677917262</v>
      </c>
      <c r="P42" s="92">
        <v>2041.2461937659482</v>
      </c>
      <c r="Q42" s="92">
        <v>1931.3110816649998</v>
      </c>
      <c r="R42" s="92">
        <v>1326.0734516563107</v>
      </c>
      <c r="S42" s="92">
        <v>462.57015488161016</v>
      </c>
      <c r="T42" s="165">
        <v>3762.140548124225</v>
      </c>
      <c r="U42" s="93">
        <v>825.80189250018157</v>
      </c>
      <c r="V42" s="100">
        <v>5873.7743022967861</v>
      </c>
    </row>
    <row r="43" spans="1:22" x14ac:dyDescent="0.15">
      <c r="A43" s="2" t="s">
        <v>130</v>
      </c>
      <c r="B43" s="91">
        <v>934.39597632312666</v>
      </c>
      <c r="C43" s="92">
        <v>12188.540927237704</v>
      </c>
      <c r="D43" s="92">
        <v>536.54739954120203</v>
      </c>
      <c r="E43" s="92">
        <v>1158.1584464767623</v>
      </c>
      <c r="F43" s="92">
        <v>1533.6648815055844</v>
      </c>
      <c r="G43" s="92">
        <v>2285.1066730187445</v>
      </c>
      <c r="H43" s="92">
        <v>895.002027032304</v>
      </c>
      <c r="I43" s="92">
        <v>276.6431209055545</v>
      </c>
      <c r="J43" s="92">
        <v>9587.4376252695311</v>
      </c>
      <c r="K43" s="92">
        <v>1913.6413807107465</v>
      </c>
      <c r="L43" s="92">
        <v>3828.4541091956266</v>
      </c>
      <c r="M43" s="92">
        <v>274.648663117171</v>
      </c>
      <c r="N43" s="92">
        <v>4363.1734166960723</v>
      </c>
      <c r="O43" s="92">
        <v>2149.379429917577</v>
      </c>
      <c r="P43" s="92">
        <v>2261.0508902257284</v>
      </c>
      <c r="Q43" s="92">
        <v>1827.3557487843132</v>
      </c>
      <c r="R43" s="92">
        <v>1240.1103046370404</v>
      </c>
      <c r="S43" s="92">
        <v>251.76414289903249</v>
      </c>
      <c r="T43" s="165">
        <v>3301.4833332505009</v>
      </c>
      <c r="U43" s="93">
        <v>1055.6776855338053</v>
      </c>
      <c r="V43" s="100">
        <v>5653.6509940268215</v>
      </c>
    </row>
    <row r="44" spans="1:22" x14ac:dyDescent="0.15">
      <c r="A44" s="2" t="s">
        <v>131</v>
      </c>
      <c r="B44" s="91">
        <v>834.10363483215463</v>
      </c>
      <c r="C44" s="92">
        <v>12663.379239195761</v>
      </c>
      <c r="D44" s="92">
        <v>815.89174805525749</v>
      </c>
      <c r="E44" s="92">
        <v>1165.2090392231023</v>
      </c>
      <c r="F44" s="92">
        <v>1437.5130529202497</v>
      </c>
      <c r="G44" s="92">
        <v>2422.06170460969</v>
      </c>
      <c r="H44" s="92">
        <v>980.47677682169365</v>
      </c>
      <c r="I44" s="92">
        <v>266.11473271618343</v>
      </c>
      <c r="J44" s="92">
        <v>9417.4709629665158</v>
      </c>
      <c r="K44" s="92">
        <v>2089.9494085596284</v>
      </c>
      <c r="L44" s="92">
        <v>3663.7952321553571</v>
      </c>
      <c r="M44" s="92">
        <v>412.27613524079732</v>
      </c>
      <c r="N44" s="92">
        <v>4682.7105058943416</v>
      </c>
      <c r="O44" s="92">
        <v>2012.344991646112</v>
      </c>
      <c r="P44" s="92">
        <v>2030.0452874451128</v>
      </c>
      <c r="Q44" s="92">
        <v>1694.0990053002697</v>
      </c>
      <c r="R44" s="92">
        <v>1243.5528590607514</v>
      </c>
      <c r="S44" s="92">
        <v>269.61367292022868</v>
      </c>
      <c r="T44" s="165">
        <v>4151.3203977117537</v>
      </c>
      <c r="U44" s="93">
        <v>1258.1413872030223</v>
      </c>
      <c r="V44" s="100">
        <v>6020.9685236732348</v>
      </c>
    </row>
    <row r="45" spans="1:22" x14ac:dyDescent="0.15">
      <c r="A45" s="2" t="s">
        <v>132</v>
      </c>
      <c r="B45" s="91">
        <v>890.36383792066999</v>
      </c>
      <c r="C45" s="92">
        <v>11574.810216031339</v>
      </c>
      <c r="D45" s="92">
        <v>461.24638538698355</v>
      </c>
      <c r="E45" s="92">
        <v>1090.9965421034692</v>
      </c>
      <c r="F45" s="92">
        <v>1416.7724690045839</v>
      </c>
      <c r="G45" s="92">
        <v>2080.7691121600174</v>
      </c>
      <c r="H45" s="92">
        <v>885.23024915719009</v>
      </c>
      <c r="I45" s="92">
        <v>270.31927049505362</v>
      </c>
      <c r="J45" s="92">
        <v>9700.1755840549304</v>
      </c>
      <c r="K45" s="92">
        <v>2273.7983456840893</v>
      </c>
      <c r="L45" s="92">
        <v>3759.9357593109789</v>
      </c>
      <c r="M45" s="92">
        <v>362.53792402883226</v>
      </c>
      <c r="N45" s="92">
        <v>4202.0565585911963</v>
      </c>
      <c r="O45" s="92">
        <v>1951.6312329492714</v>
      </c>
      <c r="P45" s="92">
        <v>2064.8592187143367</v>
      </c>
      <c r="Q45" s="92">
        <v>2007.2148667707552</v>
      </c>
      <c r="R45" s="92">
        <v>1321.9875080864847</v>
      </c>
      <c r="S45" s="92">
        <v>289.38517077101648</v>
      </c>
      <c r="T45" s="165">
        <v>3766.6868211981096</v>
      </c>
      <c r="U45" s="93">
        <v>1454.639148161302</v>
      </c>
      <c r="V45" s="100">
        <v>5793.5208688778785</v>
      </c>
    </row>
    <row r="46" spans="1:22" x14ac:dyDescent="0.15">
      <c r="A46" s="2" t="s">
        <v>133</v>
      </c>
      <c r="B46" s="91">
        <v>896.05261284223889</v>
      </c>
      <c r="C46" s="92">
        <v>12343.080589316851</v>
      </c>
      <c r="D46" s="92">
        <v>339.46303716434363</v>
      </c>
      <c r="E46" s="92">
        <v>1254.5394489965349</v>
      </c>
      <c r="F46" s="92">
        <v>1750.3577125170498</v>
      </c>
      <c r="G46" s="92">
        <v>2317.9028413523065</v>
      </c>
      <c r="H46" s="92">
        <v>947.60549167503302</v>
      </c>
      <c r="I46" s="92">
        <v>252.44481143777296</v>
      </c>
      <c r="J46" s="92">
        <v>9960.0772581657748</v>
      </c>
      <c r="K46" s="92">
        <v>2113.0576845746073</v>
      </c>
      <c r="L46" s="92">
        <v>3851.6312430535713</v>
      </c>
      <c r="M46" s="92">
        <v>349.52275293955387</v>
      </c>
      <c r="N46" s="92">
        <v>4227.4235254764317</v>
      </c>
      <c r="O46" s="92">
        <v>1908.3665672262021</v>
      </c>
      <c r="P46" s="92">
        <v>1974.0690420130738</v>
      </c>
      <c r="Q46" s="92">
        <v>1917.1165280440916</v>
      </c>
      <c r="R46" s="92">
        <v>1258.5243300754714</v>
      </c>
      <c r="S46" s="92">
        <v>326.81208304637101</v>
      </c>
      <c r="T46" s="165">
        <v>3974.6186326831639</v>
      </c>
      <c r="U46" s="93">
        <v>1147.9429347266343</v>
      </c>
      <c r="V46" s="100">
        <v>5901.5965456155891</v>
      </c>
    </row>
    <row r="47" spans="1:22" x14ac:dyDescent="0.15">
      <c r="A47" s="2" t="s">
        <v>134</v>
      </c>
      <c r="B47" s="91">
        <v>980.41337118322861</v>
      </c>
      <c r="C47" s="92">
        <v>12406.225133483789</v>
      </c>
      <c r="D47" s="92">
        <v>605.68585111151299</v>
      </c>
      <c r="E47" s="92">
        <v>1013.7156382451699</v>
      </c>
      <c r="F47" s="92">
        <v>2116.1288364302623</v>
      </c>
      <c r="G47" s="92">
        <v>2592.6737176513143</v>
      </c>
      <c r="H47" s="92">
        <v>835.99682312513266</v>
      </c>
      <c r="I47" s="92">
        <v>239.8978367369406</v>
      </c>
      <c r="J47" s="92">
        <v>10525.573150689241</v>
      </c>
      <c r="K47" s="92">
        <v>2064.4626913791881</v>
      </c>
      <c r="L47" s="92">
        <v>4150.1446421690816</v>
      </c>
      <c r="M47" s="92">
        <v>375.41882062452328</v>
      </c>
      <c r="N47" s="92">
        <v>4511.3028175105574</v>
      </c>
      <c r="O47" s="92">
        <v>1955.5174295622362</v>
      </c>
      <c r="P47" s="92">
        <v>1781.1532370310374</v>
      </c>
      <c r="Q47" s="92">
        <v>1435.3432047118399</v>
      </c>
      <c r="R47" s="92">
        <v>1343.1493524365214</v>
      </c>
      <c r="S47" s="92">
        <v>310.99396865588312</v>
      </c>
      <c r="T47" s="165">
        <v>4417.6198601860515</v>
      </c>
      <c r="U47" s="93">
        <v>1761.6578254134263</v>
      </c>
      <c r="V47" s="100">
        <v>6528.3308038908854</v>
      </c>
    </row>
    <row r="48" spans="1:22" x14ac:dyDescent="0.15">
      <c r="A48" s="2" t="s">
        <v>135</v>
      </c>
      <c r="B48" s="91">
        <v>929.49913613384695</v>
      </c>
      <c r="C48" s="92">
        <v>12657.943114680138</v>
      </c>
      <c r="D48" s="92">
        <v>386.02405351162088</v>
      </c>
      <c r="E48" s="92">
        <v>1310.4626412797597</v>
      </c>
      <c r="F48" s="92">
        <v>1332.1208209161271</v>
      </c>
      <c r="G48" s="92">
        <v>2140.2186541538272</v>
      </c>
      <c r="H48" s="92">
        <v>1092.5769698840222</v>
      </c>
      <c r="I48" s="92">
        <v>326.97668727411866</v>
      </c>
      <c r="J48" s="92">
        <v>9087.3727211769419</v>
      </c>
      <c r="K48" s="92">
        <v>2078.3779757748953</v>
      </c>
      <c r="L48" s="92">
        <v>4065.0058171690121</v>
      </c>
      <c r="M48" s="92">
        <v>310.06517935623327</v>
      </c>
      <c r="N48" s="92">
        <v>4790.0469145107918</v>
      </c>
      <c r="O48" s="92">
        <v>2072.1917555412815</v>
      </c>
      <c r="P48" s="92">
        <v>1556.3737487184519</v>
      </c>
      <c r="Q48" s="92">
        <v>1397.1623846678945</v>
      </c>
      <c r="R48" s="92">
        <v>1194.437214449842</v>
      </c>
      <c r="S48" s="92">
        <v>479.18644278603381</v>
      </c>
      <c r="T48" s="165">
        <v>3854.8490775015043</v>
      </c>
      <c r="U48" s="93">
        <v>1456.5281880058353</v>
      </c>
      <c r="V48" s="100">
        <v>5756.377065411697</v>
      </c>
    </row>
    <row r="49" spans="1:22" x14ac:dyDescent="0.15">
      <c r="A49" s="2" t="s">
        <v>136</v>
      </c>
      <c r="B49" s="91">
        <v>848.74638760368362</v>
      </c>
      <c r="C49" s="92">
        <v>15565.824454222988</v>
      </c>
      <c r="D49" s="92">
        <v>438.58788566369685</v>
      </c>
      <c r="E49" s="92">
        <v>1281.1679285942976</v>
      </c>
      <c r="F49" s="92">
        <v>2234.6842421380488</v>
      </c>
      <c r="G49" s="92">
        <v>2964.2769758677991</v>
      </c>
      <c r="H49" s="92">
        <v>1548.1791833048792</v>
      </c>
      <c r="I49" s="92">
        <v>344.11876959310547</v>
      </c>
      <c r="J49" s="92">
        <v>9678.3204183917333</v>
      </c>
      <c r="K49" s="92">
        <v>2301.3222658774375</v>
      </c>
      <c r="L49" s="92">
        <v>3736.1035876026699</v>
      </c>
      <c r="M49" s="92">
        <v>407.3787075371842</v>
      </c>
      <c r="N49" s="92">
        <v>4733.9775514014118</v>
      </c>
      <c r="O49" s="92">
        <v>2396.3705142295257</v>
      </c>
      <c r="P49" s="92">
        <v>2386.224599183457</v>
      </c>
      <c r="Q49" s="92">
        <v>2317.0572686778105</v>
      </c>
      <c r="R49" s="92">
        <v>1424.1307313661173</v>
      </c>
      <c r="S49" s="92">
        <v>304.42296694208596</v>
      </c>
      <c r="T49" s="165">
        <v>4103.1327004969708</v>
      </c>
      <c r="U49" s="93">
        <v>1037.6632811582647</v>
      </c>
      <c r="V49" s="100">
        <v>6154.3113828603682</v>
      </c>
    </row>
    <row r="50" spans="1:22" x14ac:dyDescent="0.15">
      <c r="A50" s="2" t="s">
        <v>137</v>
      </c>
      <c r="B50" s="91">
        <v>861.40630494134757</v>
      </c>
      <c r="C50" s="92">
        <v>14970.228642030004</v>
      </c>
      <c r="D50" s="92">
        <v>609.11342206030531</v>
      </c>
      <c r="E50" s="92">
        <v>1274.4596002662454</v>
      </c>
      <c r="F50" s="92">
        <v>2606.701943828235</v>
      </c>
      <c r="G50" s="92">
        <v>2459.6341168361523</v>
      </c>
      <c r="H50" s="92">
        <v>1368.6522023852408</v>
      </c>
      <c r="I50" s="92">
        <v>284.61103542161084</v>
      </c>
      <c r="J50" s="92">
        <v>10732.963829977127</v>
      </c>
      <c r="K50" s="92">
        <v>2034.6363373402769</v>
      </c>
      <c r="L50" s="92">
        <v>4134.5734320176261</v>
      </c>
      <c r="M50" s="92">
        <v>513.64585271121939</v>
      </c>
      <c r="N50" s="92">
        <v>5470.8311782435758</v>
      </c>
      <c r="O50" s="92">
        <v>2514.3352090230965</v>
      </c>
      <c r="P50" s="92">
        <v>2724.0572105091674</v>
      </c>
      <c r="Q50" s="92">
        <v>2331.9790659688656</v>
      </c>
      <c r="R50" s="92">
        <v>1572.3741759133907</v>
      </c>
      <c r="S50" s="92">
        <v>349.22579139734762</v>
      </c>
      <c r="T50" s="165">
        <v>4878.2182201772312</v>
      </c>
      <c r="U50" s="93">
        <v>889.8141766015857</v>
      </c>
      <c r="V50" s="100">
        <v>7225.5018823208084</v>
      </c>
    </row>
    <row r="51" spans="1:22" x14ac:dyDescent="0.15">
      <c r="A51" s="2" t="s">
        <v>138</v>
      </c>
      <c r="B51" s="91">
        <v>840.02656418994104</v>
      </c>
      <c r="C51" s="92">
        <v>13361.446982894871</v>
      </c>
      <c r="D51" s="92">
        <v>440.89416707656414</v>
      </c>
      <c r="E51" s="92">
        <v>1301.3807992220688</v>
      </c>
      <c r="F51" s="92">
        <v>1734.3434718574097</v>
      </c>
      <c r="G51" s="92">
        <v>2442.9957573841784</v>
      </c>
      <c r="H51" s="92">
        <v>1122.0814474506742</v>
      </c>
      <c r="I51" s="92">
        <v>267.22479343294668</v>
      </c>
      <c r="J51" s="92">
        <v>8453.8889605520362</v>
      </c>
      <c r="K51" s="92">
        <v>2226.1001245993752</v>
      </c>
      <c r="L51" s="92">
        <v>4021.3613225961462</v>
      </c>
      <c r="M51" s="92">
        <v>336.13343615026201</v>
      </c>
      <c r="N51" s="92">
        <v>4328.052663435682</v>
      </c>
      <c r="O51" s="92">
        <v>2175.4000292007636</v>
      </c>
      <c r="P51" s="92">
        <v>1951.4288387309857</v>
      </c>
      <c r="Q51" s="92">
        <v>1552.7366927441772</v>
      </c>
      <c r="R51" s="92">
        <v>1205.2703267792267</v>
      </c>
      <c r="S51" s="92">
        <v>288.03816227970077</v>
      </c>
      <c r="T51" s="165">
        <v>4341.7078052507513</v>
      </c>
      <c r="U51" s="93">
        <v>899.5906081271678</v>
      </c>
      <c r="V51" s="100">
        <v>5226.332313196619</v>
      </c>
    </row>
    <row r="52" spans="1:22" x14ac:dyDescent="0.15">
      <c r="A52" s="2" t="s">
        <v>139</v>
      </c>
      <c r="B52" s="91">
        <v>644.01967696398947</v>
      </c>
      <c r="C52" s="92">
        <v>13066.316190077314</v>
      </c>
      <c r="D52" s="92">
        <v>415.8309244455117</v>
      </c>
      <c r="E52" s="92">
        <v>897.85540904905838</v>
      </c>
      <c r="F52" s="92">
        <v>2104.4529632846939</v>
      </c>
      <c r="G52" s="92">
        <v>2152.5109164076998</v>
      </c>
      <c r="H52" s="92">
        <v>726.46024684608369</v>
      </c>
      <c r="I52" s="92">
        <v>304.65887734594219</v>
      </c>
      <c r="J52" s="92">
        <v>9165.2086272928846</v>
      </c>
      <c r="K52" s="92">
        <v>2118.6344466621922</v>
      </c>
      <c r="L52" s="92">
        <v>3735.3180217829708</v>
      </c>
      <c r="M52" s="92">
        <v>273.16621435689825</v>
      </c>
      <c r="N52" s="92">
        <v>4032.0196819797843</v>
      </c>
      <c r="O52" s="92">
        <v>1850.2404728891574</v>
      </c>
      <c r="P52" s="92">
        <v>1883.4256845698155</v>
      </c>
      <c r="Q52" s="92">
        <v>1770.2236511665014</v>
      </c>
      <c r="R52" s="92">
        <v>1444.0357651266188</v>
      </c>
      <c r="S52" s="92">
        <v>357.24643196716659</v>
      </c>
      <c r="T52" s="165">
        <v>4135.6939932405894</v>
      </c>
      <c r="U52" s="93">
        <v>867.09523396019267</v>
      </c>
      <c r="V52" s="100">
        <v>5371.788108991972</v>
      </c>
    </row>
    <row r="53" spans="1:22" x14ac:dyDescent="0.15">
      <c r="A53" s="2" t="s">
        <v>140</v>
      </c>
      <c r="B53" s="91">
        <v>970.81424350960231</v>
      </c>
      <c r="C53" s="92">
        <v>14978.129967234483</v>
      </c>
      <c r="D53" s="92">
        <v>580.22300567614195</v>
      </c>
      <c r="E53" s="92">
        <v>1436.8942514187304</v>
      </c>
      <c r="F53" s="92">
        <v>2378.5622596671697</v>
      </c>
      <c r="G53" s="92">
        <v>2714.142021331455</v>
      </c>
      <c r="H53" s="92">
        <v>1131.0653827352767</v>
      </c>
      <c r="I53" s="92">
        <v>329.63212180057155</v>
      </c>
      <c r="J53" s="92">
        <v>10921.56573882912</v>
      </c>
      <c r="K53" s="92">
        <v>1980.799493229945</v>
      </c>
      <c r="L53" s="92">
        <v>3947.911605729968</v>
      </c>
      <c r="M53" s="92">
        <v>495.85821667471208</v>
      </c>
      <c r="N53" s="92">
        <v>4911.4496711548127</v>
      </c>
      <c r="O53" s="92">
        <v>2488.6422846639202</v>
      </c>
      <c r="P53" s="92">
        <v>1816.6633122036749</v>
      </c>
      <c r="Q53" s="92">
        <v>1945.2932205468894</v>
      </c>
      <c r="R53" s="92">
        <v>914.13093878786515</v>
      </c>
      <c r="S53" s="92">
        <v>405.2097963338507</v>
      </c>
      <c r="T53" s="165">
        <v>4515.261870862736</v>
      </c>
      <c r="U53" s="93">
        <v>1605.9473469330464</v>
      </c>
      <c r="V53" s="100">
        <v>7185.6476422437754</v>
      </c>
    </row>
    <row r="54" spans="1:22" x14ac:dyDescent="0.15">
      <c r="A54" s="2" t="s">
        <v>141</v>
      </c>
      <c r="B54" s="91">
        <v>891.56058030413897</v>
      </c>
      <c r="C54" s="92">
        <v>12629.417042833085</v>
      </c>
      <c r="D54" s="92">
        <v>383.90227361603849</v>
      </c>
      <c r="E54" s="92">
        <v>1309.9935743471769</v>
      </c>
      <c r="F54" s="92">
        <v>2418.2519593749889</v>
      </c>
      <c r="G54" s="92">
        <v>3174.8455357111352</v>
      </c>
      <c r="H54" s="92">
        <v>650.52526423612517</v>
      </c>
      <c r="I54" s="92">
        <v>270.51106556443568</v>
      </c>
      <c r="J54" s="92">
        <v>10178.535073060923</v>
      </c>
      <c r="K54" s="92">
        <v>2098.1906606360271</v>
      </c>
      <c r="L54" s="92">
        <v>3898.512527135792</v>
      </c>
      <c r="M54" s="92">
        <v>409.41730589026724</v>
      </c>
      <c r="N54" s="92">
        <v>5887.1045841563227</v>
      </c>
      <c r="O54" s="92">
        <v>2911.2676693422577</v>
      </c>
      <c r="P54" s="92">
        <v>2339.4253868785154</v>
      </c>
      <c r="Q54" s="92">
        <v>1803.1370146153927</v>
      </c>
      <c r="R54" s="92">
        <v>1888.692602607538</v>
      </c>
      <c r="S54" s="92">
        <v>341.18045305504018</v>
      </c>
      <c r="T54" s="165">
        <v>3877.7080790313589</v>
      </c>
      <c r="U54" s="93">
        <v>807.31243782467106</v>
      </c>
      <c r="V54" s="100">
        <v>6701.3912580966271</v>
      </c>
    </row>
    <row r="55" spans="1:22" x14ac:dyDescent="0.15">
      <c r="A55" s="2" t="s">
        <v>142</v>
      </c>
      <c r="B55" s="91">
        <v>882.15855804965474</v>
      </c>
      <c r="C55" s="92">
        <v>12763.884177266878</v>
      </c>
      <c r="D55" s="92">
        <v>405.85489808413428</v>
      </c>
      <c r="E55" s="92">
        <v>1254.0595482648112</v>
      </c>
      <c r="F55" s="92">
        <v>2314.4920539598907</v>
      </c>
      <c r="G55" s="92">
        <v>2622.0234191952941</v>
      </c>
      <c r="H55" s="92">
        <v>1086.1675510639614</v>
      </c>
      <c r="I55" s="92">
        <v>241.95390967371677</v>
      </c>
      <c r="J55" s="92">
        <v>9771.2317027667104</v>
      </c>
      <c r="K55" s="92">
        <v>2149.527984056936</v>
      </c>
      <c r="L55" s="92">
        <v>3845.8185777122862</v>
      </c>
      <c r="M55" s="92">
        <v>346.6944265599825</v>
      </c>
      <c r="N55" s="92">
        <v>5270.9177323274325</v>
      </c>
      <c r="O55" s="92">
        <v>2560.2747624850713</v>
      </c>
      <c r="P55" s="92">
        <v>2176.1689362011239</v>
      </c>
      <c r="Q55" s="92">
        <v>1736.0848173175534</v>
      </c>
      <c r="R55" s="92">
        <v>1435.3208983810141</v>
      </c>
      <c r="S55" s="92">
        <v>382.30776484431647</v>
      </c>
      <c r="T55" s="165">
        <v>4737.1842011345498</v>
      </c>
      <c r="U55" s="93">
        <v>979.25152060538164</v>
      </c>
      <c r="V55" s="100">
        <v>6481.1962712288059</v>
      </c>
    </row>
    <row r="56" spans="1:22" x14ac:dyDescent="0.15">
      <c r="A56" s="2" t="s">
        <v>143</v>
      </c>
      <c r="B56" s="91">
        <v>887.03580368604207</v>
      </c>
      <c r="C56" s="92">
        <v>13636.983361601739</v>
      </c>
      <c r="D56" s="92">
        <v>337.68199080610833</v>
      </c>
      <c r="E56" s="92">
        <v>1074.9122396766054</v>
      </c>
      <c r="F56" s="92">
        <v>1835.6172231053015</v>
      </c>
      <c r="G56" s="92">
        <v>2259.691899054661</v>
      </c>
      <c r="H56" s="92">
        <v>1170.8347220865537</v>
      </c>
      <c r="I56" s="92">
        <v>332.52855700893639</v>
      </c>
      <c r="J56" s="92">
        <v>9542.0888427122281</v>
      </c>
      <c r="K56" s="92">
        <v>2061.8359564242296</v>
      </c>
      <c r="L56" s="92">
        <v>3879.8863343723083</v>
      </c>
      <c r="M56" s="92">
        <v>361.14508253091515</v>
      </c>
      <c r="N56" s="92">
        <v>5212.3041660623239</v>
      </c>
      <c r="O56" s="92">
        <v>2417.213751567589</v>
      </c>
      <c r="P56" s="92">
        <v>2169.2399499160829</v>
      </c>
      <c r="Q56" s="92">
        <v>1796.1144707592211</v>
      </c>
      <c r="R56" s="92">
        <v>1503.2385429092678</v>
      </c>
      <c r="S56" s="92">
        <v>304.84606299562211</v>
      </c>
      <c r="T56" s="165">
        <v>4446.836296829104</v>
      </c>
      <c r="U56" s="93">
        <v>674.3563239825595</v>
      </c>
      <c r="V56" s="100">
        <v>6432.5829428544075</v>
      </c>
    </row>
    <row r="57" spans="1:22" x14ac:dyDescent="0.15">
      <c r="A57" s="2" t="s">
        <v>144</v>
      </c>
      <c r="B57" s="91">
        <v>978.47792658911146</v>
      </c>
      <c r="C57" s="92">
        <v>14028.102636382686</v>
      </c>
      <c r="D57" s="92">
        <v>615.43019356130071</v>
      </c>
      <c r="E57" s="92">
        <v>1084.742131978637</v>
      </c>
      <c r="F57" s="92">
        <v>2083.4998034884193</v>
      </c>
      <c r="G57" s="92">
        <v>3523.2122398045935</v>
      </c>
      <c r="H57" s="92">
        <v>1176.5958356224933</v>
      </c>
      <c r="I57" s="92">
        <v>364.99725300787816</v>
      </c>
      <c r="J57" s="92">
        <v>11503.664998316361</v>
      </c>
      <c r="K57" s="92">
        <v>2443.6367048187558</v>
      </c>
      <c r="L57" s="92">
        <v>4204.6747863653281</v>
      </c>
      <c r="M57" s="92">
        <v>587.13490285447403</v>
      </c>
      <c r="N57" s="92">
        <v>5636.1731011612428</v>
      </c>
      <c r="O57" s="92">
        <v>2221.2399307361834</v>
      </c>
      <c r="P57" s="92">
        <v>2235.3272569381097</v>
      </c>
      <c r="Q57" s="92">
        <v>2547.5961473305179</v>
      </c>
      <c r="R57" s="92">
        <v>1149.365648107703</v>
      </c>
      <c r="S57" s="92">
        <v>352.1699361259175</v>
      </c>
      <c r="T57" s="165">
        <v>5140.4828659624218</v>
      </c>
      <c r="U57" s="93">
        <v>863.46354527741494</v>
      </c>
      <c r="V57" s="100">
        <v>6984.0347111384017</v>
      </c>
    </row>
    <row r="58" spans="1:22" x14ac:dyDescent="0.15">
      <c r="A58" s="2" t="s">
        <v>145</v>
      </c>
      <c r="B58" s="91">
        <v>820.92774759623103</v>
      </c>
      <c r="C58" s="92">
        <v>13791.859120266136</v>
      </c>
      <c r="D58" s="92">
        <v>472.63469051065624</v>
      </c>
      <c r="E58" s="92">
        <v>1236.0321384446991</v>
      </c>
      <c r="F58" s="92">
        <v>2486.3099022286983</v>
      </c>
      <c r="G58" s="92">
        <v>2602.0225392214302</v>
      </c>
      <c r="H58" s="92">
        <v>987.52779487367377</v>
      </c>
      <c r="I58" s="92">
        <v>293.65924941598973</v>
      </c>
      <c r="J58" s="92">
        <v>10224.108177271388</v>
      </c>
      <c r="K58" s="92">
        <v>2402.616822314671</v>
      </c>
      <c r="L58" s="92">
        <v>4171.1366191273546</v>
      </c>
      <c r="M58" s="92">
        <v>384.13853594230602</v>
      </c>
      <c r="N58" s="92">
        <v>4850.153105638311</v>
      </c>
      <c r="O58" s="92">
        <v>2038.8978719161773</v>
      </c>
      <c r="P58" s="92">
        <v>2124.1289395373647</v>
      </c>
      <c r="Q58" s="92">
        <v>2041.192258195432</v>
      </c>
      <c r="R58" s="92">
        <v>1506.1281130628422</v>
      </c>
      <c r="S58" s="92">
        <v>488.85353434114381</v>
      </c>
      <c r="T58" s="165">
        <v>4993.2603609643329</v>
      </c>
      <c r="U58" s="93">
        <v>1103.1731989038117</v>
      </c>
      <c r="V58" s="100">
        <v>6701.4493354560036</v>
      </c>
    </row>
    <row r="59" spans="1:22" x14ac:dyDescent="0.15">
      <c r="A59" s="2" t="s">
        <v>146</v>
      </c>
      <c r="B59" s="91">
        <v>920.43451062547376</v>
      </c>
      <c r="C59" s="92">
        <v>14533.746773443192</v>
      </c>
      <c r="D59" s="92">
        <v>646.65254423257556</v>
      </c>
      <c r="E59" s="92">
        <v>1310.6381721200914</v>
      </c>
      <c r="F59" s="92">
        <v>4099.3112036351622</v>
      </c>
      <c r="G59" s="92">
        <v>2998.7829816866752</v>
      </c>
      <c r="H59" s="92">
        <v>1018.2831411492424</v>
      </c>
      <c r="I59" s="92">
        <v>295.3612017333142</v>
      </c>
      <c r="J59" s="92">
        <v>10727.069522753407</v>
      </c>
      <c r="K59" s="92">
        <v>2549.8847129527494</v>
      </c>
      <c r="L59" s="92">
        <v>4642.4614700400562</v>
      </c>
      <c r="M59" s="92">
        <v>406.62856340319456</v>
      </c>
      <c r="N59" s="92">
        <v>5799.5366983348604</v>
      </c>
      <c r="O59" s="92">
        <v>2511.6654855708321</v>
      </c>
      <c r="P59" s="92">
        <v>2185.1764650806235</v>
      </c>
      <c r="Q59" s="92">
        <v>1699.6327152817807</v>
      </c>
      <c r="R59" s="92">
        <v>1716.9859175534639</v>
      </c>
      <c r="S59" s="92">
        <v>334.57185909946077</v>
      </c>
      <c r="T59" s="165">
        <v>6123.5146486117983</v>
      </c>
      <c r="U59" s="93">
        <v>1967.866367442718</v>
      </c>
      <c r="V59" s="100">
        <v>7232.9877901414102</v>
      </c>
    </row>
    <row r="60" spans="1:22" x14ac:dyDescent="0.15">
      <c r="A60" s="2" t="s">
        <v>147</v>
      </c>
      <c r="B60" s="91">
        <v>1153.8014030594397</v>
      </c>
      <c r="C60" s="92">
        <v>15751.725980955942</v>
      </c>
      <c r="D60" s="92">
        <v>640.68475261140077</v>
      </c>
      <c r="E60" s="92">
        <v>1245.9181665903327</v>
      </c>
      <c r="F60" s="92">
        <v>2930.040456431143</v>
      </c>
      <c r="G60" s="92">
        <v>3064.7364091617537</v>
      </c>
      <c r="H60" s="92">
        <v>1032.057801601238</v>
      </c>
      <c r="I60" s="92">
        <v>317.41840542585908</v>
      </c>
      <c r="J60" s="92">
        <v>10046.255841826209</v>
      </c>
      <c r="K60" s="92">
        <v>2411.2314420257489</v>
      </c>
      <c r="L60" s="92">
        <v>4911.9020573893595</v>
      </c>
      <c r="M60" s="92">
        <v>495.18274605259529</v>
      </c>
      <c r="N60" s="92">
        <v>5946.2542684995424</v>
      </c>
      <c r="O60" s="92">
        <v>2480.4743655541306</v>
      </c>
      <c r="P60" s="92">
        <v>2377.8882779221049</v>
      </c>
      <c r="Q60" s="92">
        <v>2080.8667895323856</v>
      </c>
      <c r="R60" s="92">
        <v>1660.5358463192667</v>
      </c>
      <c r="S60" s="92">
        <v>355.71979505907348</v>
      </c>
      <c r="T60" s="165">
        <v>5076.416642619226</v>
      </c>
      <c r="U60" s="93">
        <v>1258.3009887374774</v>
      </c>
      <c r="V60" s="100">
        <v>6815.2806478172552</v>
      </c>
    </row>
    <row r="61" spans="1:22" x14ac:dyDescent="0.15">
      <c r="A61" s="2" t="s">
        <v>148</v>
      </c>
      <c r="B61" s="91">
        <v>786.49153321748429</v>
      </c>
      <c r="C61" s="92">
        <v>12978.027894666488</v>
      </c>
      <c r="D61" s="92">
        <v>410.17907231653521</v>
      </c>
      <c r="E61" s="92">
        <v>1285.296340061489</v>
      </c>
      <c r="F61" s="92">
        <v>3367.3578559016178</v>
      </c>
      <c r="G61" s="92">
        <v>3192.8581740409036</v>
      </c>
      <c r="H61" s="92">
        <v>804.76425611549257</v>
      </c>
      <c r="I61" s="92">
        <v>272.49856970993187</v>
      </c>
      <c r="J61" s="92">
        <v>9882.5744312257721</v>
      </c>
      <c r="K61" s="92">
        <v>2114.2049619034888</v>
      </c>
      <c r="L61" s="92">
        <v>4367.6598101858044</v>
      </c>
      <c r="M61" s="92">
        <v>457.17698168694028</v>
      </c>
      <c r="N61" s="92">
        <v>5600.2026199705924</v>
      </c>
      <c r="O61" s="92">
        <v>2352.1575671701648</v>
      </c>
      <c r="P61" s="92">
        <v>2740.8272690816739</v>
      </c>
      <c r="Q61" s="92">
        <v>2003.4665686405563</v>
      </c>
      <c r="R61" s="92">
        <v>1651.7832696163614</v>
      </c>
      <c r="S61" s="92">
        <v>385.17638818339799</v>
      </c>
      <c r="T61" s="165">
        <v>5395.0837214276171</v>
      </c>
      <c r="U61" s="93">
        <v>1639.655987167491</v>
      </c>
      <c r="V61" s="100">
        <v>6419.0445555407032</v>
      </c>
    </row>
    <row r="62" spans="1:22" x14ac:dyDescent="0.15">
      <c r="A62" s="2" t="s">
        <v>149</v>
      </c>
      <c r="B62" s="91">
        <v>960.92845571099429</v>
      </c>
      <c r="C62" s="92">
        <v>14675.890427785118</v>
      </c>
      <c r="D62" s="92">
        <v>593.19359052671416</v>
      </c>
      <c r="E62" s="92">
        <v>1419.6262606813489</v>
      </c>
      <c r="F62" s="92">
        <v>1907.9648835093915</v>
      </c>
      <c r="G62" s="92">
        <v>2924.4941671701645</v>
      </c>
      <c r="H62" s="92">
        <v>864.45095210904765</v>
      </c>
      <c r="I62" s="92">
        <v>211.8635094580149</v>
      </c>
      <c r="J62" s="92">
        <v>10463.462641007083</v>
      </c>
      <c r="K62" s="92">
        <v>2580.3515881763196</v>
      </c>
      <c r="L62" s="92">
        <v>5702.6118761328698</v>
      </c>
      <c r="M62" s="92">
        <v>475.17676097016852</v>
      </c>
      <c r="N62" s="92">
        <v>5983.3426978414882</v>
      </c>
      <c r="O62" s="92">
        <v>3002.9181743939762</v>
      </c>
      <c r="P62" s="92">
        <v>2022.0695258709407</v>
      </c>
      <c r="Q62" s="92">
        <v>1911.1827830266975</v>
      </c>
      <c r="R62" s="92">
        <v>1384.7978677139422</v>
      </c>
      <c r="S62" s="92">
        <v>513.02274704042804</v>
      </c>
      <c r="T62" s="165">
        <v>4820.5759131017903</v>
      </c>
      <c r="U62" s="93">
        <v>1584.7838168020025</v>
      </c>
      <c r="V62" s="100">
        <v>7244.4800000663954</v>
      </c>
    </row>
    <row r="63" spans="1:22" x14ac:dyDescent="0.15">
      <c r="A63" s="2" t="s">
        <v>150</v>
      </c>
      <c r="B63" s="91">
        <v>779.08181757670673</v>
      </c>
      <c r="C63" s="92">
        <v>12840.99273215472</v>
      </c>
      <c r="D63" s="92">
        <v>505.23777169647104</v>
      </c>
      <c r="E63" s="92">
        <v>1276.2020076684748</v>
      </c>
      <c r="F63" s="92">
        <v>1863.2697893995205</v>
      </c>
      <c r="G63" s="92">
        <v>2433.006893589552</v>
      </c>
      <c r="H63" s="92">
        <v>1127.2645548429068</v>
      </c>
      <c r="I63" s="92">
        <v>216.91125994823213</v>
      </c>
      <c r="J63" s="92">
        <v>9757.5276515955484</v>
      </c>
      <c r="K63" s="92">
        <v>1681.4770542306596</v>
      </c>
      <c r="L63" s="92">
        <v>4133.0448968724531</v>
      </c>
      <c r="M63" s="92">
        <v>331.15221784195109</v>
      </c>
      <c r="N63" s="92">
        <v>4968.8731009347603</v>
      </c>
      <c r="O63" s="92">
        <v>2005.7742886315427</v>
      </c>
      <c r="P63" s="92">
        <v>2741.7523205738921</v>
      </c>
      <c r="Q63" s="92">
        <v>1725.1910274073246</v>
      </c>
      <c r="R63" s="92">
        <v>1194.5596278541709</v>
      </c>
      <c r="S63" s="92">
        <v>380.20116873281785</v>
      </c>
      <c r="T63" s="165">
        <v>4559.2114507181814</v>
      </c>
      <c r="U63" s="93">
        <v>889.81275910615682</v>
      </c>
      <c r="V63" s="100">
        <v>6273.0767211681805</v>
      </c>
    </row>
    <row r="64" spans="1:22" x14ac:dyDescent="0.15">
      <c r="A64" s="86" t="s">
        <v>151</v>
      </c>
      <c r="B64" s="91">
        <v>893.17015119777477</v>
      </c>
      <c r="C64" s="92">
        <v>13407.484709883882</v>
      </c>
      <c r="D64" s="92">
        <v>412.53542428002851</v>
      </c>
      <c r="E64" s="92">
        <v>1195.6961213413106</v>
      </c>
      <c r="F64" s="92">
        <v>2169.211667307432</v>
      </c>
      <c r="G64" s="92">
        <v>3476.9577108676049</v>
      </c>
      <c r="H64" s="92">
        <v>1023.0187947138926</v>
      </c>
      <c r="I64" s="92">
        <v>315.8663012709041</v>
      </c>
      <c r="J64" s="92">
        <v>10944.54936878931</v>
      </c>
      <c r="K64" s="92">
        <v>2270.0435547005936</v>
      </c>
      <c r="L64" s="92">
        <v>4506.8389773114404</v>
      </c>
      <c r="M64" s="92">
        <v>421.73641976913297</v>
      </c>
      <c r="N64" s="92">
        <v>5960.2013908936542</v>
      </c>
      <c r="O64" s="92">
        <v>2474.2816675947497</v>
      </c>
      <c r="P64" s="92">
        <v>2549.755360878482</v>
      </c>
      <c r="Q64" s="92">
        <v>2359.9857052361685</v>
      </c>
      <c r="R64" s="92">
        <v>1533.1212359607439</v>
      </c>
      <c r="S64" s="92">
        <v>369.09792214224439</v>
      </c>
      <c r="T64" s="165">
        <v>4548.1898926934982</v>
      </c>
      <c r="U64" s="93">
        <v>1508.4990525340779</v>
      </c>
      <c r="V64" s="100">
        <v>6806.8757266755783</v>
      </c>
    </row>
    <row r="65" spans="1:22" x14ac:dyDescent="0.15">
      <c r="A65" s="3" t="s">
        <v>152</v>
      </c>
      <c r="B65" s="94">
        <v>957.67613898637137</v>
      </c>
      <c r="C65" s="95">
        <v>9803.6524716850618</v>
      </c>
      <c r="D65" s="95">
        <v>542.78058023264362</v>
      </c>
      <c r="E65" s="95">
        <v>1131.439472269147</v>
      </c>
      <c r="F65" s="95">
        <v>2200.1355556973713</v>
      </c>
      <c r="G65" s="95">
        <v>2293.4872710487221</v>
      </c>
      <c r="H65" s="95">
        <v>996.38681451265575</v>
      </c>
      <c r="I65" s="95">
        <v>247.12421197948575</v>
      </c>
      <c r="J65" s="95">
        <v>11246.804794129504</v>
      </c>
      <c r="K65" s="95">
        <v>2659.7845154344559</v>
      </c>
      <c r="L65" s="95">
        <v>4083.0257755575626</v>
      </c>
      <c r="M65" s="95">
        <v>432.02858208248324</v>
      </c>
      <c r="N65" s="95">
        <v>3620.0264826976745</v>
      </c>
      <c r="O65" s="95">
        <v>2107.2093778626509</v>
      </c>
      <c r="P65" s="95">
        <v>3465.0680168053805</v>
      </c>
      <c r="Q65" s="95">
        <v>2817.3872618052474</v>
      </c>
      <c r="R65" s="95">
        <v>1421.965883852165</v>
      </c>
      <c r="S65" s="95">
        <v>318.56595648355329</v>
      </c>
      <c r="T65" s="166">
        <v>3616.1433133477772</v>
      </c>
      <c r="U65" s="96">
        <v>1377.9429348518195</v>
      </c>
      <c r="V65" s="101">
        <v>7003.1333604437086</v>
      </c>
    </row>
    <row r="66" spans="1:22" x14ac:dyDescent="0.15">
      <c r="B66" s="75"/>
      <c r="C66" s="75"/>
      <c r="D66" s="75"/>
      <c r="E66" s="75"/>
      <c r="F66" s="75"/>
      <c r="G66" s="75"/>
      <c r="H66" s="75"/>
      <c r="I66" s="75"/>
      <c r="J66" s="75"/>
      <c r="K66" s="75"/>
      <c r="L66" s="75"/>
      <c r="M66" s="75"/>
      <c r="N66" s="75"/>
      <c r="O66" s="75"/>
      <c r="P66" s="75"/>
      <c r="Q66" s="75"/>
      <c r="R66" s="75"/>
      <c r="S66" s="75"/>
      <c r="T66" s="75"/>
      <c r="U66" s="75"/>
      <c r="V66" s="75"/>
    </row>
    <row r="67" spans="1:22" x14ac:dyDescent="0.15">
      <c r="A67" t="s">
        <v>288</v>
      </c>
      <c r="B67" s="75"/>
      <c r="C67" s="75"/>
      <c r="D67" s="75"/>
      <c r="E67" s="75"/>
      <c r="F67" s="75"/>
      <c r="G67" s="75"/>
      <c r="H67" s="75"/>
      <c r="I67" s="75"/>
      <c r="J67" s="75"/>
      <c r="K67" s="75"/>
      <c r="L67" s="75"/>
      <c r="M67" s="75"/>
      <c r="N67" s="75"/>
      <c r="O67" s="75"/>
      <c r="P67" s="75"/>
      <c r="Q67" s="75"/>
      <c r="R67" s="75"/>
      <c r="S67" s="75"/>
      <c r="T67" s="75"/>
      <c r="U67" s="77"/>
      <c r="V67" s="77" t="s">
        <v>210</v>
      </c>
    </row>
    <row r="68" spans="1:22" x14ac:dyDescent="0.15">
      <c r="A68" s="78"/>
      <c r="B68" s="212" t="s">
        <v>156</v>
      </c>
      <c r="C68" s="213"/>
      <c r="D68" s="213"/>
      <c r="E68" s="213"/>
      <c r="F68" s="213"/>
      <c r="G68" s="213"/>
      <c r="H68" s="213"/>
      <c r="I68" s="213"/>
      <c r="J68" s="213"/>
      <c r="K68" s="213"/>
      <c r="L68" s="213"/>
      <c r="M68" s="213"/>
      <c r="N68" s="213"/>
      <c r="O68" s="213"/>
      <c r="P68" s="213"/>
      <c r="Q68" s="213"/>
      <c r="R68" s="213"/>
      <c r="S68" s="213"/>
      <c r="T68" s="213"/>
      <c r="U68" s="213"/>
      <c r="V68" s="214"/>
    </row>
    <row r="69" spans="1:22" ht="67.5" x14ac:dyDescent="0.15">
      <c r="A69" s="82"/>
      <c r="B69" s="83" t="s">
        <v>86</v>
      </c>
      <c r="C69" s="84" t="s">
        <v>87</v>
      </c>
      <c r="D69" s="84" t="s">
        <v>88</v>
      </c>
      <c r="E69" s="84" t="s">
        <v>89</v>
      </c>
      <c r="F69" s="84" t="s">
        <v>90</v>
      </c>
      <c r="G69" s="84" t="s">
        <v>91</v>
      </c>
      <c r="H69" s="84" t="s">
        <v>92</v>
      </c>
      <c r="I69" s="84" t="s">
        <v>93</v>
      </c>
      <c r="J69" s="84" t="s">
        <v>94</v>
      </c>
      <c r="K69" s="84" t="s">
        <v>95</v>
      </c>
      <c r="L69" s="84" t="s">
        <v>96</v>
      </c>
      <c r="M69" s="84" t="s">
        <v>97</v>
      </c>
      <c r="N69" s="84" t="s">
        <v>98</v>
      </c>
      <c r="O69" s="84" t="s">
        <v>99</v>
      </c>
      <c r="P69" s="84" t="s">
        <v>100</v>
      </c>
      <c r="Q69" s="84" t="s">
        <v>101</v>
      </c>
      <c r="R69" s="84" t="s">
        <v>102</v>
      </c>
      <c r="S69" s="84" t="s">
        <v>103</v>
      </c>
      <c r="T69" s="89" t="s">
        <v>104</v>
      </c>
      <c r="U69" s="85" t="s">
        <v>290</v>
      </c>
      <c r="V69" s="90" t="s">
        <v>105</v>
      </c>
    </row>
    <row r="70" spans="1:22" x14ac:dyDescent="0.15">
      <c r="A70" s="43" t="s">
        <v>85</v>
      </c>
      <c r="B70" s="169">
        <v>3946.2602913320079</v>
      </c>
      <c r="C70" s="170">
        <v>13078.628597715779</v>
      </c>
      <c r="D70" s="170">
        <v>2236.4597391261805</v>
      </c>
      <c r="E70" s="170">
        <v>13738.662614848863</v>
      </c>
      <c r="F70" s="170">
        <v>5771.2800748256132</v>
      </c>
      <c r="G70" s="170">
        <v>4310.2683494337598</v>
      </c>
      <c r="H70" s="170">
        <v>5357.4941764914374</v>
      </c>
      <c r="I70" s="170">
        <v>1285.2140776656995</v>
      </c>
      <c r="J70" s="170">
        <v>13438.120865642039</v>
      </c>
      <c r="K70" s="170">
        <v>15714.898793815653</v>
      </c>
      <c r="L70" s="170">
        <v>7640.2965397957923</v>
      </c>
      <c r="M70" s="170">
        <v>7219.8738842313578</v>
      </c>
      <c r="N70" s="170">
        <v>9219.0107196920344</v>
      </c>
      <c r="O70" s="170">
        <v>8462.7336734651326</v>
      </c>
      <c r="P70" s="170">
        <v>253.43416866253119</v>
      </c>
      <c r="Q70" s="170">
        <v>331.21658391846529</v>
      </c>
      <c r="R70" s="170">
        <v>921.11455078526421</v>
      </c>
      <c r="S70" s="170">
        <v>2746.7821830504022</v>
      </c>
      <c r="T70" s="174">
        <v>3011.3740011441128</v>
      </c>
      <c r="U70" s="175">
        <v>5823.7850021262429</v>
      </c>
      <c r="V70" s="176">
        <v>21670.972053133497</v>
      </c>
    </row>
    <row r="71" spans="1:22" x14ac:dyDescent="0.15">
      <c r="A71" s="1" t="s">
        <v>106</v>
      </c>
      <c r="B71" s="167">
        <v>3812.5913972970629</v>
      </c>
      <c r="C71" s="168">
        <v>16054.675609780545</v>
      </c>
      <c r="D71" s="168">
        <v>2673.8842384265904</v>
      </c>
      <c r="E71" s="168">
        <v>14983.961090193665</v>
      </c>
      <c r="F71" s="168">
        <v>5751.8854792801094</v>
      </c>
      <c r="G71" s="168">
        <v>4633.6859922835929</v>
      </c>
      <c r="H71" s="168">
        <v>4604.5649433413209</v>
      </c>
      <c r="I71" s="168">
        <v>1327.1482480531404</v>
      </c>
      <c r="J71" s="168">
        <v>15621.733891731617</v>
      </c>
      <c r="K71" s="168">
        <v>14299.823613664365</v>
      </c>
      <c r="L71" s="168">
        <v>9011.7103406541701</v>
      </c>
      <c r="M71" s="168">
        <v>7600.6674189039304</v>
      </c>
      <c r="N71" s="168">
        <v>10600.43288312173</v>
      </c>
      <c r="O71" s="168">
        <v>9223.3561797407328</v>
      </c>
      <c r="P71" s="168">
        <v>259.9170773704646</v>
      </c>
      <c r="Q71" s="168">
        <v>300.5938466018373</v>
      </c>
      <c r="R71" s="168">
        <v>842.71819543239485</v>
      </c>
      <c r="S71" s="168">
        <v>2796.6995307628031</v>
      </c>
      <c r="T71" s="171">
        <v>2858.9511944992091</v>
      </c>
      <c r="U71" s="172">
        <v>4196.4309087918546</v>
      </c>
      <c r="V71" s="173">
        <v>25160.956371617111</v>
      </c>
    </row>
    <row r="72" spans="1:22" x14ac:dyDescent="0.15">
      <c r="A72" s="2" t="s">
        <v>107</v>
      </c>
      <c r="B72" s="91">
        <v>3285.7606550607666</v>
      </c>
      <c r="C72" s="92">
        <v>16803.534176950867</v>
      </c>
      <c r="D72" s="92">
        <v>2826.9959832950117</v>
      </c>
      <c r="E72" s="92">
        <v>15355.108145793249</v>
      </c>
      <c r="F72" s="92">
        <v>5362.0190741870365</v>
      </c>
      <c r="G72" s="92">
        <v>4142.9295185584879</v>
      </c>
      <c r="H72" s="92">
        <v>4401.2817373656762</v>
      </c>
      <c r="I72" s="92">
        <v>1090.3484866970111</v>
      </c>
      <c r="J72" s="92">
        <v>18023.673263572804</v>
      </c>
      <c r="K72" s="92">
        <v>14304.952937684757</v>
      </c>
      <c r="L72" s="92">
        <v>7373.639869081695</v>
      </c>
      <c r="M72" s="92">
        <v>5923.747152878791</v>
      </c>
      <c r="N72" s="92">
        <v>10613.592247900142</v>
      </c>
      <c r="O72" s="92">
        <v>8278.8657796443149</v>
      </c>
      <c r="P72" s="92">
        <v>270.78892919149735</v>
      </c>
      <c r="Q72" s="92">
        <v>308.75989066679182</v>
      </c>
      <c r="R72" s="92">
        <v>827.18772089531228</v>
      </c>
      <c r="S72" s="92">
        <v>2400.5837257754192</v>
      </c>
      <c r="T72" s="165">
        <v>2617.8677633616435</v>
      </c>
      <c r="U72" s="93">
        <v>3448.8522291304944</v>
      </c>
      <c r="V72" s="100">
        <v>28366.567353714046</v>
      </c>
    </row>
    <row r="73" spans="1:22" x14ac:dyDescent="0.15">
      <c r="A73" s="2" t="s">
        <v>108</v>
      </c>
      <c r="B73" s="91">
        <v>3524.6984066282894</v>
      </c>
      <c r="C73" s="92">
        <v>14430.838253965831</v>
      </c>
      <c r="D73" s="92">
        <v>2635.6019068538899</v>
      </c>
      <c r="E73" s="92">
        <v>15747.392333750493</v>
      </c>
      <c r="F73" s="92">
        <v>6078.6983073335396</v>
      </c>
      <c r="G73" s="92">
        <v>5241.2014648764125</v>
      </c>
      <c r="H73" s="92">
        <v>5241.0613300389541</v>
      </c>
      <c r="I73" s="92">
        <v>1082.1530104566293</v>
      </c>
      <c r="J73" s="92">
        <v>17169.933478184663</v>
      </c>
      <c r="K73" s="92">
        <v>12607.200403186438</v>
      </c>
      <c r="L73" s="92">
        <v>7740.3667665550056</v>
      </c>
      <c r="M73" s="92">
        <v>6804.5150016810112</v>
      </c>
      <c r="N73" s="92">
        <v>9280.4905304609329</v>
      </c>
      <c r="O73" s="92">
        <v>8414.9957970516662</v>
      </c>
      <c r="P73" s="92">
        <v>227.07273374440098</v>
      </c>
      <c r="Q73" s="92">
        <v>331.24712930265611</v>
      </c>
      <c r="R73" s="92">
        <v>812.8365183245794</v>
      </c>
      <c r="S73" s="92">
        <v>2472.4002323170903</v>
      </c>
      <c r="T73" s="165">
        <v>2301.3468563279257</v>
      </c>
      <c r="U73" s="93">
        <v>5212.0605122948064</v>
      </c>
      <c r="V73" s="100">
        <v>27505.724833405602</v>
      </c>
    </row>
    <row r="74" spans="1:22" x14ac:dyDescent="0.15">
      <c r="A74" s="2" t="s">
        <v>109</v>
      </c>
      <c r="B74" s="91">
        <v>3181.5289106308728</v>
      </c>
      <c r="C74" s="92">
        <v>14397.644212299756</v>
      </c>
      <c r="D74" s="92">
        <v>2638.2227430574903</v>
      </c>
      <c r="E74" s="92">
        <v>15706.306338279395</v>
      </c>
      <c r="F74" s="92">
        <v>5277.0643210499275</v>
      </c>
      <c r="G74" s="92">
        <v>4822.5871114870506</v>
      </c>
      <c r="H74" s="92">
        <v>5838.3061795576386</v>
      </c>
      <c r="I74" s="92">
        <v>1327.5586711686603</v>
      </c>
      <c r="J74" s="92">
        <v>17126.467659223425</v>
      </c>
      <c r="K74" s="92">
        <v>14272.526402855039</v>
      </c>
      <c r="L74" s="92">
        <v>8141.0990719167021</v>
      </c>
      <c r="M74" s="92">
        <v>7157.626408568467</v>
      </c>
      <c r="N74" s="92">
        <v>9631.7852394343372</v>
      </c>
      <c r="O74" s="92">
        <v>9214.859608588531</v>
      </c>
      <c r="P74" s="92">
        <v>170.45438707483751</v>
      </c>
      <c r="Q74" s="92">
        <v>404.07083742098746</v>
      </c>
      <c r="R74" s="92">
        <v>813.25043840090962</v>
      </c>
      <c r="S74" s="92">
        <v>2550.8732385926583</v>
      </c>
      <c r="T74" s="165">
        <v>2754.1204242427598</v>
      </c>
      <c r="U74" s="93">
        <v>5053.6723831116688</v>
      </c>
      <c r="V74" s="100">
        <v>27295.075812003215</v>
      </c>
    </row>
    <row r="75" spans="1:22" x14ac:dyDescent="0.15">
      <c r="A75" s="2" t="s">
        <v>110</v>
      </c>
      <c r="B75" s="91">
        <v>3882.4591104164301</v>
      </c>
      <c r="C75" s="92">
        <v>17093.804066160425</v>
      </c>
      <c r="D75" s="92">
        <v>3011.5496998964773</v>
      </c>
      <c r="E75" s="92">
        <v>16527.817497310101</v>
      </c>
      <c r="F75" s="92">
        <v>5598.8543338467398</v>
      </c>
      <c r="G75" s="92">
        <v>5248.6885678843182</v>
      </c>
      <c r="H75" s="92">
        <v>5658.8371615232145</v>
      </c>
      <c r="I75" s="92">
        <v>1159.7087146088393</v>
      </c>
      <c r="J75" s="92">
        <v>18579.114940178861</v>
      </c>
      <c r="K75" s="92">
        <v>13664.579545719253</v>
      </c>
      <c r="L75" s="92">
        <v>9785.0363426221902</v>
      </c>
      <c r="M75" s="92">
        <v>7038.9009080890673</v>
      </c>
      <c r="N75" s="92">
        <v>10440.688533675204</v>
      </c>
      <c r="O75" s="92">
        <v>7469.5875495115833</v>
      </c>
      <c r="P75" s="92">
        <v>227.00888247784758</v>
      </c>
      <c r="Q75" s="92">
        <v>227.73572547349079</v>
      </c>
      <c r="R75" s="92">
        <v>864.24899250087356</v>
      </c>
      <c r="S75" s="92">
        <v>2704.66810203764</v>
      </c>
      <c r="T75" s="165">
        <v>2445.5397776244699</v>
      </c>
      <c r="U75" s="93">
        <v>4721.4409149146031</v>
      </c>
      <c r="V75" s="100">
        <v>28304.561358525367</v>
      </c>
    </row>
    <row r="76" spans="1:22" x14ac:dyDescent="0.15">
      <c r="A76" s="2" t="s">
        <v>111</v>
      </c>
      <c r="B76" s="91">
        <v>3334.4922407483255</v>
      </c>
      <c r="C76" s="92">
        <v>14477.367800387447</v>
      </c>
      <c r="D76" s="92">
        <v>2464.4700579841701</v>
      </c>
      <c r="E76" s="92">
        <v>16310.301825958932</v>
      </c>
      <c r="F76" s="92">
        <v>6213.9840725300237</v>
      </c>
      <c r="G76" s="92">
        <v>4181.9257228759598</v>
      </c>
      <c r="H76" s="92">
        <v>5962.1897371339965</v>
      </c>
      <c r="I76" s="92">
        <v>1208.7588060441692</v>
      </c>
      <c r="J76" s="92">
        <v>18252.679612464719</v>
      </c>
      <c r="K76" s="92">
        <v>14975.022834294563</v>
      </c>
      <c r="L76" s="92">
        <v>7972.0979980738357</v>
      </c>
      <c r="M76" s="92">
        <v>6865.0938391542531</v>
      </c>
      <c r="N76" s="92">
        <v>8849.9362763934223</v>
      </c>
      <c r="O76" s="92">
        <v>7804.5733617313326</v>
      </c>
      <c r="P76" s="92">
        <v>253.90040387446729</v>
      </c>
      <c r="Q76" s="92">
        <v>337.90710745558204</v>
      </c>
      <c r="R76" s="92">
        <v>904.93257691924509</v>
      </c>
      <c r="S76" s="92">
        <v>2060.6311375214459</v>
      </c>
      <c r="T76" s="165">
        <v>2674.1079551447374</v>
      </c>
      <c r="U76" s="93">
        <v>6599.7505102562727</v>
      </c>
      <c r="V76" s="100">
        <v>28201.461744661541</v>
      </c>
    </row>
    <row r="77" spans="1:22" x14ac:dyDescent="0.15">
      <c r="A77" s="2" t="s">
        <v>112</v>
      </c>
      <c r="B77" s="91">
        <v>2926.2532956869954</v>
      </c>
      <c r="C77" s="92">
        <v>13880.705213692432</v>
      </c>
      <c r="D77" s="92">
        <v>2370.0223770566131</v>
      </c>
      <c r="E77" s="92">
        <v>15342.841944519871</v>
      </c>
      <c r="F77" s="92">
        <v>6116.6993356536395</v>
      </c>
      <c r="G77" s="92">
        <v>4244.1117136145258</v>
      </c>
      <c r="H77" s="92">
        <v>4853.4390005445039</v>
      </c>
      <c r="I77" s="92">
        <v>1103.699995835429</v>
      </c>
      <c r="J77" s="92">
        <v>17345.522235759603</v>
      </c>
      <c r="K77" s="92">
        <v>15230.65807635487</v>
      </c>
      <c r="L77" s="92">
        <v>6871.3322459089559</v>
      </c>
      <c r="M77" s="92">
        <v>6044.7587070214022</v>
      </c>
      <c r="N77" s="92">
        <v>9279.8909369207577</v>
      </c>
      <c r="O77" s="92">
        <v>7740.9128311206814</v>
      </c>
      <c r="P77" s="92">
        <v>222.54526189247699</v>
      </c>
      <c r="Q77" s="92">
        <v>299.53003074646881</v>
      </c>
      <c r="R77" s="92">
        <v>810.73077258498017</v>
      </c>
      <c r="S77" s="92">
        <v>2594.4247707118302</v>
      </c>
      <c r="T77" s="165">
        <v>2512.9315059386631</v>
      </c>
      <c r="U77" s="93">
        <v>6512.5560803318494</v>
      </c>
      <c r="V77" s="100">
        <v>27255.116503597561</v>
      </c>
    </row>
    <row r="78" spans="1:22" x14ac:dyDescent="0.15">
      <c r="A78" s="2" t="s">
        <v>113</v>
      </c>
      <c r="B78" s="91">
        <v>3601.5643542561902</v>
      </c>
      <c r="C78" s="92">
        <v>13013.14776706022</v>
      </c>
      <c r="D78" s="92">
        <v>1866.0557920355386</v>
      </c>
      <c r="E78" s="92">
        <v>14232.79284489547</v>
      </c>
      <c r="F78" s="92">
        <v>5448.8268643200572</v>
      </c>
      <c r="G78" s="92">
        <v>4676.6812040782115</v>
      </c>
      <c r="H78" s="92">
        <v>5256.1111492348518</v>
      </c>
      <c r="I78" s="92">
        <v>1171.9479232055335</v>
      </c>
      <c r="J78" s="92">
        <v>14541.223964105247</v>
      </c>
      <c r="K78" s="92">
        <v>14426.819275919286</v>
      </c>
      <c r="L78" s="92">
        <v>7827.234251635914</v>
      </c>
      <c r="M78" s="92">
        <v>6690.0780827819844</v>
      </c>
      <c r="N78" s="92">
        <v>9805.0386337611926</v>
      </c>
      <c r="O78" s="92">
        <v>7666.2131768955796</v>
      </c>
      <c r="P78" s="92">
        <v>257.01480041481642</v>
      </c>
      <c r="Q78" s="92">
        <v>262.79533608049837</v>
      </c>
      <c r="R78" s="92">
        <v>868.72865689949595</v>
      </c>
      <c r="S78" s="92">
        <v>3173.6155126586309</v>
      </c>
      <c r="T78" s="165">
        <v>2758.6646186555595</v>
      </c>
      <c r="U78" s="93">
        <v>5368.1664444613771</v>
      </c>
      <c r="V78" s="100">
        <v>23545.562210454817</v>
      </c>
    </row>
    <row r="79" spans="1:22" x14ac:dyDescent="0.15">
      <c r="A79" s="2" t="s">
        <v>114</v>
      </c>
      <c r="B79" s="91">
        <v>3632.129747185676</v>
      </c>
      <c r="C79" s="92">
        <v>13445.841186092168</v>
      </c>
      <c r="D79" s="92">
        <v>2062.004327504877</v>
      </c>
      <c r="E79" s="92">
        <v>14571.588381295212</v>
      </c>
      <c r="F79" s="92">
        <v>5396.3294932495701</v>
      </c>
      <c r="G79" s="92">
        <v>4599.4559810036726</v>
      </c>
      <c r="H79" s="92">
        <v>5120.4888753174946</v>
      </c>
      <c r="I79" s="92">
        <v>1290.3352988731426</v>
      </c>
      <c r="J79" s="92">
        <v>14732.029676557358</v>
      </c>
      <c r="K79" s="92">
        <v>15281.915748362604</v>
      </c>
      <c r="L79" s="92">
        <v>8375.9223410502236</v>
      </c>
      <c r="M79" s="92">
        <v>6953.0214929462527</v>
      </c>
      <c r="N79" s="92">
        <v>9395.8681770809453</v>
      </c>
      <c r="O79" s="92">
        <v>9472.6846104819433</v>
      </c>
      <c r="P79" s="92">
        <v>231.6933546074801</v>
      </c>
      <c r="Q79" s="92">
        <v>359.41542361016667</v>
      </c>
      <c r="R79" s="92">
        <v>812.54109622436101</v>
      </c>
      <c r="S79" s="92">
        <v>3231.7328785838245</v>
      </c>
      <c r="T79" s="165">
        <v>2791.0720402687994</v>
      </c>
      <c r="U79" s="93">
        <v>5155.0362236216997</v>
      </c>
      <c r="V79" s="100">
        <v>23800.394142674246</v>
      </c>
    </row>
    <row r="80" spans="1:22" x14ac:dyDescent="0.15">
      <c r="A80" s="2" t="s">
        <v>115</v>
      </c>
      <c r="B80" s="91">
        <v>3763.5388959741572</v>
      </c>
      <c r="C80" s="92">
        <v>12066.97531515019</v>
      </c>
      <c r="D80" s="92">
        <v>2401.6865481696886</v>
      </c>
      <c r="E80" s="92">
        <v>14051.343460131473</v>
      </c>
      <c r="F80" s="92">
        <v>5341.3576402813478</v>
      </c>
      <c r="G80" s="92">
        <v>3919.0653367763625</v>
      </c>
      <c r="H80" s="92">
        <v>5365.1393782965297</v>
      </c>
      <c r="I80" s="92">
        <v>1151.4231601867421</v>
      </c>
      <c r="J80" s="92">
        <v>13355.180875286424</v>
      </c>
      <c r="K80" s="92">
        <v>15991.420898531251</v>
      </c>
      <c r="L80" s="92">
        <v>7040.86062937714</v>
      </c>
      <c r="M80" s="92">
        <v>6548.0922206133246</v>
      </c>
      <c r="N80" s="92">
        <v>8893.1483030989184</v>
      </c>
      <c r="O80" s="92">
        <v>8790.9741632997739</v>
      </c>
      <c r="P80" s="92">
        <v>242.62433505817802</v>
      </c>
      <c r="Q80" s="92">
        <v>374.58892696860715</v>
      </c>
      <c r="R80" s="92">
        <v>854.30433086963092</v>
      </c>
      <c r="S80" s="92">
        <v>2761.5212366125352</v>
      </c>
      <c r="T80" s="165">
        <v>3234.8124225588399</v>
      </c>
      <c r="U80" s="93">
        <v>5663.9625898809018</v>
      </c>
      <c r="V80" s="100">
        <v>22151.627262964423</v>
      </c>
    </row>
    <row r="81" spans="1:22" x14ac:dyDescent="0.15">
      <c r="A81" s="2" t="s">
        <v>116</v>
      </c>
      <c r="B81" s="91">
        <v>3365.6902724798119</v>
      </c>
      <c r="C81" s="92">
        <v>12429.627301901495</v>
      </c>
      <c r="D81" s="92">
        <v>2033.8336553995121</v>
      </c>
      <c r="E81" s="92">
        <v>13349.279036462278</v>
      </c>
      <c r="F81" s="92">
        <v>5378.0468911087355</v>
      </c>
      <c r="G81" s="92">
        <v>4230.5603776945154</v>
      </c>
      <c r="H81" s="92">
        <v>5649.7652683090973</v>
      </c>
      <c r="I81" s="92">
        <v>1100.8381667428068</v>
      </c>
      <c r="J81" s="92">
        <v>14094.114514377183</v>
      </c>
      <c r="K81" s="92">
        <v>15059.161621307339</v>
      </c>
      <c r="L81" s="92">
        <v>7307.3117885935662</v>
      </c>
      <c r="M81" s="92">
        <v>6822.5728058684354</v>
      </c>
      <c r="N81" s="92">
        <v>8820.2820738002247</v>
      </c>
      <c r="O81" s="92">
        <v>8213.5456159603673</v>
      </c>
      <c r="P81" s="92">
        <v>211.39515162052595</v>
      </c>
      <c r="Q81" s="92">
        <v>266.32251997192776</v>
      </c>
      <c r="R81" s="92">
        <v>861.02111192374548</v>
      </c>
      <c r="S81" s="92">
        <v>3173.2942132267731</v>
      </c>
      <c r="T81" s="165">
        <v>2991.3997284282409</v>
      </c>
      <c r="U81" s="93">
        <v>5399.3584990768168</v>
      </c>
      <c r="V81" s="100">
        <v>22003.938050314689</v>
      </c>
    </row>
    <row r="82" spans="1:22" x14ac:dyDescent="0.15">
      <c r="A82" s="2" t="s">
        <v>117</v>
      </c>
      <c r="B82" s="91">
        <v>3641.7443023190781</v>
      </c>
      <c r="C82" s="92">
        <v>13045.330458523218</v>
      </c>
      <c r="D82" s="92">
        <v>2090.3049841792995</v>
      </c>
      <c r="E82" s="92">
        <v>13802.856821914851</v>
      </c>
      <c r="F82" s="92">
        <v>5419.4548281643174</v>
      </c>
      <c r="G82" s="92">
        <v>4215.7012512970468</v>
      </c>
      <c r="H82" s="92">
        <v>5080.3715536254849</v>
      </c>
      <c r="I82" s="92">
        <v>1146.6582508638148</v>
      </c>
      <c r="J82" s="92">
        <v>13748.061900104602</v>
      </c>
      <c r="K82" s="92">
        <v>14178.613393225485</v>
      </c>
      <c r="L82" s="92">
        <v>7312.0171700466017</v>
      </c>
      <c r="M82" s="92">
        <v>6356.7665416395894</v>
      </c>
      <c r="N82" s="92">
        <v>9617.552342490626</v>
      </c>
      <c r="O82" s="92">
        <v>8982.6045440764174</v>
      </c>
      <c r="P82" s="92">
        <v>209.88800407468918</v>
      </c>
      <c r="Q82" s="92">
        <v>287.85715416555939</v>
      </c>
      <c r="R82" s="92">
        <v>867.54074282785439</v>
      </c>
      <c r="S82" s="92">
        <v>2900.5386386390587</v>
      </c>
      <c r="T82" s="165">
        <v>3095.1110842924209</v>
      </c>
      <c r="U82" s="93">
        <v>4496.3203911543987</v>
      </c>
      <c r="V82" s="100">
        <v>22687.33342725347</v>
      </c>
    </row>
    <row r="83" spans="1:22" x14ac:dyDescent="0.15">
      <c r="A83" s="2" t="s">
        <v>118</v>
      </c>
      <c r="B83" s="91">
        <v>4322.704946304606</v>
      </c>
      <c r="C83" s="92">
        <v>12149.911234707752</v>
      </c>
      <c r="D83" s="92">
        <v>1963.8351399310252</v>
      </c>
      <c r="E83" s="92">
        <v>12052.046649678776</v>
      </c>
      <c r="F83" s="92">
        <v>6301.5572946592101</v>
      </c>
      <c r="G83" s="92">
        <v>4263.4157969837552</v>
      </c>
      <c r="H83" s="92">
        <v>5595.5872265835742</v>
      </c>
      <c r="I83" s="92">
        <v>1232.3620508537076</v>
      </c>
      <c r="J83" s="92">
        <v>11185.281631455786</v>
      </c>
      <c r="K83" s="92">
        <v>15969.482025002488</v>
      </c>
      <c r="L83" s="92">
        <v>7762.166729517462</v>
      </c>
      <c r="M83" s="92">
        <v>7956.760854418817</v>
      </c>
      <c r="N83" s="92">
        <v>8556.2482505128446</v>
      </c>
      <c r="O83" s="92">
        <v>8661.036810633248</v>
      </c>
      <c r="P83" s="92">
        <v>259.9507019000701</v>
      </c>
      <c r="Q83" s="92">
        <v>285.37554409539632</v>
      </c>
      <c r="R83" s="92">
        <v>859.45876217681666</v>
      </c>
      <c r="S83" s="92">
        <v>3011.1235592670932</v>
      </c>
      <c r="T83" s="165">
        <v>2906.3572975226589</v>
      </c>
      <c r="U83" s="93">
        <v>5394.4059289944744</v>
      </c>
      <c r="V83" s="100">
        <v>18011.619913466562</v>
      </c>
    </row>
    <row r="84" spans="1:22" x14ac:dyDescent="0.15">
      <c r="A84" s="2" t="s">
        <v>119</v>
      </c>
      <c r="B84" s="91">
        <v>3927.0491132838233</v>
      </c>
      <c r="C84" s="92">
        <v>13452.093404732734</v>
      </c>
      <c r="D84" s="92">
        <v>1960.2597794956</v>
      </c>
      <c r="E84" s="92">
        <v>13857.643250265</v>
      </c>
      <c r="F84" s="92">
        <v>5870.3217954459069</v>
      </c>
      <c r="G84" s="92">
        <v>4405.2390279196561</v>
      </c>
      <c r="H84" s="92">
        <v>5572.4724913124464</v>
      </c>
      <c r="I84" s="92">
        <v>1226.5465134711255</v>
      </c>
      <c r="J84" s="92">
        <v>13426.944065299804</v>
      </c>
      <c r="K84" s="92">
        <v>15785.111683281404</v>
      </c>
      <c r="L84" s="92">
        <v>7963.2599544294153</v>
      </c>
      <c r="M84" s="92">
        <v>7404.9106639266347</v>
      </c>
      <c r="N84" s="92">
        <v>9490.1846303598668</v>
      </c>
      <c r="O84" s="92">
        <v>9302.5994854015353</v>
      </c>
      <c r="P84" s="92">
        <v>209.50469972000968</v>
      </c>
      <c r="Q84" s="92">
        <v>336.38536739908881</v>
      </c>
      <c r="R84" s="92">
        <v>858.35306904904269</v>
      </c>
      <c r="S84" s="92">
        <v>3165.8009105498327</v>
      </c>
      <c r="T84" s="165">
        <v>3012.4289553242265</v>
      </c>
      <c r="U84" s="93">
        <v>4743.5168680734096</v>
      </c>
      <c r="V84" s="100">
        <v>21854.371383979615</v>
      </c>
    </row>
    <row r="85" spans="1:22" x14ac:dyDescent="0.15">
      <c r="A85" s="2" t="s">
        <v>120</v>
      </c>
      <c r="B85" s="91">
        <v>3048.9842815691259</v>
      </c>
      <c r="C85" s="92">
        <v>14146.731073761875</v>
      </c>
      <c r="D85" s="92">
        <v>2702.644119790441</v>
      </c>
      <c r="E85" s="92">
        <v>12581.780668422554</v>
      </c>
      <c r="F85" s="92">
        <v>6110.7644799702075</v>
      </c>
      <c r="G85" s="92">
        <v>4399.1515115347174</v>
      </c>
      <c r="H85" s="92">
        <v>5115.1862921031652</v>
      </c>
      <c r="I85" s="92">
        <v>1314.4207517155592</v>
      </c>
      <c r="J85" s="92">
        <v>12925.172067514259</v>
      </c>
      <c r="K85" s="92">
        <v>14936.626472180302</v>
      </c>
      <c r="L85" s="92">
        <v>6830.0894576072142</v>
      </c>
      <c r="M85" s="92">
        <v>6958.6547423266074</v>
      </c>
      <c r="N85" s="92">
        <v>8417.9012917939381</v>
      </c>
      <c r="O85" s="92">
        <v>7025.0229481669339</v>
      </c>
      <c r="P85" s="92">
        <v>201.31257549703878</v>
      </c>
      <c r="Q85" s="92">
        <v>295.27866853604121</v>
      </c>
      <c r="R85" s="92">
        <v>842.4199621407015</v>
      </c>
      <c r="S85" s="92">
        <v>2361.9591595210263</v>
      </c>
      <c r="T85" s="165">
        <v>2524.6195733464911</v>
      </c>
      <c r="U85" s="93">
        <v>4365.5736808380816</v>
      </c>
      <c r="V85" s="100">
        <v>20723.248086919542</v>
      </c>
    </row>
    <row r="86" spans="1:22" x14ac:dyDescent="0.15">
      <c r="A86" s="2" t="s">
        <v>121</v>
      </c>
      <c r="B86" s="91">
        <v>4283.431669354688</v>
      </c>
      <c r="C86" s="92">
        <v>13576.607824837305</v>
      </c>
      <c r="D86" s="92">
        <v>2517.5700662068793</v>
      </c>
      <c r="E86" s="92">
        <v>13258.871795116378</v>
      </c>
      <c r="F86" s="92">
        <v>5279.8244306522147</v>
      </c>
      <c r="G86" s="92">
        <v>4133.4147931897887</v>
      </c>
      <c r="H86" s="92">
        <v>5324.5337695247499</v>
      </c>
      <c r="I86" s="92">
        <v>1086.301483410627</v>
      </c>
      <c r="J86" s="92">
        <v>12660.24822320818</v>
      </c>
      <c r="K86" s="92">
        <v>13364.203381257486</v>
      </c>
      <c r="L86" s="92">
        <v>6702.3371191535552</v>
      </c>
      <c r="M86" s="92">
        <v>7073.8854353651359</v>
      </c>
      <c r="N86" s="92">
        <v>8717.866141864708</v>
      </c>
      <c r="O86" s="92">
        <v>6746.3128526692972</v>
      </c>
      <c r="P86" s="92">
        <v>211.4647717902215</v>
      </c>
      <c r="Q86" s="92">
        <v>253.74248950417009</v>
      </c>
      <c r="R86" s="92">
        <v>906.69582538955365</v>
      </c>
      <c r="S86" s="92">
        <v>2221.9471803400074</v>
      </c>
      <c r="T86" s="165">
        <v>2613.086710804585</v>
      </c>
      <c r="U86" s="93">
        <v>4433.8783470244562</v>
      </c>
      <c r="V86" s="100">
        <v>21100.568625846412</v>
      </c>
    </row>
    <row r="87" spans="1:22" x14ac:dyDescent="0.15">
      <c r="A87" s="2" t="s">
        <v>122</v>
      </c>
      <c r="B87" s="91">
        <v>4852.489383000674</v>
      </c>
      <c r="C87" s="92">
        <v>12796.488879841261</v>
      </c>
      <c r="D87" s="92">
        <v>2733.3484330296865</v>
      </c>
      <c r="E87" s="92">
        <v>15165.485862235508</v>
      </c>
      <c r="F87" s="92">
        <v>5405.265784832005</v>
      </c>
      <c r="G87" s="92">
        <v>4049.5701622378419</v>
      </c>
      <c r="H87" s="92">
        <v>5184.7663719863904</v>
      </c>
      <c r="I87" s="92">
        <v>1053.6811797810808</v>
      </c>
      <c r="J87" s="92">
        <v>12679.363498327913</v>
      </c>
      <c r="K87" s="92">
        <v>15074.230234060968</v>
      </c>
      <c r="L87" s="92">
        <v>6776.7727167810299</v>
      </c>
      <c r="M87" s="92">
        <v>7215.4154497879626</v>
      </c>
      <c r="N87" s="92">
        <v>9296.1087394714395</v>
      </c>
      <c r="O87" s="92">
        <v>7330.177491315404</v>
      </c>
      <c r="P87" s="92">
        <v>271.61038079843661</v>
      </c>
      <c r="Q87" s="92">
        <v>260.2054197114764</v>
      </c>
      <c r="R87" s="92">
        <v>1103.5684172726699</v>
      </c>
      <c r="S87" s="92">
        <v>2441.781173123999</v>
      </c>
      <c r="T87" s="165">
        <v>2843.8685450307012</v>
      </c>
      <c r="U87" s="93">
        <v>5862.1359644168524</v>
      </c>
      <c r="V87" s="100">
        <v>21302.784294773151</v>
      </c>
    </row>
    <row r="88" spans="1:22" x14ac:dyDescent="0.15">
      <c r="A88" s="2" t="s">
        <v>123</v>
      </c>
      <c r="B88" s="91">
        <v>3685.3195589548609</v>
      </c>
      <c r="C88" s="92">
        <v>13029.835935346055</v>
      </c>
      <c r="D88" s="92">
        <v>3375.1811968378888</v>
      </c>
      <c r="E88" s="92">
        <v>13521.236590724957</v>
      </c>
      <c r="F88" s="92">
        <v>6560.2408295000996</v>
      </c>
      <c r="G88" s="92">
        <v>4158.5446803433624</v>
      </c>
      <c r="H88" s="92">
        <v>4930.9907006253716</v>
      </c>
      <c r="I88" s="92">
        <v>1205.7515696092501</v>
      </c>
      <c r="J88" s="92">
        <v>14163.712573536175</v>
      </c>
      <c r="K88" s="92">
        <v>15458.509296112712</v>
      </c>
      <c r="L88" s="92">
        <v>6339.959363804639</v>
      </c>
      <c r="M88" s="92">
        <v>7768.3146281851659</v>
      </c>
      <c r="N88" s="92">
        <v>9505.6782033766885</v>
      </c>
      <c r="O88" s="92">
        <v>8342.3057880048182</v>
      </c>
      <c r="P88" s="92">
        <v>241.35027025343254</v>
      </c>
      <c r="Q88" s="92">
        <v>311.04079400114665</v>
      </c>
      <c r="R88" s="92">
        <v>906.40376347704034</v>
      </c>
      <c r="S88" s="92">
        <v>2568.7190446314125</v>
      </c>
      <c r="T88" s="165">
        <v>2656.1004686273563</v>
      </c>
      <c r="U88" s="93">
        <v>6276.6264600635259</v>
      </c>
      <c r="V88" s="100">
        <v>22803.854143841887</v>
      </c>
    </row>
    <row r="89" spans="1:22" x14ac:dyDescent="0.15">
      <c r="A89" s="2" t="s">
        <v>124</v>
      </c>
      <c r="B89" s="91">
        <v>4410.1076840719052</v>
      </c>
      <c r="C89" s="92">
        <v>12064.252492612497</v>
      </c>
      <c r="D89" s="92">
        <v>1629.3908289258143</v>
      </c>
      <c r="E89" s="92">
        <v>13408.827004930352</v>
      </c>
      <c r="F89" s="92">
        <v>5374.2599347169707</v>
      </c>
      <c r="G89" s="92">
        <v>4506.0191577177957</v>
      </c>
      <c r="H89" s="92">
        <v>5242.0387248262814</v>
      </c>
      <c r="I89" s="92">
        <v>1145.6052797882253</v>
      </c>
      <c r="J89" s="92">
        <v>13677.808274135183</v>
      </c>
      <c r="K89" s="92">
        <v>15516.824610550197</v>
      </c>
      <c r="L89" s="92">
        <v>7165.2707325135671</v>
      </c>
      <c r="M89" s="92">
        <v>7495.06992939047</v>
      </c>
      <c r="N89" s="92">
        <v>10040.381735206258</v>
      </c>
      <c r="O89" s="92">
        <v>8891.4126960632111</v>
      </c>
      <c r="P89" s="92">
        <v>181.48356923373413</v>
      </c>
      <c r="Q89" s="92">
        <v>353.20808556653566</v>
      </c>
      <c r="R89" s="92">
        <v>813.60353636470688</v>
      </c>
      <c r="S89" s="92">
        <v>2894.3715480829947</v>
      </c>
      <c r="T89" s="165">
        <v>3203.2725254547577</v>
      </c>
      <c r="U89" s="93">
        <v>5589.2820740677271</v>
      </c>
      <c r="V89" s="100">
        <v>22254.451842458857</v>
      </c>
    </row>
    <row r="90" spans="1:22" x14ac:dyDescent="0.15">
      <c r="A90" s="2" t="s">
        <v>125</v>
      </c>
      <c r="B90" s="91">
        <v>3412.8722466983318</v>
      </c>
      <c r="C90" s="92">
        <v>13259.040701177872</v>
      </c>
      <c r="D90" s="92">
        <v>3324.3814696453128</v>
      </c>
      <c r="E90" s="92">
        <v>13730.548711322028</v>
      </c>
      <c r="F90" s="92">
        <v>6251.1066669083002</v>
      </c>
      <c r="G90" s="92">
        <v>4609.0522921934316</v>
      </c>
      <c r="H90" s="92">
        <v>5021.3347254185428</v>
      </c>
      <c r="I90" s="92">
        <v>1185.3889773146418</v>
      </c>
      <c r="J90" s="92">
        <v>12581.744728603753</v>
      </c>
      <c r="K90" s="92">
        <v>12956.290433760187</v>
      </c>
      <c r="L90" s="92">
        <v>6580.4258325176925</v>
      </c>
      <c r="M90" s="92">
        <v>5716.8944362181319</v>
      </c>
      <c r="N90" s="92">
        <v>9756.9074065589593</v>
      </c>
      <c r="O90" s="92">
        <v>7413.7834224117141</v>
      </c>
      <c r="P90" s="92">
        <v>166.50568412340445</v>
      </c>
      <c r="Q90" s="92">
        <v>330.03511693925168</v>
      </c>
      <c r="R90" s="92">
        <v>1041.367558971592</v>
      </c>
      <c r="S90" s="92">
        <v>2751.4924697356664</v>
      </c>
      <c r="T90" s="165">
        <v>2796.5491116434396</v>
      </c>
      <c r="U90" s="93">
        <v>5563.7730065449887</v>
      </c>
      <c r="V90" s="100">
        <v>20355.370854426248</v>
      </c>
    </row>
    <row r="91" spans="1:22" x14ac:dyDescent="0.15">
      <c r="A91" s="2" t="s">
        <v>126</v>
      </c>
      <c r="B91" s="91">
        <v>3754.7084328737037</v>
      </c>
      <c r="C91" s="92">
        <v>13164.902195238581</v>
      </c>
      <c r="D91" s="92">
        <v>2434.9757779463507</v>
      </c>
      <c r="E91" s="92">
        <v>13627.91447186713</v>
      </c>
      <c r="F91" s="92">
        <v>5327.2197830880814</v>
      </c>
      <c r="G91" s="92">
        <v>4339.5870581070503</v>
      </c>
      <c r="H91" s="92">
        <v>5261.375449466469</v>
      </c>
      <c r="I91" s="92">
        <v>1315.3819032902013</v>
      </c>
      <c r="J91" s="92">
        <v>13728.278961526741</v>
      </c>
      <c r="K91" s="92">
        <v>15349.531457719322</v>
      </c>
      <c r="L91" s="92">
        <v>6970.4092451213564</v>
      </c>
      <c r="M91" s="92">
        <v>7140.3604827140671</v>
      </c>
      <c r="N91" s="92">
        <v>9272.2516569771688</v>
      </c>
      <c r="O91" s="92">
        <v>8060.1099649017196</v>
      </c>
      <c r="P91" s="92">
        <v>265.39302789511686</v>
      </c>
      <c r="Q91" s="92">
        <v>320.21162444618966</v>
      </c>
      <c r="R91" s="92">
        <v>877.96335969238862</v>
      </c>
      <c r="S91" s="92">
        <v>2296.3346950119912</v>
      </c>
      <c r="T91" s="165">
        <v>2933.3542345865139</v>
      </c>
      <c r="U91" s="93">
        <v>6711.3756271679722</v>
      </c>
      <c r="V91" s="100">
        <v>22251.104308457659</v>
      </c>
    </row>
    <row r="92" spans="1:22" x14ac:dyDescent="0.15">
      <c r="A92" s="2" t="s">
        <v>127</v>
      </c>
      <c r="B92" s="91">
        <v>3560.3558478323566</v>
      </c>
      <c r="C92" s="92">
        <v>13141.245235106988</v>
      </c>
      <c r="D92" s="92">
        <v>2039.7104181111813</v>
      </c>
      <c r="E92" s="92">
        <v>14387.72435933495</v>
      </c>
      <c r="F92" s="92">
        <v>5478.1036841754221</v>
      </c>
      <c r="G92" s="92">
        <v>4273.9506795498401</v>
      </c>
      <c r="H92" s="92">
        <v>5419.5550918631852</v>
      </c>
      <c r="I92" s="92">
        <v>1295.7293328232433</v>
      </c>
      <c r="J92" s="92">
        <v>13199.313186179304</v>
      </c>
      <c r="K92" s="92">
        <v>15586.468086652498</v>
      </c>
      <c r="L92" s="92">
        <v>7531.4003372974421</v>
      </c>
      <c r="M92" s="92">
        <v>6783.3488807229132</v>
      </c>
      <c r="N92" s="92">
        <v>9660.7963367164193</v>
      </c>
      <c r="O92" s="92">
        <v>9280.6816246545131</v>
      </c>
      <c r="P92" s="92">
        <v>192.38465263101901</v>
      </c>
      <c r="Q92" s="92">
        <v>280.3547715050849</v>
      </c>
      <c r="R92" s="92">
        <v>752.41039280037126</v>
      </c>
      <c r="S92" s="92">
        <v>2593.6758635605752</v>
      </c>
      <c r="T92" s="165">
        <v>3031.0529168437988</v>
      </c>
      <c r="U92" s="93">
        <v>5843.2201886158618</v>
      </c>
      <c r="V92" s="100">
        <v>21921.265342381295</v>
      </c>
    </row>
    <row r="93" spans="1:22" x14ac:dyDescent="0.15">
      <c r="A93" s="2" t="s">
        <v>128</v>
      </c>
      <c r="B93" s="91">
        <v>3810.4569184968477</v>
      </c>
      <c r="C93" s="92">
        <v>12117.037310752647</v>
      </c>
      <c r="D93" s="92">
        <v>2356.6147227343076</v>
      </c>
      <c r="E93" s="92">
        <v>13703.572239839457</v>
      </c>
      <c r="F93" s="92">
        <v>6295.4729734956345</v>
      </c>
      <c r="G93" s="92">
        <v>4076.4034530955905</v>
      </c>
      <c r="H93" s="92">
        <v>5409.700885298972</v>
      </c>
      <c r="I93" s="92">
        <v>1470.4807372562027</v>
      </c>
      <c r="J93" s="92">
        <v>12254.177963950213</v>
      </c>
      <c r="K93" s="92">
        <v>16624.283545224178</v>
      </c>
      <c r="L93" s="92">
        <v>7254.0660184163526</v>
      </c>
      <c r="M93" s="92">
        <v>8110.9865590628706</v>
      </c>
      <c r="N93" s="92">
        <v>8735.7631109457579</v>
      </c>
      <c r="O93" s="92">
        <v>7711.3460192460952</v>
      </c>
      <c r="P93" s="92">
        <v>215.11725792993062</v>
      </c>
      <c r="Q93" s="92">
        <v>366.15762636397875</v>
      </c>
      <c r="R93" s="92">
        <v>1062.1264594531842</v>
      </c>
      <c r="S93" s="92">
        <v>2067.2540571306972</v>
      </c>
      <c r="T93" s="165">
        <v>3126.3163041501366</v>
      </c>
      <c r="U93" s="93">
        <v>6375.554962611237</v>
      </c>
      <c r="V93" s="100">
        <v>20403.07304718245</v>
      </c>
    </row>
    <row r="94" spans="1:22" x14ac:dyDescent="0.15">
      <c r="A94" s="2" t="s">
        <v>129</v>
      </c>
      <c r="B94" s="91">
        <v>3873.7961119640318</v>
      </c>
      <c r="C94" s="92">
        <v>12441.580505583914</v>
      </c>
      <c r="D94" s="92">
        <v>2022.0208999172198</v>
      </c>
      <c r="E94" s="92">
        <v>14617.481131654506</v>
      </c>
      <c r="F94" s="92">
        <v>5329.223075002823</v>
      </c>
      <c r="G94" s="92">
        <v>3912.7367990603452</v>
      </c>
      <c r="H94" s="92">
        <v>5557.5985552472039</v>
      </c>
      <c r="I94" s="92">
        <v>1119.1221896856318</v>
      </c>
      <c r="J94" s="92">
        <v>13120.375772178604</v>
      </c>
      <c r="K94" s="92">
        <v>15055.000755196614</v>
      </c>
      <c r="L94" s="92">
        <v>7013.0707216768942</v>
      </c>
      <c r="M94" s="92">
        <v>6877.4504612567207</v>
      </c>
      <c r="N94" s="92">
        <v>9775.915451395731</v>
      </c>
      <c r="O94" s="92">
        <v>8452.7438925379738</v>
      </c>
      <c r="P94" s="92">
        <v>257.22704359752066</v>
      </c>
      <c r="Q94" s="92">
        <v>288.02870754961242</v>
      </c>
      <c r="R94" s="92">
        <v>869.26538557295987</v>
      </c>
      <c r="S94" s="92">
        <v>2990.9586429401857</v>
      </c>
      <c r="T94" s="165">
        <v>3059.9079639428414</v>
      </c>
      <c r="U94" s="93">
        <v>6544.929999307129</v>
      </c>
      <c r="V94" s="100">
        <v>22175.644923590226</v>
      </c>
    </row>
    <row r="95" spans="1:22" x14ac:dyDescent="0.15">
      <c r="A95" s="2" t="s">
        <v>130</v>
      </c>
      <c r="B95" s="91">
        <v>3564.4473750464158</v>
      </c>
      <c r="C95" s="92">
        <v>12747.373531005072</v>
      </c>
      <c r="D95" s="92">
        <v>3285.5253137640102</v>
      </c>
      <c r="E95" s="92">
        <v>13045.809214441557</v>
      </c>
      <c r="F95" s="92">
        <v>5617.7705569830341</v>
      </c>
      <c r="G95" s="92">
        <v>4438.5460539609467</v>
      </c>
      <c r="H95" s="92">
        <v>5209.0253239169197</v>
      </c>
      <c r="I95" s="92">
        <v>1370.1541240344973</v>
      </c>
      <c r="J95" s="92">
        <v>12392.455752405283</v>
      </c>
      <c r="K95" s="92">
        <v>13948.918213399991</v>
      </c>
      <c r="L95" s="92">
        <v>6981.4567164348628</v>
      </c>
      <c r="M95" s="92">
        <v>6971.658245903508</v>
      </c>
      <c r="N95" s="92">
        <v>8596.4727919725228</v>
      </c>
      <c r="O95" s="92">
        <v>7431.0240251962587</v>
      </c>
      <c r="P95" s="92">
        <v>252.15193668559272</v>
      </c>
      <c r="Q95" s="92">
        <v>364.7181050549429</v>
      </c>
      <c r="R95" s="92">
        <v>1135.2665698708449</v>
      </c>
      <c r="S95" s="92">
        <v>2496.6440200417037</v>
      </c>
      <c r="T95" s="165">
        <v>2711.5145428740398</v>
      </c>
      <c r="U95" s="93">
        <v>6113.5726175270502</v>
      </c>
      <c r="V95" s="100">
        <v>20296.072839968107</v>
      </c>
    </row>
    <row r="96" spans="1:22" x14ac:dyDescent="0.15">
      <c r="A96" s="2" t="s">
        <v>131</v>
      </c>
      <c r="B96" s="91">
        <v>4028.3001881714586</v>
      </c>
      <c r="C96" s="92">
        <v>13307.288402468541</v>
      </c>
      <c r="D96" s="92">
        <v>2392.6668282576456</v>
      </c>
      <c r="E96" s="92">
        <v>13041.914146047691</v>
      </c>
      <c r="F96" s="92">
        <v>5528.6725881366438</v>
      </c>
      <c r="G96" s="92">
        <v>4379.5090952914552</v>
      </c>
      <c r="H96" s="92">
        <v>5424.3521880747803</v>
      </c>
      <c r="I96" s="92">
        <v>1268.9657138549965</v>
      </c>
      <c r="J96" s="92">
        <v>11425.6355031406</v>
      </c>
      <c r="K96" s="92">
        <v>15190.030204495197</v>
      </c>
      <c r="L96" s="92">
        <v>8004.978312219414</v>
      </c>
      <c r="M96" s="92">
        <v>7610.7030740340142</v>
      </c>
      <c r="N96" s="92">
        <v>8811.8079967090725</v>
      </c>
      <c r="O96" s="92">
        <v>8500.8551211593203</v>
      </c>
      <c r="P96" s="92">
        <v>300.66530695105206</v>
      </c>
      <c r="Q96" s="92">
        <v>398.58011026616373</v>
      </c>
      <c r="R96" s="92">
        <v>1028.2213268567016</v>
      </c>
      <c r="S96" s="92">
        <v>2589.7405090249617</v>
      </c>
      <c r="T96" s="165">
        <v>3199.5205805429146</v>
      </c>
      <c r="U96" s="93">
        <v>6249.151886954588</v>
      </c>
      <c r="V96" s="100">
        <v>18316.558350014206</v>
      </c>
    </row>
    <row r="97" spans="1:22" x14ac:dyDescent="0.15">
      <c r="A97" s="2" t="s">
        <v>132</v>
      </c>
      <c r="B97" s="91">
        <v>4659.316462138494</v>
      </c>
      <c r="C97" s="92">
        <v>12998.824872820269</v>
      </c>
      <c r="D97" s="92">
        <v>1958.6986463262169</v>
      </c>
      <c r="E97" s="92">
        <v>13431.141655875736</v>
      </c>
      <c r="F97" s="92">
        <v>5453.4229486791373</v>
      </c>
      <c r="G97" s="92">
        <v>3994.1069923877267</v>
      </c>
      <c r="H97" s="92">
        <v>5426.7080868571356</v>
      </c>
      <c r="I97" s="92">
        <v>1350.0066840109353</v>
      </c>
      <c r="J97" s="92">
        <v>12106.097243530146</v>
      </c>
      <c r="K97" s="92">
        <v>16462.20312911598</v>
      </c>
      <c r="L97" s="92">
        <v>8107.2284232033362</v>
      </c>
      <c r="M97" s="92">
        <v>7706.7159037386546</v>
      </c>
      <c r="N97" s="92">
        <v>8667.4997200122962</v>
      </c>
      <c r="O97" s="92">
        <v>8836.5185584045648</v>
      </c>
      <c r="P97" s="92">
        <v>274.1899250117076</v>
      </c>
      <c r="Q97" s="92">
        <v>353.26273529405648</v>
      </c>
      <c r="R97" s="92">
        <v>962.64889191973202</v>
      </c>
      <c r="S97" s="92">
        <v>2867.0871495489591</v>
      </c>
      <c r="T97" s="165">
        <v>3114.9040488607393</v>
      </c>
      <c r="U97" s="93">
        <v>6476.8916566098069</v>
      </c>
      <c r="V97" s="100">
        <v>19705.72376036776</v>
      </c>
    </row>
    <row r="98" spans="1:22" x14ac:dyDescent="0.15">
      <c r="A98" s="2" t="s">
        <v>133</v>
      </c>
      <c r="B98" s="91">
        <v>4555.4429672589786</v>
      </c>
      <c r="C98" s="92">
        <v>13716.846807732711</v>
      </c>
      <c r="D98" s="92">
        <v>2148.3369927707881</v>
      </c>
      <c r="E98" s="92">
        <v>14295.175826541024</v>
      </c>
      <c r="F98" s="92">
        <v>5170.730724775005</v>
      </c>
      <c r="G98" s="92">
        <v>4172.6104852446897</v>
      </c>
      <c r="H98" s="92">
        <v>6084.9966540492824</v>
      </c>
      <c r="I98" s="92">
        <v>1462.7500397866334</v>
      </c>
      <c r="J98" s="92">
        <v>12807.650763894426</v>
      </c>
      <c r="K98" s="92">
        <v>15019.751914214023</v>
      </c>
      <c r="L98" s="92">
        <v>8144.1333995473706</v>
      </c>
      <c r="M98" s="92">
        <v>7971.6347764515112</v>
      </c>
      <c r="N98" s="92">
        <v>9515.5344125504544</v>
      </c>
      <c r="O98" s="92">
        <v>8947.3076835222892</v>
      </c>
      <c r="P98" s="92">
        <v>237.54265942193175</v>
      </c>
      <c r="Q98" s="92">
        <v>330.68410057129756</v>
      </c>
      <c r="R98" s="92">
        <v>1011.8355442417516</v>
      </c>
      <c r="S98" s="92">
        <v>2829.1259783661035</v>
      </c>
      <c r="T98" s="165">
        <v>3225.0808295591632</v>
      </c>
      <c r="U98" s="93">
        <v>6038.6309847874882</v>
      </c>
      <c r="V98" s="100">
        <v>21050.964712927231</v>
      </c>
    </row>
    <row r="99" spans="1:22" x14ac:dyDescent="0.15">
      <c r="A99" s="2" t="s">
        <v>134</v>
      </c>
      <c r="B99" s="91">
        <v>4025.2952018180531</v>
      </c>
      <c r="C99" s="92">
        <v>14796.548004309225</v>
      </c>
      <c r="D99" s="92">
        <v>2903.2413465545847</v>
      </c>
      <c r="E99" s="92">
        <v>14770.281976582339</v>
      </c>
      <c r="F99" s="92">
        <v>5238.5445279903088</v>
      </c>
      <c r="G99" s="92">
        <v>4027.4097291006428</v>
      </c>
      <c r="H99" s="92">
        <v>5217.5067873459684</v>
      </c>
      <c r="I99" s="92">
        <v>1351.2338554207395</v>
      </c>
      <c r="J99" s="92">
        <v>13169.587311373059</v>
      </c>
      <c r="K99" s="92">
        <v>13733.508312874987</v>
      </c>
      <c r="L99" s="92">
        <v>8182.8343064740593</v>
      </c>
      <c r="M99" s="92">
        <v>6783.8634591763639</v>
      </c>
      <c r="N99" s="92">
        <v>9063.5216340460302</v>
      </c>
      <c r="O99" s="92">
        <v>9187.9450123850911</v>
      </c>
      <c r="P99" s="92">
        <v>195.21060415667338</v>
      </c>
      <c r="Q99" s="92">
        <v>313.82219377363981</v>
      </c>
      <c r="R99" s="92">
        <v>1029.3227912462939</v>
      </c>
      <c r="S99" s="92">
        <v>2734.2713806037596</v>
      </c>
      <c r="T99" s="165">
        <v>3132.8762097681019</v>
      </c>
      <c r="U99" s="93">
        <v>7691.959507741667</v>
      </c>
      <c r="V99" s="100">
        <v>21822.645147166368</v>
      </c>
    </row>
    <row r="100" spans="1:22" x14ac:dyDescent="0.15">
      <c r="A100" s="2" t="s">
        <v>135</v>
      </c>
      <c r="B100" s="91">
        <v>4639.6259653319175</v>
      </c>
      <c r="C100" s="92">
        <v>13419.695239537512</v>
      </c>
      <c r="D100" s="92">
        <v>2482.6067107184176</v>
      </c>
      <c r="E100" s="92">
        <v>13746.648404892236</v>
      </c>
      <c r="F100" s="92">
        <v>5177.0687893119539</v>
      </c>
      <c r="G100" s="92">
        <v>4662.7747829969921</v>
      </c>
      <c r="H100" s="92">
        <v>5478.0050662489266</v>
      </c>
      <c r="I100" s="92">
        <v>1553.2550931538788</v>
      </c>
      <c r="J100" s="92">
        <v>14090.101280295417</v>
      </c>
      <c r="K100" s="92">
        <v>15250.201287464301</v>
      </c>
      <c r="L100" s="92">
        <v>9259.1188660824591</v>
      </c>
      <c r="M100" s="92">
        <v>6649.5719426177438</v>
      </c>
      <c r="N100" s="92">
        <v>8880.5994764116003</v>
      </c>
      <c r="O100" s="92">
        <v>9541.1129485489291</v>
      </c>
      <c r="P100" s="92">
        <v>225.71979066828777</v>
      </c>
      <c r="Q100" s="92">
        <v>325.13573181310551</v>
      </c>
      <c r="R100" s="92">
        <v>798.92553776063892</v>
      </c>
      <c r="S100" s="92">
        <v>2969.6816544541111</v>
      </c>
      <c r="T100" s="165">
        <v>3130.8223614222497</v>
      </c>
      <c r="U100" s="93">
        <v>6006.8747992637609</v>
      </c>
      <c r="V100" s="100">
        <v>22349.290974246971</v>
      </c>
    </row>
    <row r="101" spans="1:22" x14ac:dyDescent="0.15">
      <c r="A101" s="2" t="s">
        <v>136</v>
      </c>
      <c r="B101" s="91">
        <v>3843.0063960005782</v>
      </c>
      <c r="C101" s="92">
        <v>13466.569357924802</v>
      </c>
      <c r="D101" s="92">
        <v>1738.4922793344322</v>
      </c>
      <c r="E101" s="92">
        <v>12461.936543301021</v>
      </c>
      <c r="F101" s="92">
        <v>6853.8745806410188</v>
      </c>
      <c r="G101" s="92">
        <v>5331.5365012320781</v>
      </c>
      <c r="H101" s="92">
        <v>4591.8436792251196</v>
      </c>
      <c r="I101" s="92">
        <v>1562.9349152834459</v>
      </c>
      <c r="J101" s="92">
        <v>12636.802284732432</v>
      </c>
      <c r="K101" s="92">
        <v>14061.870746622444</v>
      </c>
      <c r="L101" s="92">
        <v>6640.8691015407521</v>
      </c>
      <c r="M101" s="92">
        <v>6103.162438512174</v>
      </c>
      <c r="N101" s="92">
        <v>8295.8294764781367</v>
      </c>
      <c r="O101" s="92">
        <v>8968.9193156446654</v>
      </c>
      <c r="P101" s="92">
        <v>253.60475953541692</v>
      </c>
      <c r="Q101" s="92">
        <v>402.17837689891036</v>
      </c>
      <c r="R101" s="92">
        <v>1023.706079638714</v>
      </c>
      <c r="S101" s="92">
        <v>2215.6604527395921</v>
      </c>
      <c r="T101" s="165">
        <v>2513.0010946373923</v>
      </c>
      <c r="U101" s="93">
        <v>4673.7448487925421</v>
      </c>
      <c r="V101" s="100">
        <v>19937.864276958968</v>
      </c>
    </row>
    <row r="102" spans="1:22" x14ac:dyDescent="0.15">
      <c r="A102" s="2" t="s">
        <v>137</v>
      </c>
      <c r="B102" s="91">
        <v>3830.4493766996534</v>
      </c>
      <c r="C102" s="92">
        <v>13738.776359211972</v>
      </c>
      <c r="D102" s="92">
        <v>2984.4378055612601</v>
      </c>
      <c r="E102" s="92">
        <v>15410.497293135573</v>
      </c>
      <c r="F102" s="92">
        <v>8360.8826745837723</v>
      </c>
      <c r="G102" s="92">
        <v>4713.1999363419627</v>
      </c>
      <c r="H102" s="92">
        <v>5293.2751147618856</v>
      </c>
      <c r="I102" s="92">
        <v>1287.6123840687164</v>
      </c>
      <c r="J102" s="92">
        <v>14600.191199921717</v>
      </c>
      <c r="K102" s="92">
        <v>15411.544988273798</v>
      </c>
      <c r="L102" s="92">
        <v>7530.1738285899828</v>
      </c>
      <c r="M102" s="92">
        <v>6501.8190614955938</v>
      </c>
      <c r="N102" s="92">
        <v>9193.1350722443422</v>
      </c>
      <c r="O102" s="92">
        <v>9101.2233788438116</v>
      </c>
      <c r="P102" s="92">
        <v>240.49317772958022</v>
      </c>
      <c r="Q102" s="92">
        <v>357.75532216665289</v>
      </c>
      <c r="R102" s="92">
        <v>964.62098112947854</v>
      </c>
      <c r="S102" s="92">
        <v>3026.969305428458</v>
      </c>
      <c r="T102" s="165">
        <v>2945.8682627055309</v>
      </c>
      <c r="U102" s="93">
        <v>5411.293309776991</v>
      </c>
      <c r="V102" s="100">
        <v>24018.42990379249</v>
      </c>
    </row>
    <row r="103" spans="1:22" x14ac:dyDescent="0.15">
      <c r="A103" s="2" t="s">
        <v>138</v>
      </c>
      <c r="B103" s="91">
        <v>3487.2276490124891</v>
      </c>
      <c r="C103" s="92">
        <v>12561.362902839417</v>
      </c>
      <c r="D103" s="92">
        <v>2516.6495280391114</v>
      </c>
      <c r="E103" s="92">
        <v>14248.849533709166</v>
      </c>
      <c r="F103" s="92">
        <v>5998.7640279193274</v>
      </c>
      <c r="G103" s="92">
        <v>4705.0311995985603</v>
      </c>
      <c r="H103" s="92">
        <v>5601.2079017833694</v>
      </c>
      <c r="I103" s="92">
        <v>1598.3996619231962</v>
      </c>
      <c r="J103" s="92">
        <v>12345.63532668709</v>
      </c>
      <c r="K103" s="92">
        <v>16107.872266503744</v>
      </c>
      <c r="L103" s="92">
        <v>7834.6267890074696</v>
      </c>
      <c r="M103" s="92">
        <v>7116.6929682859882</v>
      </c>
      <c r="N103" s="92">
        <v>8482.1913255303934</v>
      </c>
      <c r="O103" s="92">
        <v>9098.6069935829182</v>
      </c>
      <c r="P103" s="92">
        <v>268.09606540971083</v>
      </c>
      <c r="Q103" s="92">
        <v>510.83952989605382</v>
      </c>
      <c r="R103" s="92">
        <v>891.63689800003101</v>
      </c>
      <c r="S103" s="92">
        <v>2755.4766975070197</v>
      </c>
      <c r="T103" s="165">
        <v>3000.4137548354884</v>
      </c>
      <c r="U103" s="93">
        <v>6384.0013119080968</v>
      </c>
      <c r="V103" s="100">
        <v>21207.1575359942</v>
      </c>
    </row>
    <row r="104" spans="1:22" x14ac:dyDescent="0.15">
      <c r="A104" s="2" t="s">
        <v>139</v>
      </c>
      <c r="B104" s="91">
        <v>3851.8142263935506</v>
      </c>
      <c r="C104" s="92">
        <v>13861.705245393074</v>
      </c>
      <c r="D104" s="92">
        <v>2804.4753764902789</v>
      </c>
      <c r="E104" s="92">
        <v>14122.936445644616</v>
      </c>
      <c r="F104" s="92">
        <v>6372.7732328335196</v>
      </c>
      <c r="G104" s="92">
        <v>4376.1846775611848</v>
      </c>
      <c r="H104" s="92">
        <v>5132.7005359690484</v>
      </c>
      <c r="I104" s="92">
        <v>1321.5630211763732</v>
      </c>
      <c r="J104" s="92">
        <v>12505.882644847537</v>
      </c>
      <c r="K104" s="92">
        <v>16590.448620483941</v>
      </c>
      <c r="L104" s="92">
        <v>7311.3234831373711</v>
      </c>
      <c r="M104" s="92">
        <v>6999.9295729081878</v>
      </c>
      <c r="N104" s="92">
        <v>8864.2443176841534</v>
      </c>
      <c r="O104" s="92">
        <v>7678.1070373485472</v>
      </c>
      <c r="P104" s="92">
        <v>299.25176209582486</v>
      </c>
      <c r="Q104" s="92">
        <v>294.26348827228742</v>
      </c>
      <c r="R104" s="92">
        <v>999.80232648248852</v>
      </c>
      <c r="S104" s="92">
        <v>2647.7016769997294</v>
      </c>
      <c r="T104" s="165">
        <v>3127.2736946628493</v>
      </c>
      <c r="U104" s="93">
        <v>5686.6026811932497</v>
      </c>
      <c r="V104" s="100">
        <v>20908.892106831423</v>
      </c>
    </row>
    <row r="105" spans="1:22" x14ac:dyDescent="0.15">
      <c r="A105" s="2" t="s">
        <v>140</v>
      </c>
      <c r="B105" s="91">
        <v>3299.6023527214784</v>
      </c>
      <c r="C105" s="92">
        <v>13566.087369745017</v>
      </c>
      <c r="D105" s="92">
        <v>1682.2806673692935</v>
      </c>
      <c r="E105" s="92">
        <v>14233.055182645321</v>
      </c>
      <c r="F105" s="92">
        <v>5988.3350313954497</v>
      </c>
      <c r="G105" s="92">
        <v>4844.6849927347084</v>
      </c>
      <c r="H105" s="92">
        <v>5480.2531584944054</v>
      </c>
      <c r="I105" s="92">
        <v>1417.4200111923924</v>
      </c>
      <c r="J105" s="92">
        <v>14936.0732546367</v>
      </c>
      <c r="K105" s="92">
        <v>15969.394317267097</v>
      </c>
      <c r="L105" s="92">
        <v>8413.1587023903721</v>
      </c>
      <c r="M105" s="92">
        <v>7152.9750600050093</v>
      </c>
      <c r="N105" s="92">
        <v>10111.793198027839</v>
      </c>
      <c r="O105" s="92">
        <v>8275.6505183347126</v>
      </c>
      <c r="P105" s="92">
        <v>251.77321917987956</v>
      </c>
      <c r="Q105" s="92">
        <v>414.04180169448182</v>
      </c>
      <c r="R105" s="92">
        <v>939.4552309788827</v>
      </c>
      <c r="S105" s="92">
        <v>3365.2130139331216</v>
      </c>
      <c r="T105" s="165">
        <v>3067.3205687981217</v>
      </c>
      <c r="U105" s="93">
        <v>6475.1304799852078</v>
      </c>
      <c r="V105" s="100">
        <v>23234.29630107903</v>
      </c>
    </row>
    <row r="106" spans="1:22" x14ac:dyDescent="0.15">
      <c r="A106" s="2" t="s">
        <v>141</v>
      </c>
      <c r="B106" s="91">
        <v>4222.9567879820079</v>
      </c>
      <c r="C106" s="92">
        <v>12886.796066846035</v>
      </c>
      <c r="D106" s="92">
        <v>2295.8557701111222</v>
      </c>
      <c r="E106" s="92">
        <v>16023.302163581146</v>
      </c>
      <c r="F106" s="92">
        <v>6439.5216713241653</v>
      </c>
      <c r="G106" s="92">
        <v>4275.3216873000792</v>
      </c>
      <c r="H106" s="92">
        <v>6066.0907343241142</v>
      </c>
      <c r="I106" s="92">
        <v>1539.330885190619</v>
      </c>
      <c r="J106" s="92">
        <v>14873.610568867569</v>
      </c>
      <c r="K106" s="92">
        <v>15598.820159290739</v>
      </c>
      <c r="L106" s="92">
        <v>7938.4971599769342</v>
      </c>
      <c r="M106" s="92">
        <v>6857.498582346353</v>
      </c>
      <c r="N106" s="92">
        <v>9592.0208505536866</v>
      </c>
      <c r="O106" s="92">
        <v>7600.697271038398</v>
      </c>
      <c r="P106" s="92">
        <v>362.04460448871794</v>
      </c>
      <c r="Q106" s="92">
        <v>528.41423190671867</v>
      </c>
      <c r="R106" s="92">
        <v>1045.9783887619406</v>
      </c>
      <c r="S106" s="92">
        <v>2714.9946072636471</v>
      </c>
      <c r="T106" s="165">
        <v>2823.1106124003209</v>
      </c>
      <c r="U106" s="93">
        <v>7594.634154253521</v>
      </c>
      <c r="V106" s="100">
        <v>24488.537034825888</v>
      </c>
    </row>
    <row r="107" spans="1:22" x14ac:dyDescent="0.15">
      <c r="A107" s="2" t="s">
        <v>142</v>
      </c>
      <c r="B107" s="91">
        <v>4353.4350044464263</v>
      </c>
      <c r="C107" s="92">
        <v>13531.95694407159</v>
      </c>
      <c r="D107" s="92">
        <v>1667.3368683357196</v>
      </c>
      <c r="E107" s="92">
        <v>14805.02758462308</v>
      </c>
      <c r="F107" s="92">
        <v>6102.4770363659372</v>
      </c>
      <c r="G107" s="92">
        <v>4498.3281087643973</v>
      </c>
      <c r="H107" s="92">
        <v>5868.9578150386151</v>
      </c>
      <c r="I107" s="92">
        <v>2212.2658699044887</v>
      </c>
      <c r="J107" s="92">
        <v>13426.425576850983</v>
      </c>
      <c r="K107" s="92">
        <v>15068.78232384506</v>
      </c>
      <c r="L107" s="92">
        <v>8274.7483647034533</v>
      </c>
      <c r="M107" s="92">
        <v>8164.9079196909142</v>
      </c>
      <c r="N107" s="92">
        <v>10898.240438425235</v>
      </c>
      <c r="O107" s="92">
        <v>8945.1018780564955</v>
      </c>
      <c r="P107" s="92">
        <v>268.43002490088605</v>
      </c>
      <c r="Q107" s="92">
        <v>334.69425655357122</v>
      </c>
      <c r="R107" s="92">
        <v>920.45297567617922</v>
      </c>
      <c r="S107" s="92">
        <v>2999.714934440598</v>
      </c>
      <c r="T107" s="165">
        <v>3526.7659045103569</v>
      </c>
      <c r="U107" s="93">
        <v>6912.4419400583029</v>
      </c>
      <c r="V107" s="100">
        <v>22188.043156993801</v>
      </c>
    </row>
    <row r="108" spans="1:22" x14ac:dyDescent="0.15">
      <c r="A108" s="2" t="s">
        <v>143</v>
      </c>
      <c r="B108" s="91">
        <v>3913.6377788236587</v>
      </c>
      <c r="C108" s="92">
        <v>13049.94326960362</v>
      </c>
      <c r="D108" s="92">
        <v>2022.6708484172161</v>
      </c>
      <c r="E108" s="92">
        <v>14334.293682973541</v>
      </c>
      <c r="F108" s="92">
        <v>5569.7172812207964</v>
      </c>
      <c r="G108" s="92">
        <v>3800.4138409608668</v>
      </c>
      <c r="H108" s="92">
        <v>5616.4630084489436</v>
      </c>
      <c r="I108" s="92">
        <v>1448.4534406052694</v>
      </c>
      <c r="J108" s="92">
        <v>13347.888758055013</v>
      </c>
      <c r="K108" s="92">
        <v>15814.801079231445</v>
      </c>
      <c r="L108" s="92">
        <v>7410.1483271320431</v>
      </c>
      <c r="M108" s="92">
        <v>6182.7977079405073</v>
      </c>
      <c r="N108" s="92">
        <v>9980.175228589269</v>
      </c>
      <c r="O108" s="92">
        <v>8560.1463790294802</v>
      </c>
      <c r="P108" s="92">
        <v>252.11426572695188</v>
      </c>
      <c r="Q108" s="92">
        <v>342.89717424486855</v>
      </c>
      <c r="R108" s="92">
        <v>1094.9979425732042</v>
      </c>
      <c r="S108" s="92">
        <v>2681.7935204672108</v>
      </c>
      <c r="T108" s="165">
        <v>3353.6673581325663</v>
      </c>
      <c r="U108" s="93">
        <v>6014.1055785945555</v>
      </c>
      <c r="V108" s="100">
        <v>21784.1414221425</v>
      </c>
    </row>
    <row r="109" spans="1:22" x14ac:dyDescent="0.15">
      <c r="A109" s="2" t="s">
        <v>144</v>
      </c>
      <c r="B109" s="91">
        <v>3598.8505392340321</v>
      </c>
      <c r="C109" s="92">
        <v>13751.523767267738</v>
      </c>
      <c r="D109" s="92">
        <v>2240.4604409156918</v>
      </c>
      <c r="E109" s="92">
        <v>12859.292684660939</v>
      </c>
      <c r="F109" s="92">
        <v>5903.4595837707466</v>
      </c>
      <c r="G109" s="92">
        <v>4602.5177001160282</v>
      </c>
      <c r="H109" s="92">
        <v>4666.7764440473657</v>
      </c>
      <c r="I109" s="92">
        <v>1446.3955910515822</v>
      </c>
      <c r="J109" s="92">
        <v>15714.314725024526</v>
      </c>
      <c r="K109" s="92">
        <v>13561.532741956833</v>
      </c>
      <c r="L109" s="92">
        <v>6751.9764219463277</v>
      </c>
      <c r="M109" s="92">
        <v>6235.2270062164334</v>
      </c>
      <c r="N109" s="92">
        <v>11317.667542020637</v>
      </c>
      <c r="O109" s="92">
        <v>8676.7069950825171</v>
      </c>
      <c r="P109" s="92">
        <v>223.33012548593615</v>
      </c>
      <c r="Q109" s="92">
        <v>482.49768575035631</v>
      </c>
      <c r="R109" s="92">
        <v>1063.8190788246002</v>
      </c>
      <c r="S109" s="92">
        <v>2033.8265139471084</v>
      </c>
      <c r="T109" s="165">
        <v>3028.2077468305329</v>
      </c>
      <c r="U109" s="93">
        <v>5680.5756894845945</v>
      </c>
      <c r="V109" s="100">
        <v>22504.911535594656</v>
      </c>
    </row>
    <row r="110" spans="1:22" x14ac:dyDescent="0.15">
      <c r="A110" s="2" t="s">
        <v>145</v>
      </c>
      <c r="B110" s="91">
        <v>4217.1460314074393</v>
      </c>
      <c r="C110" s="92">
        <v>12237.411558947259</v>
      </c>
      <c r="D110" s="92">
        <v>2063.1098535420911</v>
      </c>
      <c r="E110" s="92">
        <v>13275.390522264262</v>
      </c>
      <c r="F110" s="92">
        <v>5601.9846347430039</v>
      </c>
      <c r="G110" s="92">
        <v>4407.0493454434527</v>
      </c>
      <c r="H110" s="92">
        <v>4917.3558405080339</v>
      </c>
      <c r="I110" s="92">
        <v>1251.9016729239402</v>
      </c>
      <c r="J110" s="92">
        <v>13679.345229998418</v>
      </c>
      <c r="K110" s="92">
        <v>18788.914961267375</v>
      </c>
      <c r="L110" s="92">
        <v>7264.1790287374342</v>
      </c>
      <c r="M110" s="92">
        <v>6990.0366567872561</v>
      </c>
      <c r="N110" s="92">
        <v>9551.3164924646753</v>
      </c>
      <c r="O110" s="92">
        <v>7477.95438470099</v>
      </c>
      <c r="P110" s="92">
        <v>258.48435977993091</v>
      </c>
      <c r="Q110" s="92">
        <v>347.58854193125183</v>
      </c>
      <c r="R110" s="92">
        <v>937.34000990994389</v>
      </c>
      <c r="S110" s="92">
        <v>2658.7361007488644</v>
      </c>
      <c r="T110" s="165">
        <v>3546.0134086507855</v>
      </c>
      <c r="U110" s="93">
        <v>6855.1679369807862</v>
      </c>
      <c r="V110" s="100">
        <v>21879.425241856537</v>
      </c>
    </row>
    <row r="111" spans="1:22" x14ac:dyDescent="0.15">
      <c r="A111" s="2" t="s">
        <v>146</v>
      </c>
      <c r="B111" s="91">
        <v>5437.3336142995504</v>
      </c>
      <c r="C111" s="92">
        <v>13719.927950306193</v>
      </c>
      <c r="D111" s="92">
        <v>2879.5793046261701</v>
      </c>
      <c r="E111" s="92">
        <v>17481.425037905276</v>
      </c>
      <c r="F111" s="92">
        <v>6368.5493953003861</v>
      </c>
      <c r="G111" s="92">
        <v>4117.7115156551245</v>
      </c>
      <c r="H111" s="92">
        <v>5552.6795423863168</v>
      </c>
      <c r="I111" s="92">
        <v>1382.1702067746721</v>
      </c>
      <c r="J111" s="92">
        <v>16573.735669230751</v>
      </c>
      <c r="K111" s="92">
        <v>18745.794052894747</v>
      </c>
      <c r="L111" s="92">
        <v>7549.8479490187901</v>
      </c>
      <c r="M111" s="92">
        <v>7459.5258039692944</v>
      </c>
      <c r="N111" s="92">
        <v>9846.5005522378851</v>
      </c>
      <c r="O111" s="92">
        <v>8365.2908034280026</v>
      </c>
      <c r="P111" s="92">
        <v>225.13333657135001</v>
      </c>
      <c r="Q111" s="92">
        <v>269.00329353108646</v>
      </c>
      <c r="R111" s="92">
        <v>924.54958372955139</v>
      </c>
      <c r="S111" s="92">
        <v>2293.7973617576563</v>
      </c>
      <c r="T111" s="165">
        <v>3832.8573763287304</v>
      </c>
      <c r="U111" s="93">
        <v>7071.245767336799</v>
      </c>
      <c r="V111" s="100">
        <v>27560.046387397491</v>
      </c>
    </row>
    <row r="112" spans="1:22" x14ac:dyDescent="0.15">
      <c r="A112" s="2" t="s">
        <v>147</v>
      </c>
      <c r="B112" s="91">
        <v>3966.1238132446119</v>
      </c>
      <c r="C112" s="92">
        <v>12619.248678197586</v>
      </c>
      <c r="D112" s="92">
        <v>2126.5209097761453</v>
      </c>
      <c r="E112" s="92">
        <v>13418.294613511931</v>
      </c>
      <c r="F112" s="92">
        <v>5612.433359139417</v>
      </c>
      <c r="G112" s="92">
        <v>4704.01838205288</v>
      </c>
      <c r="H112" s="92">
        <v>5200.639924374419</v>
      </c>
      <c r="I112" s="92">
        <v>1139.9157025187221</v>
      </c>
      <c r="J112" s="92">
        <v>16176.183555710697</v>
      </c>
      <c r="K112" s="92">
        <v>15260.930197395763</v>
      </c>
      <c r="L112" s="92">
        <v>7472.5977835004187</v>
      </c>
      <c r="M112" s="92">
        <v>6975.8049499277386</v>
      </c>
      <c r="N112" s="92">
        <v>10490.746993414337</v>
      </c>
      <c r="O112" s="92">
        <v>8247.2765742627198</v>
      </c>
      <c r="P112" s="92">
        <v>286.55351629054962</v>
      </c>
      <c r="Q112" s="92">
        <v>334.57578733464464</v>
      </c>
      <c r="R112" s="92">
        <v>919.31383842918444</v>
      </c>
      <c r="S112" s="92">
        <v>2244.1124945964152</v>
      </c>
      <c r="T112" s="165">
        <v>3317.0186696388391</v>
      </c>
      <c r="U112" s="93">
        <v>6575.7925008292104</v>
      </c>
      <c r="V112" s="100">
        <v>24132.300151697436</v>
      </c>
    </row>
    <row r="113" spans="1:22" x14ac:dyDescent="0.15">
      <c r="A113" s="2" t="s">
        <v>148</v>
      </c>
      <c r="B113" s="91">
        <v>3907.2254980350217</v>
      </c>
      <c r="C113" s="92">
        <v>11546.082078759526</v>
      </c>
      <c r="D113" s="92">
        <v>2067.2525283785585</v>
      </c>
      <c r="E113" s="92">
        <v>14495.832006897479</v>
      </c>
      <c r="F113" s="92">
        <v>5321.5106880898247</v>
      </c>
      <c r="G113" s="92">
        <v>4209.1756833043701</v>
      </c>
      <c r="H113" s="92">
        <v>5191.7863798957314</v>
      </c>
      <c r="I113" s="92">
        <v>1180.2160459296888</v>
      </c>
      <c r="J113" s="92">
        <v>15594.699138190081</v>
      </c>
      <c r="K113" s="92">
        <v>18758.330967838523</v>
      </c>
      <c r="L113" s="92">
        <v>8199.2889364523471</v>
      </c>
      <c r="M113" s="92">
        <v>6036.4642659002811</v>
      </c>
      <c r="N113" s="92">
        <v>8893.5914888918542</v>
      </c>
      <c r="O113" s="92">
        <v>9470.7416236866702</v>
      </c>
      <c r="P113" s="92">
        <v>423.12205127656728</v>
      </c>
      <c r="Q113" s="92">
        <v>417.55056708996131</v>
      </c>
      <c r="R113" s="92">
        <v>1059.3260888116558</v>
      </c>
      <c r="S113" s="92">
        <v>2819.6851359443926</v>
      </c>
      <c r="T113" s="165">
        <v>3235.5774028071096</v>
      </c>
      <c r="U113" s="93">
        <v>7693.5712263601181</v>
      </c>
      <c r="V113" s="100">
        <v>24821.617671434309</v>
      </c>
    </row>
    <row r="114" spans="1:22" x14ac:dyDescent="0.15">
      <c r="A114" s="2" t="s">
        <v>149</v>
      </c>
      <c r="B114" s="91">
        <v>4031.5254587917366</v>
      </c>
      <c r="C114" s="92">
        <v>13094.981841208921</v>
      </c>
      <c r="D114" s="92">
        <v>1770.7100320855434</v>
      </c>
      <c r="E114" s="92">
        <v>15235.639999120265</v>
      </c>
      <c r="F114" s="92">
        <v>6191.8875288819663</v>
      </c>
      <c r="G114" s="92">
        <v>4281.7532574379347</v>
      </c>
      <c r="H114" s="92">
        <v>4729.3124833181691</v>
      </c>
      <c r="I114" s="92">
        <v>1158.2211803595969</v>
      </c>
      <c r="J114" s="92">
        <v>15133.680246891045</v>
      </c>
      <c r="K114" s="92">
        <v>17596.671582549308</v>
      </c>
      <c r="L114" s="92">
        <v>8775.1220385192501</v>
      </c>
      <c r="M114" s="92">
        <v>6419.4576683287578</v>
      </c>
      <c r="N114" s="92">
        <v>10076.883215758264</v>
      </c>
      <c r="O114" s="92">
        <v>9363.922783889835</v>
      </c>
      <c r="P114" s="92">
        <v>292.11695886145287</v>
      </c>
      <c r="Q114" s="92">
        <v>286.16597255880964</v>
      </c>
      <c r="R114" s="92">
        <v>1050.4402787275997</v>
      </c>
      <c r="S114" s="92">
        <v>2878.1892591442947</v>
      </c>
      <c r="T114" s="165">
        <v>3121.4993033469864</v>
      </c>
      <c r="U114" s="93">
        <v>6493.042037788905</v>
      </c>
      <c r="V114" s="100">
        <v>25033.381517199719</v>
      </c>
    </row>
    <row r="115" spans="1:22" x14ac:dyDescent="0.15">
      <c r="A115" s="2" t="s">
        <v>150</v>
      </c>
      <c r="B115" s="91">
        <v>3950.1493074385212</v>
      </c>
      <c r="C115" s="92">
        <v>11507.861429681994</v>
      </c>
      <c r="D115" s="92">
        <v>2084.5456038138918</v>
      </c>
      <c r="E115" s="92">
        <v>13350.386696841559</v>
      </c>
      <c r="F115" s="92">
        <v>5002.7043367196347</v>
      </c>
      <c r="G115" s="92">
        <v>3765.4667787759313</v>
      </c>
      <c r="H115" s="92">
        <v>5153.1517222670809</v>
      </c>
      <c r="I115" s="92">
        <v>1211.4745010028296</v>
      </c>
      <c r="J115" s="92">
        <v>15723.862477598035</v>
      </c>
      <c r="K115" s="92">
        <v>18202.608935418277</v>
      </c>
      <c r="L115" s="92">
        <v>7140.2280757101735</v>
      </c>
      <c r="M115" s="92">
        <v>6641.6056718580976</v>
      </c>
      <c r="N115" s="92">
        <v>9489.3903241079679</v>
      </c>
      <c r="O115" s="92">
        <v>8136.4714604890187</v>
      </c>
      <c r="P115" s="92">
        <v>299.20421175841165</v>
      </c>
      <c r="Q115" s="92">
        <v>348.29630705045042</v>
      </c>
      <c r="R115" s="92">
        <v>1027.5236792100943</v>
      </c>
      <c r="S115" s="92">
        <v>2277.8405663066847</v>
      </c>
      <c r="T115" s="165">
        <v>3253.1869809242589</v>
      </c>
      <c r="U115" s="93">
        <v>6780.5447236849905</v>
      </c>
      <c r="V115" s="100">
        <v>23318.464599552663</v>
      </c>
    </row>
    <row r="116" spans="1:22" x14ac:dyDescent="0.15">
      <c r="A116" s="86" t="s">
        <v>151</v>
      </c>
      <c r="B116" s="91">
        <v>3364.3543982257415</v>
      </c>
      <c r="C116" s="92">
        <v>13458.909493731671</v>
      </c>
      <c r="D116" s="92">
        <v>1818.4476146433763</v>
      </c>
      <c r="E116" s="92">
        <v>14094.000944866375</v>
      </c>
      <c r="F116" s="92">
        <v>4493.8020702780241</v>
      </c>
      <c r="G116" s="92">
        <v>4442.4277088016497</v>
      </c>
      <c r="H116" s="92">
        <v>5485.7773041618693</v>
      </c>
      <c r="I116" s="92">
        <v>1244.9494794478564</v>
      </c>
      <c r="J116" s="92">
        <v>16279.61512749402</v>
      </c>
      <c r="K116" s="92">
        <v>16469.284142471512</v>
      </c>
      <c r="L116" s="92">
        <v>6606.7812869392001</v>
      </c>
      <c r="M116" s="92">
        <v>6223.4035834871356</v>
      </c>
      <c r="N116" s="92">
        <v>10158.472820985715</v>
      </c>
      <c r="O116" s="92">
        <v>8711.761055196559</v>
      </c>
      <c r="P116" s="92">
        <v>411.51572054612348</v>
      </c>
      <c r="Q116" s="92">
        <v>364.17085986123902</v>
      </c>
      <c r="R116" s="92">
        <v>1004.4793641785368</v>
      </c>
      <c r="S116" s="92">
        <v>2284.7727005036259</v>
      </c>
      <c r="T116" s="165">
        <v>3343.8956595525751</v>
      </c>
      <c r="U116" s="93">
        <v>7914.8265863452743</v>
      </c>
      <c r="V116" s="100">
        <v>24388.350488892414</v>
      </c>
    </row>
    <row r="117" spans="1:22" x14ac:dyDescent="0.15">
      <c r="A117" s="3" t="s">
        <v>152</v>
      </c>
      <c r="B117" s="94">
        <v>3038.6006688498042</v>
      </c>
      <c r="C117" s="95">
        <v>9621.1585000616687</v>
      </c>
      <c r="D117" s="95">
        <v>2142.3233430928776</v>
      </c>
      <c r="E117" s="95">
        <v>10874.83171169975</v>
      </c>
      <c r="F117" s="95">
        <v>5376.2295824954326</v>
      </c>
      <c r="G117" s="95">
        <v>4002.3651159283377</v>
      </c>
      <c r="H117" s="95">
        <v>5138.2568648251981</v>
      </c>
      <c r="I117" s="95">
        <v>1019.4301406524862</v>
      </c>
      <c r="J117" s="95">
        <v>13030.365697437326</v>
      </c>
      <c r="K117" s="95">
        <v>15803.983243784185</v>
      </c>
      <c r="L117" s="95">
        <v>5538.3742456766722</v>
      </c>
      <c r="M117" s="95">
        <v>5707.9822745643878</v>
      </c>
      <c r="N117" s="95">
        <v>8224.4315687836079</v>
      </c>
      <c r="O117" s="95">
        <v>7609.1916973566231</v>
      </c>
      <c r="P117" s="95">
        <v>444.09735559360411</v>
      </c>
      <c r="Q117" s="95">
        <v>491.15505673862168</v>
      </c>
      <c r="R117" s="95">
        <v>895.51694346055638</v>
      </c>
      <c r="S117" s="95">
        <v>3325.3686159141721</v>
      </c>
      <c r="T117" s="166">
        <v>2554.9361249580384</v>
      </c>
      <c r="U117" s="96">
        <v>5870.2219462979901</v>
      </c>
      <c r="V117" s="101">
        <v>19050.364951091145</v>
      </c>
    </row>
    <row r="118" spans="1:22" x14ac:dyDescent="0.15">
      <c r="A118" s="164"/>
      <c r="B118" s="208"/>
      <c r="C118" s="208"/>
      <c r="D118" s="208"/>
      <c r="E118" s="208"/>
      <c r="F118" s="208"/>
      <c r="G118" s="208"/>
      <c r="H118" s="208"/>
      <c r="I118" s="208"/>
      <c r="J118" s="208"/>
      <c r="K118" s="208"/>
      <c r="L118" s="208"/>
      <c r="M118" s="208"/>
      <c r="N118" s="208"/>
      <c r="O118" s="208"/>
      <c r="P118" s="208"/>
      <c r="Q118" s="208"/>
      <c r="R118" s="208"/>
      <c r="S118" s="208"/>
      <c r="T118" s="208"/>
      <c r="U118" s="208"/>
      <c r="V118" s="208"/>
    </row>
    <row r="119" spans="1:22" ht="15.75" customHeight="1" x14ac:dyDescent="0.15">
      <c r="A119" s="87" t="s">
        <v>153</v>
      </c>
      <c r="B119" s="215" t="s">
        <v>312</v>
      </c>
      <c r="C119" s="215"/>
      <c r="D119" s="215"/>
      <c r="E119" s="215"/>
      <c r="F119" s="215"/>
      <c r="G119" s="215"/>
      <c r="H119" s="215"/>
      <c r="I119" s="215"/>
      <c r="J119" s="215"/>
      <c r="K119" s="215"/>
      <c r="L119" s="215"/>
      <c r="M119" s="215"/>
      <c r="N119" s="215"/>
      <c r="O119" s="215"/>
      <c r="P119" s="215"/>
      <c r="Q119" s="215"/>
      <c r="R119" s="215"/>
      <c r="S119" s="215"/>
      <c r="T119" s="215"/>
      <c r="U119" s="215"/>
      <c r="V119" s="215"/>
    </row>
    <row r="120" spans="1:22" ht="15.75" customHeight="1" x14ac:dyDescent="0.15">
      <c r="A120" s="88">
        <v>2</v>
      </c>
      <c r="B120" s="216" t="s">
        <v>154</v>
      </c>
      <c r="C120" s="216"/>
      <c r="D120" s="216"/>
      <c r="E120" s="216"/>
      <c r="F120" s="216"/>
      <c r="G120" s="216"/>
      <c r="H120" s="216"/>
      <c r="I120" s="216"/>
      <c r="J120" s="216"/>
      <c r="K120" s="216"/>
      <c r="L120" s="216"/>
      <c r="M120" s="216"/>
      <c r="N120" s="216"/>
      <c r="O120" s="216"/>
      <c r="P120" s="216"/>
      <c r="Q120" s="216"/>
      <c r="R120" s="216"/>
      <c r="S120" s="216"/>
      <c r="T120" s="216"/>
      <c r="U120" s="216"/>
      <c r="V120" s="216"/>
    </row>
    <row r="121" spans="1:22" ht="27" customHeight="1" x14ac:dyDescent="0.15">
      <c r="A121" s="88">
        <v>3</v>
      </c>
      <c r="B121" s="215" t="s">
        <v>155</v>
      </c>
      <c r="C121" s="215"/>
      <c r="D121" s="215"/>
      <c r="E121" s="215"/>
      <c r="F121" s="215"/>
      <c r="G121" s="215"/>
      <c r="H121" s="215"/>
      <c r="I121" s="215"/>
      <c r="J121" s="215"/>
      <c r="K121" s="215"/>
      <c r="L121" s="215"/>
      <c r="M121" s="215"/>
      <c r="N121" s="215"/>
      <c r="O121" s="215"/>
      <c r="P121" s="215"/>
      <c r="Q121" s="215"/>
      <c r="R121" s="215"/>
      <c r="S121" s="215"/>
      <c r="T121" s="215"/>
      <c r="U121" s="215"/>
      <c r="V121" s="215"/>
    </row>
  </sheetData>
  <mergeCells count="5">
    <mergeCell ref="B119:V119"/>
    <mergeCell ref="B120:V120"/>
    <mergeCell ref="B121:V121"/>
    <mergeCell ref="B16:V16"/>
    <mergeCell ref="B68:V68"/>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D1" zoomScaleNormal="100" workbookViewId="0">
      <selection activeCell="O5" sqref="O5"/>
    </sheetView>
  </sheetViews>
  <sheetFormatPr defaultRowHeight="12" x14ac:dyDescent="0.15"/>
  <cols>
    <col min="1" max="1" width="9" style="103"/>
    <col min="2" max="5" width="16.625" style="103" customWidth="1"/>
    <col min="6" max="6" width="2.375" style="103" bestFit="1" customWidth="1"/>
    <col min="7" max="10" width="16.625" style="103" customWidth="1"/>
    <col min="11" max="11" width="2.375" style="103" bestFit="1" customWidth="1"/>
    <col min="12" max="15" width="16.625" style="103" customWidth="1"/>
    <col min="16" max="16" width="2.375" style="103" bestFit="1" customWidth="1"/>
    <col min="17" max="16384" width="9" style="103"/>
  </cols>
  <sheetData>
    <row r="1" spans="1:16" ht="14.25" customHeight="1" x14ac:dyDescent="0.15">
      <c r="A1" s="177" t="s">
        <v>301</v>
      </c>
      <c r="B1" s="102"/>
      <c r="C1" s="102"/>
      <c r="D1" s="102"/>
      <c r="E1" s="102"/>
      <c r="F1" s="102"/>
      <c r="G1" s="102"/>
      <c r="H1" s="102"/>
      <c r="I1" s="102"/>
      <c r="J1" s="102"/>
      <c r="K1" s="102"/>
      <c r="L1" s="102"/>
      <c r="M1" s="102"/>
      <c r="N1" s="102"/>
      <c r="O1" s="102"/>
    </row>
    <row r="2" spans="1:16" ht="15" customHeight="1" x14ac:dyDescent="0.15">
      <c r="A2" s="102"/>
      <c r="B2" s="111" t="s">
        <v>302</v>
      </c>
      <c r="C2" s="111"/>
      <c r="D2" s="111"/>
      <c r="E2" s="111"/>
      <c r="F2" s="111"/>
      <c r="G2" s="111" t="s">
        <v>303</v>
      </c>
      <c r="H2" s="111"/>
      <c r="I2" s="111"/>
      <c r="J2" s="111"/>
      <c r="K2" s="111"/>
      <c r="L2" s="111" t="s">
        <v>206</v>
      </c>
      <c r="M2" s="111"/>
      <c r="N2" s="111"/>
      <c r="O2" s="111"/>
    </row>
    <row r="3" spans="1:16" ht="13.5" x14ac:dyDescent="0.15">
      <c r="A3" s="116" t="s">
        <v>207</v>
      </c>
      <c r="B3" s="112" t="s">
        <v>209</v>
      </c>
      <c r="C3" s="112" t="s">
        <v>213</v>
      </c>
      <c r="D3" s="112" t="s">
        <v>214</v>
      </c>
      <c r="E3" s="114" t="s">
        <v>211</v>
      </c>
      <c r="F3" s="102"/>
      <c r="G3" s="112" t="s">
        <v>209</v>
      </c>
      <c r="H3" s="4" t="s">
        <v>213</v>
      </c>
      <c r="I3" s="112" t="s">
        <v>214</v>
      </c>
      <c r="J3" s="114" t="s">
        <v>211</v>
      </c>
      <c r="K3" s="102"/>
      <c r="L3" s="112" t="s">
        <v>209</v>
      </c>
      <c r="M3" s="4" t="s">
        <v>213</v>
      </c>
      <c r="N3" s="112" t="s">
        <v>214</v>
      </c>
      <c r="O3" s="114" t="s">
        <v>211</v>
      </c>
    </row>
    <row r="4" spans="1:16" ht="13.5" x14ac:dyDescent="0.15">
      <c r="A4" s="117" t="s">
        <v>208</v>
      </c>
      <c r="B4" s="113" t="s">
        <v>210</v>
      </c>
      <c r="C4" s="113" t="s">
        <v>215</v>
      </c>
      <c r="D4" s="113" t="s">
        <v>216</v>
      </c>
      <c r="E4" s="115" t="s">
        <v>212</v>
      </c>
      <c r="F4" s="102"/>
      <c r="G4" s="113" t="s">
        <v>210</v>
      </c>
      <c r="H4" s="127" t="s">
        <v>215</v>
      </c>
      <c r="I4" s="113" t="s">
        <v>216</v>
      </c>
      <c r="J4" s="115" t="s">
        <v>212</v>
      </c>
      <c r="K4" s="102"/>
      <c r="L4" s="113" t="s">
        <v>210</v>
      </c>
      <c r="M4" s="127" t="s">
        <v>215</v>
      </c>
      <c r="N4" s="113" t="s">
        <v>216</v>
      </c>
      <c r="O4" s="115" t="s">
        <v>212</v>
      </c>
    </row>
    <row r="5" spans="1:16" x14ac:dyDescent="0.15">
      <c r="A5" s="104" t="s">
        <v>157</v>
      </c>
      <c r="B5" s="105">
        <v>10514.249449072016</v>
      </c>
      <c r="C5" s="118">
        <v>625.03144234453293</v>
      </c>
      <c r="D5" s="124">
        <v>1.1275939482674475</v>
      </c>
      <c r="E5" s="121">
        <v>14918.449030116708</v>
      </c>
      <c r="F5" s="102"/>
      <c r="G5" s="105">
        <v>3196.1413250190135</v>
      </c>
      <c r="H5" s="128">
        <v>200.49696698489666</v>
      </c>
      <c r="I5" s="124">
        <v>1.1477410380502506</v>
      </c>
      <c r="J5" s="121">
        <v>13889.104863767549</v>
      </c>
      <c r="K5" s="102"/>
      <c r="L5" s="105">
        <v>8660.4371053316972</v>
      </c>
      <c r="M5" s="131">
        <v>249.9480823038684</v>
      </c>
      <c r="N5" s="124">
        <v>1.1698432512977155</v>
      </c>
      <c r="O5" s="121">
        <v>29618.450126777974</v>
      </c>
      <c r="P5" s="102"/>
    </row>
    <row r="6" spans="1:16" x14ac:dyDescent="0.15">
      <c r="A6" s="104" t="s">
        <v>158</v>
      </c>
      <c r="B6" s="105">
        <v>13237.134526066351</v>
      </c>
      <c r="C6" s="118">
        <v>879.50823518370794</v>
      </c>
      <c r="D6" s="124">
        <v>1.1465838277348586</v>
      </c>
      <c r="E6" s="121">
        <v>13126.47937056348</v>
      </c>
      <c r="F6" s="102"/>
      <c r="G6" s="105">
        <v>3653.9920503495837</v>
      </c>
      <c r="H6" s="128">
        <v>271.73994650649894</v>
      </c>
      <c r="I6" s="124">
        <v>1.1473135269079009</v>
      </c>
      <c r="J6" s="121">
        <v>11720.118387604129</v>
      </c>
      <c r="K6" s="102"/>
      <c r="L6" s="105">
        <v>9215.1367720895323</v>
      </c>
      <c r="M6" s="131">
        <v>299.64337665994088</v>
      </c>
      <c r="N6" s="124">
        <v>1.1622296694176049</v>
      </c>
      <c r="O6" s="121">
        <v>26460.932508269725</v>
      </c>
      <c r="P6" s="102"/>
    </row>
    <row r="7" spans="1:16" x14ac:dyDescent="0.15">
      <c r="A7" s="104" t="s">
        <v>159</v>
      </c>
      <c r="B7" s="105">
        <v>12558.43754740262</v>
      </c>
      <c r="C7" s="118">
        <v>805.65456542350125</v>
      </c>
      <c r="D7" s="124">
        <v>1.1287577375759377</v>
      </c>
      <c r="E7" s="121">
        <v>13809.755748672187</v>
      </c>
      <c r="F7" s="102"/>
      <c r="G7" s="105">
        <v>3892.2106964127511</v>
      </c>
      <c r="H7" s="128">
        <v>257.50380132812086</v>
      </c>
      <c r="I7" s="124">
        <v>1.1475663893776995</v>
      </c>
      <c r="J7" s="121">
        <v>13171.489116967978</v>
      </c>
      <c r="K7" s="102"/>
      <c r="L7" s="105">
        <v>8995.3451599926266</v>
      </c>
      <c r="M7" s="131">
        <v>273.78316198839229</v>
      </c>
      <c r="N7" s="124">
        <v>1.1796988875201009</v>
      </c>
      <c r="O7" s="121">
        <v>27850.944475798737</v>
      </c>
      <c r="P7" s="102"/>
    </row>
    <row r="8" spans="1:16" x14ac:dyDescent="0.15">
      <c r="A8" s="104" t="s">
        <v>160</v>
      </c>
      <c r="B8" s="105">
        <v>12797.643988918746</v>
      </c>
      <c r="C8" s="118">
        <v>834.05703392381361</v>
      </c>
      <c r="D8" s="124">
        <v>1.1373741491597691</v>
      </c>
      <c r="E8" s="121">
        <v>13490.589333497863</v>
      </c>
      <c r="F8" s="102"/>
      <c r="G8" s="105">
        <v>3952.4380830481268</v>
      </c>
      <c r="H8" s="128">
        <v>265.28411054503295</v>
      </c>
      <c r="I8" s="124">
        <v>1.1493617691863214</v>
      </c>
      <c r="J8" s="121">
        <v>12962.74834052394</v>
      </c>
      <c r="K8" s="102"/>
      <c r="L8" s="105">
        <v>8617.3918933456735</v>
      </c>
      <c r="M8" s="131">
        <v>264.79498556314866</v>
      </c>
      <c r="N8" s="124">
        <v>1.1641046421673622</v>
      </c>
      <c r="O8" s="121">
        <v>27955.93783871756</v>
      </c>
      <c r="P8" s="102"/>
    </row>
    <row r="9" spans="1:16" x14ac:dyDescent="0.15">
      <c r="A9" s="104" t="s">
        <v>161</v>
      </c>
      <c r="B9" s="105">
        <v>13104.120285434339</v>
      </c>
      <c r="C9" s="118">
        <v>888.82119466370398</v>
      </c>
      <c r="D9" s="124">
        <v>1.1336309752905858</v>
      </c>
      <c r="E9" s="121">
        <v>13005.341623580931</v>
      </c>
      <c r="F9" s="102"/>
      <c r="G9" s="105">
        <v>4488.0410095598163</v>
      </c>
      <c r="H9" s="128">
        <v>303.84534874155258</v>
      </c>
      <c r="I9" s="124">
        <v>1.1550809019847526</v>
      </c>
      <c r="J9" s="121">
        <v>12787.681791429946</v>
      </c>
      <c r="K9" s="102"/>
      <c r="L9" s="105">
        <v>8520.938567110541</v>
      </c>
      <c r="M9" s="131">
        <v>254.84486574144589</v>
      </c>
      <c r="N9" s="124">
        <v>1.2351286738855294</v>
      </c>
      <c r="O9" s="121">
        <v>27070.691002246072</v>
      </c>
      <c r="P9" s="102"/>
    </row>
    <row r="10" spans="1:16" x14ac:dyDescent="0.15">
      <c r="A10" s="104" t="s">
        <v>162</v>
      </c>
      <c r="B10" s="105">
        <v>13625.202836021479</v>
      </c>
      <c r="C10" s="118">
        <v>944.4179996679029</v>
      </c>
      <c r="D10" s="124">
        <v>1.1511976932273718</v>
      </c>
      <c r="E10" s="121">
        <v>12532.243075396731</v>
      </c>
      <c r="F10" s="102"/>
      <c r="G10" s="105">
        <v>5146.4212038301866</v>
      </c>
      <c r="H10" s="128">
        <v>368.55083854541431</v>
      </c>
      <c r="I10" s="124">
        <v>1.1834906034414401</v>
      </c>
      <c r="J10" s="121">
        <v>11798.943186843306</v>
      </c>
      <c r="K10" s="102"/>
      <c r="L10" s="105">
        <v>7430.9289965572634</v>
      </c>
      <c r="M10" s="131">
        <v>241.54890131178391</v>
      </c>
      <c r="N10" s="124">
        <v>1.2150399260872435</v>
      </c>
      <c r="O10" s="121">
        <v>25319.055229068803</v>
      </c>
      <c r="P10" s="102"/>
    </row>
    <row r="11" spans="1:16" x14ac:dyDescent="0.15">
      <c r="A11" s="104" t="s">
        <v>163</v>
      </c>
      <c r="B11" s="105">
        <v>12947.248422931507</v>
      </c>
      <c r="C11" s="118">
        <v>849.24551857794302</v>
      </c>
      <c r="D11" s="124">
        <v>1.1512310033181177</v>
      </c>
      <c r="E11" s="121">
        <v>13242.858551876245</v>
      </c>
      <c r="F11" s="102"/>
      <c r="G11" s="105">
        <v>3585.4045021216602</v>
      </c>
      <c r="H11" s="128">
        <v>255.87434776138747</v>
      </c>
      <c r="I11" s="124">
        <v>1.1673278411234287</v>
      </c>
      <c r="J11" s="121">
        <v>12003.794922206875</v>
      </c>
      <c r="K11" s="102"/>
      <c r="L11" s="105">
        <v>8605.6837333548519</v>
      </c>
      <c r="M11" s="131">
        <v>272.0484512142578</v>
      </c>
      <c r="N11" s="124">
        <v>1.1966545154884602</v>
      </c>
      <c r="O11" s="121">
        <v>26434.453699780497</v>
      </c>
      <c r="P11" s="102"/>
    </row>
    <row r="12" spans="1:16" x14ac:dyDescent="0.15">
      <c r="A12" s="104" t="s">
        <v>164</v>
      </c>
      <c r="B12" s="105">
        <v>10237.085269876245</v>
      </c>
      <c r="C12" s="118">
        <v>651.40594362505624</v>
      </c>
      <c r="D12" s="124">
        <v>1.1580140728227744</v>
      </c>
      <c r="E12" s="121">
        <v>13570.966132286105</v>
      </c>
      <c r="F12" s="102"/>
      <c r="G12" s="105">
        <v>3276.1220295203789</v>
      </c>
      <c r="H12" s="128">
        <v>201.45545069516982</v>
      </c>
      <c r="I12" s="124">
        <v>1.1929561216973135</v>
      </c>
      <c r="J12" s="121">
        <v>13631.905837566414</v>
      </c>
      <c r="K12" s="102"/>
      <c r="L12" s="105">
        <v>7976.9862772491651</v>
      </c>
      <c r="M12" s="131">
        <v>246.29146136914378</v>
      </c>
      <c r="N12" s="124">
        <v>1.2050089811509515</v>
      </c>
      <c r="O12" s="121">
        <v>26878.139616019645</v>
      </c>
      <c r="P12" s="102"/>
    </row>
    <row r="13" spans="1:16" x14ac:dyDescent="0.15">
      <c r="A13" s="104" t="s">
        <v>165</v>
      </c>
      <c r="B13" s="105">
        <v>10592.955690092676</v>
      </c>
      <c r="C13" s="118">
        <v>714.77247588327702</v>
      </c>
      <c r="D13" s="124">
        <v>1.1659994423723374</v>
      </c>
      <c r="E13" s="121">
        <v>12710.159260487455</v>
      </c>
      <c r="F13" s="102"/>
      <c r="G13" s="105">
        <v>3623.1779058042453</v>
      </c>
      <c r="H13" s="128">
        <v>245.66625952495397</v>
      </c>
      <c r="I13" s="124">
        <v>1.1958551443352619</v>
      </c>
      <c r="J13" s="121">
        <v>12332.910216306158</v>
      </c>
      <c r="K13" s="102"/>
      <c r="L13" s="105">
        <v>7608.6371652283024</v>
      </c>
      <c r="M13" s="131">
        <v>242.20503272278788</v>
      </c>
      <c r="N13" s="124">
        <v>1.212362315353148</v>
      </c>
      <c r="O13" s="121">
        <v>25911.424114351576</v>
      </c>
      <c r="P13" s="102"/>
    </row>
    <row r="14" spans="1:16" x14ac:dyDescent="0.15">
      <c r="A14" s="104" t="s">
        <v>166</v>
      </c>
      <c r="B14" s="105">
        <v>9437.9593977924687</v>
      </c>
      <c r="C14" s="118">
        <v>656.85528850016055</v>
      </c>
      <c r="D14" s="124">
        <v>1.1613832011351439</v>
      </c>
      <c r="E14" s="121">
        <v>12371.799238024994</v>
      </c>
      <c r="F14" s="102"/>
      <c r="G14" s="105">
        <v>2892.4150690171036</v>
      </c>
      <c r="H14" s="128">
        <v>207.4785546795222</v>
      </c>
      <c r="I14" s="124">
        <v>1.1898274785985621</v>
      </c>
      <c r="J14" s="121">
        <v>11716.648652674256</v>
      </c>
      <c r="K14" s="102"/>
      <c r="L14" s="105">
        <v>7799.587848737503</v>
      </c>
      <c r="M14" s="131">
        <v>246.69102791658557</v>
      </c>
      <c r="N14" s="124">
        <v>1.2395906914049084</v>
      </c>
      <c r="O14" s="121">
        <v>25505.861266729411</v>
      </c>
      <c r="P14" s="102"/>
    </row>
    <row r="15" spans="1:16" x14ac:dyDescent="0.15">
      <c r="A15" s="104" t="s">
        <v>167</v>
      </c>
      <c r="B15" s="105">
        <v>9963.1132612614674</v>
      </c>
      <c r="C15" s="118">
        <v>614.06612188067311</v>
      </c>
      <c r="D15" s="124">
        <v>1.1846922235697894</v>
      </c>
      <c r="E15" s="121">
        <v>13695.389612383904</v>
      </c>
      <c r="F15" s="102"/>
      <c r="G15" s="105">
        <v>2818.18518131885</v>
      </c>
      <c r="H15" s="128">
        <v>186.20333812232556</v>
      </c>
      <c r="I15" s="124">
        <v>1.1998230784352271</v>
      </c>
      <c r="J15" s="121">
        <v>12614.349314390873</v>
      </c>
      <c r="K15" s="102"/>
      <c r="L15" s="105">
        <v>7228.5309437646538</v>
      </c>
      <c r="M15" s="131">
        <v>222.79372583359788</v>
      </c>
      <c r="N15" s="124">
        <v>1.2233203266931012</v>
      </c>
      <c r="O15" s="121">
        <v>26522.038190331801</v>
      </c>
      <c r="P15" s="102"/>
    </row>
    <row r="16" spans="1:16" x14ac:dyDescent="0.15">
      <c r="A16" s="104" t="s">
        <v>168</v>
      </c>
      <c r="B16" s="105">
        <v>9714.8466769633978</v>
      </c>
      <c r="C16" s="118">
        <v>613.61804271576659</v>
      </c>
      <c r="D16" s="124">
        <v>1.1588437684133124</v>
      </c>
      <c r="E16" s="121">
        <v>13661.957816087013</v>
      </c>
      <c r="F16" s="102"/>
      <c r="G16" s="105">
        <v>2992.4414717844293</v>
      </c>
      <c r="H16" s="128">
        <v>193.77629651048093</v>
      </c>
      <c r="I16" s="124">
        <v>1.1829916824273483</v>
      </c>
      <c r="J16" s="121">
        <v>13053.991406837577</v>
      </c>
      <c r="K16" s="102"/>
      <c r="L16" s="105">
        <v>7964.0361334096187</v>
      </c>
      <c r="M16" s="131">
        <v>232.95971343191829</v>
      </c>
      <c r="N16" s="124">
        <v>1.2265197809400969</v>
      </c>
      <c r="O16" s="121">
        <v>27872.623062176539</v>
      </c>
      <c r="P16" s="102"/>
    </row>
    <row r="17" spans="1:16" x14ac:dyDescent="0.15">
      <c r="A17" s="104" t="s">
        <v>169</v>
      </c>
      <c r="B17" s="105">
        <v>7542.3401026947322</v>
      </c>
      <c r="C17" s="118">
        <v>483.3913658995296</v>
      </c>
      <c r="D17" s="124">
        <v>1.164266219500969</v>
      </c>
      <c r="E17" s="121">
        <v>13401.546762205147</v>
      </c>
      <c r="F17" s="102"/>
      <c r="G17" s="105">
        <v>2795.8550654527171</v>
      </c>
      <c r="H17" s="128">
        <v>183.84081285299166</v>
      </c>
      <c r="I17" s="124">
        <v>1.1965593906039289</v>
      </c>
      <c r="J17" s="121">
        <v>12709.792583706272</v>
      </c>
      <c r="K17" s="102"/>
      <c r="L17" s="105">
        <v>5954.5553568888236</v>
      </c>
      <c r="M17" s="131">
        <v>183.63601898123068</v>
      </c>
      <c r="N17" s="124">
        <v>1.2069802058472134</v>
      </c>
      <c r="O17" s="121">
        <v>26865.276827907044</v>
      </c>
      <c r="P17" s="102"/>
    </row>
    <row r="18" spans="1:16" x14ac:dyDescent="0.15">
      <c r="A18" s="104" t="s">
        <v>170</v>
      </c>
      <c r="B18" s="105">
        <v>9164.8019878550585</v>
      </c>
      <c r="C18" s="118">
        <v>574.64824813620419</v>
      </c>
      <c r="D18" s="124">
        <v>1.1566810486913335</v>
      </c>
      <c r="E18" s="121">
        <v>13788.193800766116</v>
      </c>
      <c r="F18" s="102"/>
      <c r="G18" s="105">
        <v>3305.2950355640637</v>
      </c>
      <c r="H18" s="128">
        <v>208.56271638713071</v>
      </c>
      <c r="I18" s="124">
        <v>1.1927934214092533</v>
      </c>
      <c r="J18" s="121">
        <v>13286.43054362357</v>
      </c>
      <c r="K18" s="102"/>
      <c r="L18" s="105">
        <v>7327.566292096767</v>
      </c>
      <c r="M18" s="131">
        <v>224.68561225029788</v>
      </c>
      <c r="N18" s="124">
        <v>1.1913803116962367</v>
      </c>
      <c r="O18" s="121">
        <v>27373.735974830335</v>
      </c>
      <c r="P18" s="102"/>
    </row>
    <row r="19" spans="1:16" x14ac:dyDescent="0.15">
      <c r="A19" s="104" t="s">
        <v>171</v>
      </c>
      <c r="B19" s="105">
        <v>9027.290895469956</v>
      </c>
      <c r="C19" s="118">
        <v>609.03994353621658</v>
      </c>
      <c r="D19" s="124">
        <v>1.118055948126234</v>
      </c>
      <c r="E19" s="121">
        <v>13257.087552035835</v>
      </c>
      <c r="F19" s="102"/>
      <c r="G19" s="105">
        <v>3642.9548000272894</v>
      </c>
      <c r="H19" s="128">
        <v>258.44677414932937</v>
      </c>
      <c r="I19" s="124">
        <v>1.1287799920070654</v>
      </c>
      <c r="J19" s="121">
        <v>12487.438551446809</v>
      </c>
      <c r="K19" s="102"/>
      <c r="L19" s="105">
        <v>6309.6523781925862</v>
      </c>
      <c r="M19" s="131">
        <v>199.2834914204505</v>
      </c>
      <c r="N19" s="124">
        <v>1.1992743886052137</v>
      </c>
      <c r="O19" s="121">
        <v>26400.706593037215</v>
      </c>
      <c r="P19" s="102"/>
    </row>
    <row r="20" spans="1:16" x14ac:dyDescent="0.15">
      <c r="A20" s="104" t="s">
        <v>172</v>
      </c>
      <c r="B20" s="105">
        <v>8942.1872722138214</v>
      </c>
      <c r="C20" s="118">
        <v>616.83725658774131</v>
      </c>
      <c r="D20" s="124">
        <v>1.1325595875164305</v>
      </c>
      <c r="E20" s="121">
        <v>12800.062877418661</v>
      </c>
      <c r="F20" s="102"/>
      <c r="G20" s="105">
        <v>3135.344803669931</v>
      </c>
      <c r="H20" s="128">
        <v>220.82096530257485</v>
      </c>
      <c r="I20" s="124">
        <v>1.1518375791471995</v>
      </c>
      <c r="J20" s="121">
        <v>12326.896826086095</v>
      </c>
      <c r="K20" s="102"/>
      <c r="L20" s="105">
        <v>7185.740467025209</v>
      </c>
      <c r="M20" s="131">
        <v>213.04181388022516</v>
      </c>
      <c r="N20" s="124">
        <v>1.2028749852715919</v>
      </c>
      <c r="O20" s="121">
        <v>28040.527723140822</v>
      </c>
      <c r="P20" s="102"/>
    </row>
    <row r="21" spans="1:16" x14ac:dyDescent="0.15">
      <c r="A21" s="104" t="s">
        <v>173</v>
      </c>
      <c r="B21" s="105">
        <v>8354.1857904741264</v>
      </c>
      <c r="C21" s="118">
        <v>572.60143024934325</v>
      </c>
      <c r="D21" s="124">
        <v>1.1483683125075821</v>
      </c>
      <c r="E21" s="121">
        <v>12704.878046693429</v>
      </c>
      <c r="F21" s="102"/>
      <c r="G21" s="105">
        <v>3350.0487641663121</v>
      </c>
      <c r="H21" s="128">
        <v>216.02974498755705</v>
      </c>
      <c r="I21" s="124">
        <v>1.1797699818858056</v>
      </c>
      <c r="J21" s="121">
        <v>13144.383877385999</v>
      </c>
      <c r="K21" s="102"/>
      <c r="L21" s="105">
        <v>7647.76205553625</v>
      </c>
      <c r="M21" s="131">
        <v>214.47372508732835</v>
      </c>
      <c r="N21" s="124">
        <v>1.2544453441295547</v>
      </c>
      <c r="O21" s="121">
        <v>28425.527217646504</v>
      </c>
      <c r="P21" s="102"/>
    </row>
    <row r="22" spans="1:16" x14ac:dyDescent="0.15">
      <c r="A22" s="104" t="s">
        <v>174</v>
      </c>
      <c r="B22" s="105">
        <v>10076.916326434057</v>
      </c>
      <c r="C22" s="118">
        <v>656.37334087196359</v>
      </c>
      <c r="D22" s="124">
        <v>1.1852556250402939</v>
      </c>
      <c r="E22" s="121">
        <v>12952.830839837909</v>
      </c>
      <c r="F22" s="102"/>
      <c r="G22" s="105">
        <v>3439.929751798235</v>
      </c>
      <c r="H22" s="128">
        <v>242.58011582415909</v>
      </c>
      <c r="I22" s="124">
        <v>1.2017880505887484</v>
      </c>
      <c r="J22" s="121">
        <v>11799.578480966718</v>
      </c>
      <c r="K22" s="102"/>
      <c r="L22" s="105">
        <v>7437.1535845276276</v>
      </c>
      <c r="M22" s="131">
        <v>221.93665023272681</v>
      </c>
      <c r="N22" s="124">
        <v>1.26889220795729</v>
      </c>
      <c r="O22" s="121">
        <v>26409.063019822443</v>
      </c>
      <c r="P22" s="102"/>
    </row>
    <row r="23" spans="1:16" x14ac:dyDescent="0.15">
      <c r="A23" s="104" t="s">
        <v>175</v>
      </c>
      <c r="B23" s="105">
        <v>9825.1880179280779</v>
      </c>
      <c r="C23" s="118">
        <v>648.06452821704261</v>
      </c>
      <c r="D23" s="124">
        <v>1.15400246572457</v>
      </c>
      <c r="E23" s="121">
        <v>13137.595382534055</v>
      </c>
      <c r="F23" s="102"/>
      <c r="G23" s="105">
        <v>3114.8806503677674</v>
      </c>
      <c r="H23" s="128">
        <v>213.98459331270541</v>
      </c>
      <c r="I23" s="124">
        <v>1.2070848265380791</v>
      </c>
      <c r="J23" s="121">
        <v>12059.272655205639</v>
      </c>
      <c r="K23" s="102"/>
      <c r="L23" s="105">
        <v>7422.3859049956636</v>
      </c>
      <c r="M23" s="131">
        <v>222.1349343154784</v>
      </c>
      <c r="N23" s="124">
        <v>1.2579933847850056</v>
      </c>
      <c r="O23" s="121">
        <v>26561.237756641425</v>
      </c>
      <c r="P23" s="102"/>
    </row>
    <row r="24" spans="1:16" x14ac:dyDescent="0.15">
      <c r="A24" s="104" t="s">
        <v>176</v>
      </c>
      <c r="B24" s="105">
        <v>8635.4168344385998</v>
      </c>
      <c r="C24" s="118">
        <v>580.05509113166283</v>
      </c>
      <c r="D24" s="124">
        <v>1.1375045853742745</v>
      </c>
      <c r="E24" s="121">
        <v>13087.62693900974</v>
      </c>
      <c r="F24" s="102"/>
      <c r="G24" s="105">
        <v>3418.8605621736169</v>
      </c>
      <c r="H24" s="128">
        <v>222.11893160180588</v>
      </c>
      <c r="I24" s="124">
        <v>1.1465964160937676</v>
      </c>
      <c r="J24" s="121">
        <v>13424.101669738302</v>
      </c>
      <c r="K24" s="102"/>
      <c r="L24" s="105">
        <v>6481.8584410072872</v>
      </c>
      <c r="M24" s="131">
        <v>189.77926128025928</v>
      </c>
      <c r="N24" s="124">
        <v>1.2386601592771522</v>
      </c>
      <c r="O24" s="121">
        <v>27573.926988891631</v>
      </c>
      <c r="P24" s="102"/>
    </row>
    <row r="25" spans="1:16" x14ac:dyDescent="0.15">
      <c r="A25" s="104" t="s">
        <v>177</v>
      </c>
      <c r="B25" s="105">
        <v>9779.4929988735239</v>
      </c>
      <c r="C25" s="118">
        <v>666.38061785650018</v>
      </c>
      <c r="D25" s="124">
        <v>1.1819477386934674</v>
      </c>
      <c r="E25" s="121">
        <v>12416.400402027837</v>
      </c>
      <c r="F25" s="102"/>
      <c r="G25" s="105">
        <v>3607.0229837242391</v>
      </c>
      <c r="H25" s="128">
        <v>247.58015654698306</v>
      </c>
      <c r="I25" s="124">
        <v>1.2170843342206064</v>
      </c>
      <c r="J25" s="121">
        <v>11970.503115206637</v>
      </c>
      <c r="K25" s="102"/>
      <c r="L25" s="105">
        <v>7062.2968908488647</v>
      </c>
      <c r="M25" s="131">
        <v>233.54397062835338</v>
      </c>
      <c r="N25" s="124">
        <v>1.2325343978159753</v>
      </c>
      <c r="O25" s="121">
        <v>24534.559373385888</v>
      </c>
      <c r="P25" s="102"/>
    </row>
    <row r="26" spans="1:16" x14ac:dyDescent="0.15">
      <c r="A26" s="104" t="s">
        <v>178</v>
      </c>
      <c r="B26" s="105">
        <v>9062.8223168843087</v>
      </c>
      <c r="C26" s="118">
        <v>624.18864041341806</v>
      </c>
      <c r="D26" s="124">
        <v>1.1359425834911805</v>
      </c>
      <c r="E26" s="121">
        <v>12781.776648579178</v>
      </c>
      <c r="F26" s="102"/>
      <c r="G26" s="105">
        <v>3566.4880346806385</v>
      </c>
      <c r="H26" s="128">
        <v>243.45906223979802</v>
      </c>
      <c r="I26" s="124">
        <v>1.1659339152320873</v>
      </c>
      <c r="J26" s="121">
        <v>12564.375029664816</v>
      </c>
      <c r="K26" s="102"/>
      <c r="L26" s="105">
        <v>7311.9258171492438</v>
      </c>
      <c r="M26" s="131">
        <v>243.23222238816044</v>
      </c>
      <c r="N26" s="124">
        <v>1.1707193986103765</v>
      </c>
      <c r="O26" s="121">
        <v>25677.802496042827</v>
      </c>
      <c r="P26" s="102"/>
    </row>
    <row r="27" spans="1:16" x14ac:dyDescent="0.15">
      <c r="A27" s="104" t="s">
        <v>179</v>
      </c>
      <c r="B27" s="105">
        <v>8416.4231156565784</v>
      </c>
      <c r="C27" s="118">
        <v>564.26537690214286</v>
      </c>
      <c r="D27" s="124">
        <v>1.1809598214921007</v>
      </c>
      <c r="E27" s="121">
        <v>12630.165319679911</v>
      </c>
      <c r="F27" s="102"/>
      <c r="G27" s="105">
        <v>3268.706309884752</v>
      </c>
      <c r="H27" s="128">
        <v>219.02688176719866</v>
      </c>
      <c r="I27" s="124">
        <v>1.2166093834492746</v>
      </c>
      <c r="J27" s="121">
        <v>12266.688003519646</v>
      </c>
      <c r="K27" s="102"/>
      <c r="L27" s="105">
        <v>6894.3981538416247</v>
      </c>
      <c r="M27" s="131">
        <v>232.03435684303011</v>
      </c>
      <c r="N27" s="124">
        <v>1.2029404792597065</v>
      </c>
      <c r="O27" s="121">
        <v>24700.169098370443</v>
      </c>
      <c r="P27" s="102"/>
    </row>
    <row r="28" spans="1:16" x14ac:dyDescent="0.15">
      <c r="A28" s="104" t="s">
        <v>180</v>
      </c>
      <c r="B28" s="105">
        <v>9124.7414552884238</v>
      </c>
      <c r="C28" s="118">
        <v>653.57990712871799</v>
      </c>
      <c r="D28" s="124">
        <v>1.161004930306166</v>
      </c>
      <c r="E28" s="121">
        <v>12025.075491437376</v>
      </c>
      <c r="F28" s="102"/>
      <c r="G28" s="105">
        <v>3536.1572938633153</v>
      </c>
      <c r="H28" s="128">
        <v>243.97956128977506</v>
      </c>
      <c r="I28" s="124">
        <v>1.2003538293466387</v>
      </c>
      <c r="J28" s="121">
        <v>12074.491400705007</v>
      </c>
      <c r="K28" s="102"/>
      <c r="L28" s="105">
        <v>7673.4805097941853</v>
      </c>
      <c r="M28" s="131">
        <v>244.56833617720002</v>
      </c>
      <c r="N28" s="124">
        <v>1.2456528457797225</v>
      </c>
      <c r="O28" s="121">
        <v>25188.08445592134</v>
      </c>
      <c r="P28" s="102"/>
    </row>
    <row r="29" spans="1:16" x14ac:dyDescent="0.15">
      <c r="A29" s="104" t="s">
        <v>181</v>
      </c>
      <c r="B29" s="105">
        <v>8745.6033355508844</v>
      </c>
      <c r="C29" s="118">
        <v>582.24035704168296</v>
      </c>
      <c r="D29" s="124">
        <v>1.1690160767940063</v>
      </c>
      <c r="E29" s="121">
        <v>12848.930715117229</v>
      </c>
      <c r="F29" s="102"/>
      <c r="G29" s="105">
        <v>3047.1278725816705</v>
      </c>
      <c r="H29" s="128">
        <v>213.31905772462605</v>
      </c>
      <c r="I29" s="124">
        <v>1.1873710276516716</v>
      </c>
      <c r="J29" s="121">
        <v>12030.247863477853</v>
      </c>
      <c r="K29" s="102"/>
      <c r="L29" s="105">
        <v>6719.0597946839935</v>
      </c>
      <c r="M29" s="131">
        <v>195.88728990395916</v>
      </c>
      <c r="N29" s="124">
        <v>1.2442769119246104</v>
      </c>
      <c r="O29" s="121">
        <v>27566.727009927301</v>
      </c>
      <c r="P29" s="102"/>
    </row>
    <row r="30" spans="1:16" x14ac:dyDescent="0.15">
      <c r="A30" s="104" t="s">
        <v>182</v>
      </c>
      <c r="B30" s="105">
        <v>7463.1787972025259</v>
      </c>
      <c r="C30" s="118">
        <v>493.93761557708513</v>
      </c>
      <c r="D30" s="124">
        <v>1.1992614787599714</v>
      </c>
      <c r="E30" s="121">
        <v>12599.051794703078</v>
      </c>
      <c r="F30" s="102"/>
      <c r="G30" s="105">
        <v>3149.1612423156794</v>
      </c>
      <c r="H30" s="128">
        <v>208.36332673231763</v>
      </c>
      <c r="I30" s="124">
        <v>1.2291821407939258</v>
      </c>
      <c r="J30" s="121">
        <v>12295.816505527953</v>
      </c>
      <c r="K30" s="102"/>
      <c r="L30" s="105">
        <v>5806.1248560484073</v>
      </c>
      <c r="M30" s="131">
        <v>173.26983187424105</v>
      </c>
      <c r="N30" s="124">
        <v>1.2641207333452427</v>
      </c>
      <c r="O30" s="121">
        <v>26507.871848029205</v>
      </c>
      <c r="P30" s="102"/>
    </row>
    <row r="31" spans="1:16" x14ac:dyDescent="0.15">
      <c r="A31" s="104" t="s">
        <v>183</v>
      </c>
      <c r="B31" s="105">
        <v>8432.8729122796558</v>
      </c>
      <c r="C31" s="118">
        <v>556.07141473394938</v>
      </c>
      <c r="D31" s="124">
        <v>1.2170255141098807</v>
      </c>
      <c r="E31" s="121">
        <v>12460.782107649222</v>
      </c>
      <c r="F31" s="102"/>
      <c r="G31" s="105">
        <v>3185.3065570406811</v>
      </c>
      <c r="H31" s="128">
        <v>205.96381337027066</v>
      </c>
      <c r="I31" s="124">
        <v>1.2774801314094808</v>
      </c>
      <c r="J31" s="121">
        <v>12106.152969759649</v>
      </c>
      <c r="K31" s="102"/>
      <c r="L31" s="105">
        <v>6356.7083858449041</v>
      </c>
      <c r="M31" s="131">
        <v>199.41713570605637</v>
      </c>
      <c r="N31" s="124">
        <v>1.2599160203470374</v>
      </c>
      <c r="O31" s="121">
        <v>25300.448290413129</v>
      </c>
      <c r="P31" s="102"/>
    </row>
    <row r="32" spans="1:16" x14ac:dyDescent="0.15">
      <c r="A32" s="104" t="s">
        <v>184</v>
      </c>
      <c r="B32" s="105">
        <v>8756.352979788302</v>
      </c>
      <c r="C32" s="118">
        <v>587.80151193688584</v>
      </c>
      <c r="D32" s="124">
        <v>1.1883079039748419</v>
      </c>
      <c r="E32" s="121">
        <v>12536.13255277226</v>
      </c>
      <c r="F32" s="102"/>
      <c r="G32" s="105">
        <v>3429.9769683301101</v>
      </c>
      <c r="H32" s="128">
        <v>230.02070606610715</v>
      </c>
      <c r="I32" s="124">
        <v>1.2412008795470275</v>
      </c>
      <c r="J32" s="121">
        <v>12013.849771555222</v>
      </c>
      <c r="K32" s="102"/>
      <c r="L32" s="105">
        <v>7080.7879883546266</v>
      </c>
      <c r="M32" s="131">
        <v>218.02762182053965</v>
      </c>
      <c r="N32" s="124">
        <v>1.2700789293702286</v>
      </c>
      <c r="O32" s="121">
        <v>25570.508361470907</v>
      </c>
      <c r="P32" s="102"/>
    </row>
    <row r="33" spans="1:16" x14ac:dyDescent="0.15">
      <c r="A33" s="104" t="s">
        <v>185</v>
      </c>
      <c r="B33" s="105">
        <v>8974.1384114052998</v>
      </c>
      <c r="C33" s="118">
        <v>605.57211270042228</v>
      </c>
      <c r="D33" s="124">
        <v>1.1912011427087392</v>
      </c>
      <c r="E33" s="121">
        <v>12440.613419175366</v>
      </c>
      <c r="F33" s="102"/>
      <c r="G33" s="105">
        <v>3690.3880099709813</v>
      </c>
      <c r="H33" s="128">
        <v>231.79863016930227</v>
      </c>
      <c r="I33" s="124">
        <v>1.2372377669823866</v>
      </c>
      <c r="J33" s="121">
        <v>12867.909473880467</v>
      </c>
      <c r="K33" s="102"/>
      <c r="L33" s="105">
        <v>7071.2044948061239</v>
      </c>
      <c r="M33" s="131">
        <v>215.88280162618247</v>
      </c>
      <c r="N33" s="124">
        <v>1.2381181338695106</v>
      </c>
      <c r="O33" s="121">
        <v>26455.335102439487</v>
      </c>
      <c r="P33" s="102"/>
    </row>
    <row r="34" spans="1:16" x14ac:dyDescent="0.15">
      <c r="A34" s="104" t="s">
        <v>186</v>
      </c>
      <c r="B34" s="105">
        <v>9930.538291367473</v>
      </c>
      <c r="C34" s="118">
        <v>759.05288830142979</v>
      </c>
      <c r="D34" s="124">
        <v>1.2049166150821105</v>
      </c>
      <c r="E34" s="121">
        <v>10857.848061951083</v>
      </c>
      <c r="F34" s="102"/>
      <c r="G34" s="105">
        <v>3082.291673228553</v>
      </c>
      <c r="H34" s="128">
        <v>233.8406933501164</v>
      </c>
      <c r="I34" s="124">
        <v>1.2476508480586255</v>
      </c>
      <c r="J34" s="121">
        <v>10564.782896762417</v>
      </c>
      <c r="K34" s="102"/>
      <c r="L34" s="105">
        <v>7377.3896508230264</v>
      </c>
      <c r="M34" s="131">
        <v>245.8118830324365</v>
      </c>
      <c r="N34" s="124">
        <v>1.2674106452655693</v>
      </c>
      <c r="O34" s="121">
        <v>23680.043611865822</v>
      </c>
      <c r="P34" s="102"/>
    </row>
    <row r="35" spans="1:16" x14ac:dyDescent="0.15">
      <c r="A35" s="104" t="s">
        <v>187</v>
      </c>
      <c r="B35" s="105">
        <v>8932.1324144619175</v>
      </c>
      <c r="C35" s="118">
        <v>633.20861889672915</v>
      </c>
      <c r="D35" s="124">
        <v>1.1572733312521513</v>
      </c>
      <c r="E35" s="121">
        <v>12189.121045532827</v>
      </c>
      <c r="F35" s="102"/>
      <c r="G35" s="105">
        <v>3322.5548201468009</v>
      </c>
      <c r="H35" s="128">
        <v>243.08755663046315</v>
      </c>
      <c r="I35" s="124">
        <v>1.1611759799833195</v>
      </c>
      <c r="J35" s="121">
        <v>11770.946435625781</v>
      </c>
      <c r="K35" s="102"/>
      <c r="L35" s="105">
        <v>6118.9798817507753</v>
      </c>
      <c r="M35" s="131">
        <v>222.62076026528783</v>
      </c>
      <c r="N35" s="124">
        <v>1.1796593962023587</v>
      </c>
      <c r="O35" s="121">
        <v>23300.043533476146</v>
      </c>
      <c r="P35" s="102"/>
    </row>
    <row r="36" spans="1:16" x14ac:dyDescent="0.15">
      <c r="A36" s="104" t="s">
        <v>188</v>
      </c>
      <c r="B36" s="105">
        <v>10664.042101188319</v>
      </c>
      <c r="C36" s="118">
        <v>745.37538348052453</v>
      </c>
      <c r="D36" s="124">
        <v>1.1412743661061548</v>
      </c>
      <c r="E36" s="121">
        <v>12535.935311665724</v>
      </c>
      <c r="F36" s="102"/>
      <c r="G36" s="105">
        <v>4411.4715105557279</v>
      </c>
      <c r="H36" s="128">
        <v>302.2982486512991</v>
      </c>
      <c r="I36" s="124">
        <v>1.1532967189323013</v>
      </c>
      <c r="J36" s="121">
        <v>12653.38700774773</v>
      </c>
      <c r="K36" s="102"/>
      <c r="L36" s="105">
        <v>6968.8909742152664</v>
      </c>
      <c r="M36" s="131">
        <v>232.02493846569081</v>
      </c>
      <c r="N36" s="124">
        <v>1.1837090315883139</v>
      </c>
      <c r="O36" s="121">
        <v>25373.714138503452</v>
      </c>
      <c r="P36" s="102"/>
    </row>
    <row r="37" spans="1:16" x14ac:dyDescent="0.15">
      <c r="A37" s="104" t="s">
        <v>189</v>
      </c>
      <c r="B37" s="105">
        <v>8988.1623692876037</v>
      </c>
      <c r="C37" s="118">
        <v>589.60169307729268</v>
      </c>
      <c r="D37" s="124">
        <v>1.2072433349922225</v>
      </c>
      <c r="E37" s="121">
        <v>12627.49981718319</v>
      </c>
      <c r="F37" s="102"/>
      <c r="G37" s="105">
        <v>3546.8170423311858</v>
      </c>
      <c r="H37" s="128">
        <v>235.19088936170814</v>
      </c>
      <c r="I37" s="124">
        <v>1.2334647235381333</v>
      </c>
      <c r="J37" s="121">
        <v>12226.201772259523</v>
      </c>
      <c r="K37" s="102"/>
      <c r="L37" s="105">
        <v>7122.637622349077</v>
      </c>
      <c r="M37" s="131">
        <v>223.79408642008559</v>
      </c>
      <c r="N37" s="124">
        <v>1.2469438427139943</v>
      </c>
      <c r="O37" s="121">
        <v>25523.800877250924</v>
      </c>
      <c r="P37" s="102"/>
    </row>
    <row r="38" spans="1:16" x14ac:dyDescent="0.15">
      <c r="A38" s="104" t="s">
        <v>190</v>
      </c>
      <c r="B38" s="105">
        <v>8767.0718570322842</v>
      </c>
      <c r="C38" s="118">
        <v>595.09775000838567</v>
      </c>
      <c r="D38" s="124">
        <v>1.1918337094561706</v>
      </c>
      <c r="E38" s="121">
        <v>12360.91423665301</v>
      </c>
      <c r="F38" s="102"/>
      <c r="G38" s="105">
        <v>3348.7935141694647</v>
      </c>
      <c r="H38" s="128">
        <v>221.33010734114896</v>
      </c>
      <c r="I38" s="124">
        <v>1.2337364346355517</v>
      </c>
      <c r="J38" s="121">
        <v>12263.812012054419</v>
      </c>
      <c r="K38" s="102"/>
      <c r="L38" s="105">
        <v>7016.9880074221246</v>
      </c>
      <c r="M38" s="131">
        <v>231.53129401556086</v>
      </c>
      <c r="N38" s="124">
        <v>1.2283408275755618</v>
      </c>
      <c r="O38" s="121">
        <v>24673.010757794218</v>
      </c>
      <c r="P38" s="102"/>
    </row>
    <row r="39" spans="1:16" x14ac:dyDescent="0.15">
      <c r="A39" s="104" t="s">
        <v>191</v>
      </c>
      <c r="B39" s="105">
        <v>10063.819078696439</v>
      </c>
      <c r="C39" s="118">
        <v>707.83766514729234</v>
      </c>
      <c r="D39" s="124">
        <v>1.1643250289687137</v>
      </c>
      <c r="E39" s="121">
        <v>12211.103685537168</v>
      </c>
      <c r="F39" s="102"/>
      <c r="G39" s="105">
        <v>3442.2944653801715</v>
      </c>
      <c r="H39" s="128">
        <v>238.84590199150136</v>
      </c>
      <c r="I39" s="124">
        <v>1.1962205142880504</v>
      </c>
      <c r="J39" s="121">
        <v>12048.11150773647</v>
      </c>
      <c r="K39" s="102"/>
      <c r="L39" s="105">
        <v>7436.1373710571079</v>
      </c>
      <c r="M39" s="131">
        <v>237.63023972103235</v>
      </c>
      <c r="N39" s="124">
        <v>1.2380580609372753</v>
      </c>
      <c r="O39" s="121">
        <v>25275.786935778298</v>
      </c>
      <c r="P39" s="102"/>
    </row>
    <row r="40" spans="1:16" x14ac:dyDescent="0.15">
      <c r="A40" s="104" t="s">
        <v>192</v>
      </c>
      <c r="B40" s="105">
        <v>11038.136444936201</v>
      </c>
      <c r="C40" s="118">
        <v>741.81354827885218</v>
      </c>
      <c r="D40" s="124">
        <v>1.2412946683411348</v>
      </c>
      <c r="E40" s="121">
        <v>11987.430638600308</v>
      </c>
      <c r="F40" s="102"/>
      <c r="G40" s="105">
        <v>2863.7728834884447</v>
      </c>
      <c r="H40" s="128">
        <v>197.54311009937464</v>
      </c>
      <c r="I40" s="124">
        <v>1.2922147520218259</v>
      </c>
      <c r="J40" s="121">
        <v>11218.685952345038</v>
      </c>
      <c r="K40" s="102"/>
      <c r="L40" s="105">
        <v>8630.5181543779945</v>
      </c>
      <c r="M40" s="131">
        <v>261.99340239760579</v>
      </c>
      <c r="N40" s="124">
        <v>1.3273432563880276</v>
      </c>
      <c r="O40" s="121">
        <v>24817.799281563079</v>
      </c>
      <c r="P40" s="102"/>
    </row>
    <row r="41" spans="1:16" x14ac:dyDescent="0.15">
      <c r="A41" s="104" t="s">
        <v>193</v>
      </c>
      <c r="B41" s="105">
        <v>9238.4656214821734</v>
      </c>
      <c r="C41" s="118">
        <v>593.96125315660129</v>
      </c>
      <c r="D41" s="124">
        <v>1.1994093196237148</v>
      </c>
      <c r="E41" s="121">
        <v>12968.039154506771</v>
      </c>
      <c r="F41" s="102"/>
      <c r="G41" s="105">
        <v>2893.054586856897</v>
      </c>
      <c r="H41" s="128">
        <v>182.79749881225618</v>
      </c>
      <c r="I41" s="124">
        <v>1.2210588670862643</v>
      </c>
      <c r="J41" s="121">
        <v>12961.336245330611</v>
      </c>
      <c r="K41" s="102"/>
      <c r="L41" s="105">
        <v>7996.2793813535291</v>
      </c>
      <c r="M41" s="131">
        <v>238.80757286520813</v>
      </c>
      <c r="N41" s="124">
        <v>1.2371818851669216</v>
      </c>
      <c r="O41" s="121">
        <v>27064.892871410513</v>
      </c>
      <c r="P41" s="102"/>
    </row>
    <row r="42" spans="1:16" x14ac:dyDescent="0.15">
      <c r="A42" s="104" t="s">
        <v>194</v>
      </c>
      <c r="B42" s="105">
        <v>8897.0142845725532</v>
      </c>
      <c r="C42" s="118">
        <v>617.21422517437122</v>
      </c>
      <c r="D42" s="124">
        <v>1.1768758812301574</v>
      </c>
      <c r="E42" s="121">
        <v>12248.353115907576</v>
      </c>
      <c r="F42" s="102"/>
      <c r="G42" s="105">
        <v>3207.1963469130214</v>
      </c>
      <c r="H42" s="128">
        <v>219.17929864755664</v>
      </c>
      <c r="I42" s="124">
        <v>1.2106168237762112</v>
      </c>
      <c r="J42" s="121">
        <v>12087.021948208418</v>
      </c>
      <c r="K42" s="102"/>
      <c r="L42" s="105">
        <v>7259.2215719995793</v>
      </c>
      <c r="M42" s="131">
        <v>231.44768766422069</v>
      </c>
      <c r="N42" s="124">
        <v>1.231553638115376</v>
      </c>
      <c r="O42" s="121">
        <v>25467.356913405896</v>
      </c>
      <c r="P42" s="102"/>
    </row>
    <row r="43" spans="1:16" x14ac:dyDescent="0.15">
      <c r="A43" s="104" t="s">
        <v>195</v>
      </c>
      <c r="B43" s="105">
        <v>10676.072418009846</v>
      </c>
      <c r="C43" s="118">
        <v>672.98075229011579</v>
      </c>
      <c r="D43" s="124">
        <v>1.1829154945286455</v>
      </c>
      <c r="E43" s="121">
        <v>13410.814250992637</v>
      </c>
      <c r="F43" s="102"/>
      <c r="G43" s="105">
        <v>2654.4616414607108</v>
      </c>
      <c r="H43" s="128">
        <v>179.17686146506941</v>
      </c>
      <c r="I43" s="124">
        <v>1.2086203686464345</v>
      </c>
      <c r="J43" s="121">
        <v>12257.576709928362</v>
      </c>
      <c r="K43" s="102"/>
      <c r="L43" s="105">
        <v>6671.9620942192214</v>
      </c>
      <c r="M43" s="131">
        <v>221.27725229897698</v>
      </c>
      <c r="N43" s="124">
        <v>1.1940675410824664</v>
      </c>
      <c r="O43" s="121">
        <v>25251.542216154783</v>
      </c>
      <c r="P43" s="102"/>
    </row>
    <row r="44" spans="1:16" x14ac:dyDescent="0.15">
      <c r="A44" s="104" t="s">
        <v>196</v>
      </c>
      <c r="B44" s="105">
        <v>9940.5244336835221</v>
      </c>
      <c r="C44" s="118">
        <v>676.96824062034216</v>
      </c>
      <c r="D44" s="124">
        <v>1.190754973545717</v>
      </c>
      <c r="E44" s="121">
        <v>12331.576412665116</v>
      </c>
      <c r="F44" s="102"/>
      <c r="G44" s="105">
        <v>3034.0013802054095</v>
      </c>
      <c r="H44" s="128">
        <v>211.68950627482991</v>
      </c>
      <c r="I44" s="124">
        <v>1.2270017673666238</v>
      </c>
      <c r="J44" s="121">
        <v>11680.764168355276</v>
      </c>
      <c r="K44" s="102"/>
      <c r="L44" s="105">
        <v>7018.0927037906167</v>
      </c>
      <c r="M44" s="131">
        <v>239.60574417407682</v>
      </c>
      <c r="N44" s="124">
        <v>1.2046098133314513</v>
      </c>
      <c r="O44" s="121">
        <v>24315.067438241378</v>
      </c>
      <c r="P44" s="102"/>
    </row>
    <row r="45" spans="1:16" x14ac:dyDescent="0.15">
      <c r="A45" s="104" t="s">
        <v>197</v>
      </c>
      <c r="B45" s="105">
        <v>12594.516036901692</v>
      </c>
      <c r="C45" s="118">
        <v>812.8412718383255</v>
      </c>
      <c r="D45" s="124">
        <v>1.2198301555899198</v>
      </c>
      <c r="E45" s="121">
        <v>12702.124688914231</v>
      </c>
      <c r="F45" s="102"/>
      <c r="G45" s="105">
        <v>4492.5928642695562</v>
      </c>
      <c r="H45" s="128">
        <v>295.70504399118715</v>
      </c>
      <c r="I45" s="124">
        <v>1.2538351935407266</v>
      </c>
      <c r="J45" s="121">
        <v>12117.077193696843</v>
      </c>
      <c r="K45" s="102"/>
      <c r="L45" s="105">
        <v>8563.8144818929522</v>
      </c>
      <c r="M45" s="131">
        <v>273.17429990081138</v>
      </c>
      <c r="N45" s="124">
        <v>1.2845905684870764</v>
      </c>
      <c r="O45" s="121">
        <v>24404.093642503376</v>
      </c>
      <c r="P45" s="102"/>
    </row>
    <row r="46" spans="1:16" x14ac:dyDescent="0.15">
      <c r="A46" s="104" t="s">
        <v>198</v>
      </c>
      <c r="B46" s="105">
        <v>11775.728496690153</v>
      </c>
      <c r="C46" s="118">
        <v>804.05086232294877</v>
      </c>
      <c r="D46" s="124">
        <v>1.190819831286742</v>
      </c>
      <c r="E46" s="121">
        <v>12298.671550355264</v>
      </c>
      <c r="F46" s="102"/>
      <c r="G46" s="105">
        <v>2812.7549434793727</v>
      </c>
      <c r="H46" s="128">
        <v>200.60141924655051</v>
      </c>
      <c r="I46" s="124">
        <v>1.2033800522618523</v>
      </c>
      <c r="J46" s="121">
        <v>11651.855421131788</v>
      </c>
      <c r="K46" s="102"/>
      <c r="L46" s="105">
        <v>7378.8309285766463</v>
      </c>
      <c r="M46" s="131">
        <v>238.46791264557527</v>
      </c>
      <c r="N46" s="124">
        <v>1.217788900730816</v>
      </c>
      <c r="O46" s="121">
        <v>25408.884421176026</v>
      </c>
      <c r="P46" s="102"/>
    </row>
    <row r="47" spans="1:16" x14ac:dyDescent="0.15">
      <c r="A47" s="104" t="s">
        <v>199</v>
      </c>
      <c r="B47" s="105">
        <v>11771.227181072052</v>
      </c>
      <c r="C47" s="118">
        <v>791.93744151851365</v>
      </c>
      <c r="D47" s="124">
        <v>1.1912855195490444</v>
      </c>
      <c r="E47" s="121">
        <v>12477.1386897131</v>
      </c>
      <c r="F47" s="102"/>
      <c r="G47" s="105">
        <v>3166.585131346078</v>
      </c>
      <c r="H47" s="128">
        <v>222.943991444994</v>
      </c>
      <c r="I47" s="124">
        <v>1.2048896659399799</v>
      </c>
      <c r="J47" s="121">
        <v>11788.216854368704</v>
      </c>
      <c r="K47" s="102"/>
      <c r="L47" s="105">
        <v>8201.5814542440894</v>
      </c>
      <c r="M47" s="131">
        <v>265.6553936639487</v>
      </c>
      <c r="N47" s="124">
        <v>1.2252466578912411</v>
      </c>
      <c r="O47" s="121">
        <v>25197.383039454377</v>
      </c>
      <c r="P47" s="102"/>
    </row>
    <row r="48" spans="1:16" x14ac:dyDescent="0.15">
      <c r="A48" s="104" t="s">
        <v>200</v>
      </c>
      <c r="B48" s="105">
        <v>10915.515613443067</v>
      </c>
      <c r="C48" s="118">
        <v>721.86746827963054</v>
      </c>
      <c r="D48" s="124">
        <v>1.1764306187419591</v>
      </c>
      <c r="E48" s="121">
        <v>12853.472289117779</v>
      </c>
      <c r="F48" s="102"/>
      <c r="G48" s="105">
        <v>3464.9778116762805</v>
      </c>
      <c r="H48" s="128">
        <v>239.32695052883878</v>
      </c>
      <c r="I48" s="124">
        <v>1.1913713822017853</v>
      </c>
      <c r="J48" s="121">
        <v>12152.389674895423</v>
      </c>
      <c r="K48" s="102"/>
      <c r="L48" s="105">
        <v>8575.9192710788629</v>
      </c>
      <c r="M48" s="131">
        <v>279.11435267871963</v>
      </c>
      <c r="N48" s="124">
        <v>1.2052773367112095</v>
      </c>
      <c r="O48" s="121">
        <v>25492.446954423685</v>
      </c>
      <c r="P48" s="102"/>
    </row>
    <row r="49" spans="1:16" x14ac:dyDescent="0.15">
      <c r="A49" s="104" t="s">
        <v>201</v>
      </c>
      <c r="B49" s="105">
        <v>11557.11169750091</v>
      </c>
      <c r="C49" s="118">
        <v>763.09989237008108</v>
      </c>
      <c r="D49" s="124">
        <v>1.1732541605224351</v>
      </c>
      <c r="E49" s="121">
        <v>12908.501079833024</v>
      </c>
      <c r="F49" s="102"/>
      <c r="G49" s="105">
        <v>2355.878161927139</v>
      </c>
      <c r="H49" s="128">
        <v>167.92276768389709</v>
      </c>
      <c r="I49" s="124">
        <v>1.1930475364226523</v>
      </c>
      <c r="J49" s="121">
        <v>11759.408969408216</v>
      </c>
      <c r="K49" s="102"/>
      <c r="L49" s="105">
        <v>7392.9823175471956</v>
      </c>
      <c r="M49" s="131">
        <v>226.10069488487869</v>
      </c>
      <c r="N49" s="124">
        <v>1.2274373444720938</v>
      </c>
      <c r="O49" s="121">
        <v>26639.031900913222</v>
      </c>
      <c r="P49" s="102"/>
    </row>
    <row r="50" spans="1:16" x14ac:dyDescent="0.15">
      <c r="A50" s="104" t="s">
        <v>202</v>
      </c>
      <c r="B50" s="105">
        <v>11593.545382564162</v>
      </c>
      <c r="C50" s="118">
        <v>790.12829441084034</v>
      </c>
      <c r="D50" s="124">
        <v>1.1888615527831572</v>
      </c>
      <c r="E50" s="121">
        <v>12342.051943223883</v>
      </c>
      <c r="F50" s="102"/>
      <c r="G50" s="105">
        <v>2442.3951784177511</v>
      </c>
      <c r="H50" s="128">
        <v>173.93586237185266</v>
      </c>
      <c r="I50" s="124">
        <v>1.2168943090965727</v>
      </c>
      <c r="J50" s="121">
        <v>11539.15319386591</v>
      </c>
      <c r="K50" s="102"/>
      <c r="L50" s="105">
        <v>7930.6677466181973</v>
      </c>
      <c r="M50" s="131">
        <v>261.84209266148304</v>
      </c>
      <c r="N50" s="124">
        <v>1.2142861621614842</v>
      </c>
      <c r="O50" s="121">
        <v>24943.032149459359</v>
      </c>
      <c r="P50" s="102"/>
    </row>
    <row r="51" spans="1:16" x14ac:dyDescent="0.15">
      <c r="A51" s="106" t="s">
        <v>203</v>
      </c>
      <c r="B51" s="107">
        <v>9548.1535562050503</v>
      </c>
      <c r="C51" s="119">
        <v>567.6288942429178</v>
      </c>
      <c r="D51" s="125">
        <v>1.1638438758193856</v>
      </c>
      <c r="E51" s="122">
        <v>14453.072285683846</v>
      </c>
      <c r="F51" s="102"/>
      <c r="G51" s="107">
        <v>2076.8125647722882</v>
      </c>
      <c r="H51" s="129">
        <v>121.5142013251651</v>
      </c>
      <c r="I51" s="125">
        <v>1.1507298393364327</v>
      </c>
      <c r="J51" s="122">
        <v>14852.408687803916</v>
      </c>
      <c r="K51" s="102"/>
      <c r="L51" s="107">
        <v>5683.6037242330995</v>
      </c>
      <c r="M51" s="132">
        <v>165.64077454020867</v>
      </c>
      <c r="N51" s="125">
        <v>1.2220425426048016</v>
      </c>
      <c r="O51" s="122">
        <v>28078.261370962275</v>
      </c>
      <c r="P51" s="102"/>
    </row>
    <row r="52" spans="1:16" x14ac:dyDescent="0.15">
      <c r="A52" s="108" t="s">
        <v>204</v>
      </c>
      <c r="B52" s="109">
        <v>9416.7561679235387</v>
      </c>
      <c r="C52" s="120">
        <v>620.05430208907285</v>
      </c>
      <c r="D52" s="126">
        <v>1.1716627306723622</v>
      </c>
      <c r="E52" s="123">
        <v>12961.909485620072</v>
      </c>
      <c r="F52" s="102"/>
      <c r="G52" s="109">
        <v>3210.776161687254</v>
      </c>
      <c r="H52" s="130">
        <v>214.83014957354411</v>
      </c>
      <c r="I52" s="126">
        <v>1.2025660616242633</v>
      </c>
      <c r="J52" s="123">
        <v>12428.131960771041</v>
      </c>
      <c r="K52" s="102"/>
      <c r="L52" s="109">
        <v>7115.9322344404654</v>
      </c>
      <c r="M52" s="133">
        <v>223.20879419571253</v>
      </c>
      <c r="N52" s="126">
        <v>1.2184876635884478</v>
      </c>
      <c r="O52" s="123">
        <v>26163.712345041415</v>
      </c>
      <c r="P52" s="102"/>
    </row>
    <row r="53" spans="1:16" x14ac:dyDescent="0.15">
      <c r="A53" s="110" t="s">
        <v>313</v>
      </c>
      <c r="B53" s="102"/>
      <c r="C53" s="102"/>
      <c r="D53" s="102"/>
      <c r="E53" s="102"/>
      <c r="F53" s="102"/>
      <c r="G53" s="102"/>
      <c r="H53" s="102"/>
      <c r="I53" s="102"/>
      <c r="J53" s="102"/>
      <c r="K53" s="102"/>
      <c r="L53" s="102"/>
      <c r="M53" s="102"/>
      <c r="N53" s="102"/>
      <c r="O53" s="102"/>
      <c r="P53" s="102"/>
    </row>
    <row r="54" spans="1:16" x14ac:dyDescent="0.15">
      <c r="A54" s="102" t="s">
        <v>205</v>
      </c>
      <c r="B54" s="102"/>
      <c r="C54" s="102"/>
      <c r="D54" s="102"/>
      <c r="E54" s="102"/>
      <c r="F54" s="102"/>
      <c r="G54" s="102"/>
      <c r="H54" s="102"/>
      <c r="I54" s="102"/>
      <c r="J54" s="102"/>
      <c r="K54" s="102"/>
      <c r="L54" s="102"/>
      <c r="M54" s="102"/>
      <c r="N54" s="102"/>
      <c r="O54" s="102"/>
      <c r="P54" s="102"/>
    </row>
  </sheetData>
  <phoneticPr fontId="1"/>
  <pageMargins left="0.70866141732283472" right="0.70866141732283472" top="0.74803149606299213" bottom="0.74803149606299213" header="0.31496062992125984" footer="0.31496062992125984"/>
  <pageSetup paperSize="9" orientation="portrait"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p6</vt:lpstr>
      <vt:lpstr>p7</vt:lpstr>
      <vt:lpstr>p8</vt:lpstr>
      <vt:lpstr>p9-10、p14-17</vt:lpstr>
      <vt:lpstr>p12</vt:lpstr>
      <vt:lpstr>p13</vt:lpstr>
      <vt:lpstr>p20-22</vt:lpstr>
      <vt:lpstr>p24-26</vt:lpstr>
      <vt:lpstr>p27-32</vt:lpstr>
      <vt:lpstr>p34-48</vt:lpstr>
      <vt:lpstr>'p6'!Print_Area</vt:lpstr>
      <vt:lpstr>'p7'!Print_Area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2022-05-31T04:25:08Z</dcterms:created>
  <dcterms:modified xsi:type="dcterms:W3CDTF">2024-07-08T02:37:45Z</dcterms:modified>
</cp:coreProperties>
</file>