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20475" windowHeight="9405" firstSheet="6" activeTab="6"/>
  </bookViews>
  <sheets>
    <sheet name="data03月別金額" sheetId="17" state="hidden" r:id="rId1"/>
    <sheet name="data03年齢別金額" sheetId="19" state="hidden" r:id="rId2"/>
    <sheet name="data03薬効別金額" sheetId="21" state="hidden" r:id="rId3"/>
    <sheet name="data月別金額" sheetId="28" state="hidden" r:id="rId4"/>
    <sheet name="data年齢別金額" sheetId="35" state="hidden" r:id="rId5"/>
    <sheet name="data薬効別金額" sheetId="38" state="hidden" r:id="rId6"/>
    <sheet name="表１薬効別月別" sheetId="82" r:id="rId7"/>
    <sheet name="表２薬効別年齢別" sheetId="81" r:id="rId8"/>
    <sheet name="表３月別支部別" sheetId="78" r:id="rId9"/>
    <sheet name="表４年齢別支部別" sheetId="79" r:id="rId10"/>
    <sheet name="表５薬効別支部別" sheetId="80" r:id="rId11"/>
    <sheet name="表A薬効別月別" sheetId="77" r:id="rId12"/>
    <sheet name="表B薬効別年齢別" sheetId="76" r:id="rId13"/>
    <sheet name="表Ｃ月別支部別" sheetId="73" r:id="rId14"/>
    <sheet name="表Ｄ年齢別支部別" sheetId="74" r:id="rId15"/>
    <sheet name="表Ｅ薬効別支部別" sheetId="75" r:id="rId16"/>
  </sheets>
  <definedNames>
    <definedName name="_xlnm.Print_Area" localSheetId="6">表１薬効別月別!$A$1:$BM$213</definedName>
    <definedName name="_xlnm.Print_Area" localSheetId="8">表３月別支部別!$A$1:$BH$251</definedName>
    <definedName name="_xlnm.Print_Area" localSheetId="9">表４年齢別支部別!$A$1:$Q$248</definedName>
    <definedName name="_xlnm.Print_Area" localSheetId="10">表５薬効別支部別!$A$1:$P$252</definedName>
    <definedName name="_xlnm.Print_Area" localSheetId="11">表A薬効別月別!$A$1:$BC$107</definedName>
    <definedName name="_xlnm.Print_Area" localSheetId="12">表B薬効別年齢別!$A$1:$R$109</definedName>
    <definedName name="_xlnm.Print_Area" localSheetId="14">表Ｄ年齢別支部別!$A$1:$Q$128</definedName>
    <definedName name="_xlnm.Print_Area" localSheetId="15">表Ｅ薬効別支部別!$A$1:$P$130</definedName>
  </definedNames>
  <calcPr calcId="145621"/>
</workbook>
</file>

<file path=xl/calcChain.xml><?xml version="1.0" encoding="utf-8"?>
<calcChain xmlns="http://schemas.openxmlformats.org/spreadsheetml/2006/main">
  <c r="AA4" i="28" l="1"/>
  <c r="AB4" i="28"/>
  <c r="AP4" i="28" s="1"/>
  <c r="AC4" i="28"/>
  <c r="AD4" i="28"/>
  <c r="AE4" i="28"/>
  <c r="AF4" i="28"/>
  <c r="AG4" i="28"/>
  <c r="AH4" i="28"/>
  <c r="AI4" i="28"/>
  <c r="AJ4" i="28"/>
  <c r="AK4" i="28"/>
  <c r="AL4" i="28"/>
  <c r="AA5" i="28"/>
  <c r="AP5" i="28" s="1"/>
  <c r="AB5" i="28"/>
  <c r="AC5" i="28"/>
  <c r="AD5" i="28"/>
  <c r="AE5" i="28"/>
  <c r="AF5" i="28"/>
  <c r="AG5" i="28"/>
  <c r="AH5" i="28"/>
  <c r="AI5" i="28"/>
  <c r="AJ5" i="28"/>
  <c r="AK5" i="28"/>
  <c r="AL5" i="28"/>
  <c r="AA6" i="28"/>
  <c r="AB6" i="28"/>
  <c r="AP6" i="28" s="1"/>
  <c r="AC6" i="28"/>
  <c r="AD6" i="28"/>
  <c r="AE6" i="28"/>
  <c r="AF6" i="28"/>
  <c r="AG6" i="28"/>
  <c r="AH6" i="28"/>
  <c r="AI6" i="28"/>
  <c r="AJ6" i="28"/>
  <c r="AK6" i="28"/>
  <c r="AL6" i="28"/>
  <c r="AA7" i="28"/>
  <c r="AP7" i="28" s="1"/>
  <c r="AB7" i="28"/>
  <c r="AC7" i="28"/>
  <c r="AD7" i="28"/>
  <c r="AE7" i="28"/>
  <c r="AF7" i="28"/>
  <c r="AG7" i="28"/>
  <c r="AH7" i="28"/>
  <c r="AI7" i="28"/>
  <c r="AJ7" i="28"/>
  <c r="AK7" i="28"/>
  <c r="AL7" i="28"/>
  <c r="AA8" i="28"/>
  <c r="AP8" i="28" s="1"/>
  <c r="AB8" i="28"/>
  <c r="AC8" i="28"/>
  <c r="AD8" i="28"/>
  <c r="AE8" i="28"/>
  <c r="AF8" i="28"/>
  <c r="AG8" i="28"/>
  <c r="AH8" i="28"/>
  <c r="AI8" i="28"/>
  <c r="AJ8" i="28"/>
  <c r="AK8" i="28"/>
  <c r="AL8" i="28"/>
  <c r="AA9" i="28"/>
  <c r="AP9" i="28" s="1"/>
  <c r="AB9" i="28"/>
  <c r="AC9" i="28"/>
  <c r="AD9" i="28"/>
  <c r="AE9" i="28"/>
  <c r="AF9" i="28"/>
  <c r="AG9" i="28"/>
  <c r="AH9" i="28"/>
  <c r="AI9" i="28"/>
  <c r="AJ9" i="28"/>
  <c r="AK9" i="28"/>
  <c r="AL9" i="28"/>
  <c r="AA10" i="28"/>
  <c r="AP10" i="28" s="1"/>
  <c r="AB10" i="28"/>
  <c r="AC10" i="28"/>
  <c r="AD10" i="28"/>
  <c r="AE10" i="28"/>
  <c r="AF10" i="28"/>
  <c r="AG10" i="28"/>
  <c r="AH10" i="28"/>
  <c r="AI10" i="28"/>
  <c r="AJ10" i="28"/>
  <c r="AK10" i="28"/>
  <c r="AL10" i="28"/>
  <c r="AA11" i="28"/>
  <c r="AP11" i="28" s="1"/>
  <c r="AB11" i="28"/>
  <c r="AC11" i="28"/>
  <c r="AD11" i="28"/>
  <c r="AE11" i="28"/>
  <c r="AF11" i="28"/>
  <c r="AG11" i="28"/>
  <c r="AH11" i="28"/>
  <c r="AI11" i="28"/>
  <c r="AJ11" i="28"/>
  <c r="AK11" i="28"/>
  <c r="AL11" i="28"/>
  <c r="AA12" i="28"/>
  <c r="AP12" i="28" s="1"/>
  <c r="AB12" i="28"/>
  <c r="AC12" i="28"/>
  <c r="AD12" i="28"/>
  <c r="AE12" i="28"/>
  <c r="AF12" i="28"/>
  <c r="AG12" i="28"/>
  <c r="AH12" i="28"/>
  <c r="AI12" i="28"/>
  <c r="AJ12" i="28"/>
  <c r="AK12" i="28"/>
  <c r="AL12" i="28"/>
  <c r="AA13" i="28"/>
  <c r="AP13" i="28" s="1"/>
  <c r="AB13" i="28"/>
  <c r="AC13" i="28"/>
  <c r="AD13" i="28"/>
  <c r="AE13" i="28"/>
  <c r="AF13" i="28"/>
  <c r="AG13" i="28"/>
  <c r="AH13" i="28"/>
  <c r="AI13" i="28"/>
  <c r="AJ13" i="28"/>
  <c r="AK13" i="28"/>
  <c r="AL13" i="28"/>
  <c r="AA14" i="28"/>
  <c r="AP14" i="28" s="1"/>
  <c r="AB14" i="28"/>
  <c r="AC14" i="28"/>
  <c r="AD14" i="28"/>
  <c r="AE14" i="28"/>
  <c r="AF14" i="28"/>
  <c r="AG14" i="28"/>
  <c r="AH14" i="28"/>
  <c r="AI14" i="28"/>
  <c r="AJ14" i="28"/>
  <c r="AK14" i="28"/>
  <c r="AL14" i="28"/>
  <c r="AA15" i="28"/>
  <c r="AP15" i="28" s="1"/>
  <c r="AB15" i="28"/>
  <c r="AC15" i="28"/>
  <c r="AD15" i="28"/>
  <c r="AE15" i="28"/>
  <c r="AF15" i="28"/>
  <c r="AG15" i="28"/>
  <c r="AH15" i="28"/>
  <c r="AI15" i="28"/>
  <c r="AJ15" i="28"/>
  <c r="AK15" i="28"/>
  <c r="AL15" i="28"/>
  <c r="AA16" i="28"/>
  <c r="AP16" i="28" s="1"/>
  <c r="AB16" i="28"/>
  <c r="AC16" i="28"/>
  <c r="AD16" i="28"/>
  <c r="AE16" i="28"/>
  <c r="AF16" i="28"/>
  <c r="AG16" i="28"/>
  <c r="AH16" i="28"/>
  <c r="AI16" i="28"/>
  <c r="AJ16" i="28"/>
  <c r="AK16" i="28"/>
  <c r="AL16" i="28"/>
  <c r="AA17" i="28"/>
  <c r="AP17" i="28" s="1"/>
  <c r="AB17" i="28"/>
  <c r="AC17" i="28"/>
  <c r="AD17" i="28"/>
  <c r="AE17" i="28"/>
  <c r="AF17" i="28"/>
  <c r="AG17" i="28"/>
  <c r="AH17" i="28"/>
  <c r="AI17" i="28"/>
  <c r="AJ17" i="28"/>
  <c r="AK17" i="28"/>
  <c r="AL17" i="28"/>
  <c r="AA18" i="28"/>
  <c r="AP18" i="28" s="1"/>
  <c r="AB18" i="28"/>
  <c r="AC18" i="28"/>
  <c r="AD18" i="28"/>
  <c r="AE18" i="28"/>
  <c r="AF18" i="28"/>
  <c r="AG18" i="28"/>
  <c r="AH18" i="28"/>
  <c r="AI18" i="28"/>
  <c r="AJ18" i="28"/>
  <c r="AK18" i="28"/>
  <c r="AL18" i="28"/>
  <c r="AA19" i="28"/>
  <c r="AP19" i="28" s="1"/>
  <c r="AB19" i="28"/>
  <c r="AC19" i="28"/>
  <c r="AD19" i="28"/>
  <c r="AE19" i="28"/>
  <c r="AF19" i="28"/>
  <c r="AG19" i="28"/>
  <c r="AH19" i="28"/>
  <c r="AI19" i="28"/>
  <c r="AJ19" i="28"/>
  <c r="AK19" i="28"/>
  <c r="AL19" i="28"/>
  <c r="AA20" i="28"/>
  <c r="AP20" i="28" s="1"/>
  <c r="AB20" i="28"/>
  <c r="AC20" i="28"/>
  <c r="AD20" i="28"/>
  <c r="AE20" i="28"/>
  <c r="AF20" i="28"/>
  <c r="AG20" i="28"/>
  <c r="AH20" i="28"/>
  <c r="AI20" i="28"/>
  <c r="AJ20" i="28"/>
  <c r="AK20" i="28"/>
  <c r="AL20" i="28"/>
  <c r="AA21" i="28"/>
  <c r="AP21" i="28" s="1"/>
  <c r="AB21" i="28"/>
  <c r="AC21" i="28"/>
  <c r="AD21" i="28"/>
  <c r="AE21" i="28"/>
  <c r="AF21" i="28"/>
  <c r="AG21" i="28"/>
  <c r="AH21" i="28"/>
  <c r="AI21" i="28"/>
  <c r="AJ21" i="28"/>
  <c r="AK21" i="28"/>
  <c r="AL21" i="28"/>
  <c r="AA22" i="28"/>
  <c r="AP22" i="28" s="1"/>
  <c r="AB22" i="28"/>
  <c r="AC22" i="28"/>
  <c r="AD22" i="28"/>
  <c r="AE22" i="28"/>
  <c r="AF22" i="28"/>
  <c r="AG22" i="28"/>
  <c r="AH22" i="28"/>
  <c r="AI22" i="28"/>
  <c r="AJ22" i="28"/>
  <c r="AK22" i="28"/>
  <c r="AL22" i="28"/>
  <c r="AA23" i="28"/>
  <c r="AP23" i="28" s="1"/>
  <c r="AB23" i="28"/>
  <c r="AC23" i="28"/>
  <c r="AD23" i="28"/>
  <c r="AE23" i="28"/>
  <c r="AF23" i="28"/>
  <c r="AG23" i="28"/>
  <c r="AH23" i="28"/>
  <c r="AI23" i="28"/>
  <c r="AJ23" i="28"/>
  <c r="AK23" i="28"/>
  <c r="AL23" i="28"/>
  <c r="AA24" i="28"/>
  <c r="AP24" i="28" s="1"/>
  <c r="AB24" i="28"/>
  <c r="AC24" i="28"/>
  <c r="AD24" i="28"/>
  <c r="AE24" i="28"/>
  <c r="AF24" i="28"/>
  <c r="AG24" i="28"/>
  <c r="AH24" i="28"/>
  <c r="AI24" i="28"/>
  <c r="AJ24" i="28"/>
  <c r="AK24" i="28"/>
  <c r="AL24" i="28"/>
  <c r="AA25" i="28"/>
  <c r="AP25" i="28" s="1"/>
  <c r="AB25" i="28"/>
  <c r="AC25" i="28"/>
  <c r="AD25" i="28"/>
  <c r="AE25" i="28"/>
  <c r="AF25" i="28"/>
  <c r="AG25" i="28"/>
  <c r="AH25" i="28"/>
  <c r="AI25" i="28"/>
  <c r="AJ25" i="28"/>
  <c r="AK25" i="28"/>
  <c r="AL25" i="28"/>
  <c r="AA26" i="28"/>
  <c r="AP26" i="28" s="1"/>
  <c r="AB26" i="28"/>
  <c r="AC26" i="28"/>
  <c r="AD26" i="28"/>
  <c r="AE26" i="28"/>
  <c r="AF26" i="28"/>
  <c r="AG26" i="28"/>
  <c r="AH26" i="28"/>
  <c r="AI26" i="28"/>
  <c r="AJ26" i="28"/>
  <c r="AK26" i="28"/>
  <c r="AL26" i="28"/>
  <c r="AA27" i="28"/>
  <c r="AP27" i="28" s="1"/>
  <c r="AB27" i="28"/>
  <c r="AC27" i="28"/>
  <c r="AD27" i="28"/>
  <c r="AE27" i="28"/>
  <c r="AF27" i="28"/>
  <c r="AG27" i="28"/>
  <c r="AH27" i="28"/>
  <c r="AI27" i="28"/>
  <c r="AJ27" i="28"/>
  <c r="AK27" i="28"/>
  <c r="AL27" i="28"/>
  <c r="AA28" i="28"/>
  <c r="AP28" i="28" s="1"/>
  <c r="AB28" i="28"/>
  <c r="AC28" i="28"/>
  <c r="AD28" i="28"/>
  <c r="AE28" i="28"/>
  <c r="AF28" i="28"/>
  <c r="AG28" i="28"/>
  <c r="AH28" i="28"/>
  <c r="AI28" i="28"/>
  <c r="AJ28" i="28"/>
  <c r="AK28" i="28"/>
  <c r="AL28" i="28"/>
  <c r="AA29" i="28"/>
  <c r="AP29" i="28" s="1"/>
  <c r="AB29" i="28"/>
  <c r="AC29" i="28"/>
  <c r="AD29" i="28"/>
  <c r="AE29" i="28"/>
  <c r="AF29" i="28"/>
  <c r="AG29" i="28"/>
  <c r="AH29" i="28"/>
  <c r="AI29" i="28"/>
  <c r="AJ29" i="28"/>
  <c r="AK29" i="28"/>
  <c r="AL29" i="28"/>
  <c r="AA30" i="28"/>
  <c r="AP30" i="28" s="1"/>
  <c r="AB30" i="28"/>
  <c r="AC30" i="28"/>
  <c r="AD30" i="28"/>
  <c r="AE30" i="28"/>
  <c r="AF30" i="28"/>
  <c r="AG30" i="28"/>
  <c r="AH30" i="28"/>
  <c r="AI30" i="28"/>
  <c r="AJ30" i="28"/>
  <c r="AK30" i="28"/>
  <c r="AL30" i="28"/>
  <c r="AA31" i="28"/>
  <c r="AP31" i="28" s="1"/>
  <c r="AB31" i="28"/>
  <c r="AC31" i="28"/>
  <c r="AD31" i="28"/>
  <c r="AE31" i="28"/>
  <c r="AF31" i="28"/>
  <c r="AG31" i="28"/>
  <c r="AH31" i="28"/>
  <c r="AI31" i="28"/>
  <c r="AJ31" i="28"/>
  <c r="AK31" i="28"/>
  <c r="AL31" i="28"/>
  <c r="AA32" i="28"/>
  <c r="AP32" i="28" s="1"/>
  <c r="AB32" i="28"/>
  <c r="AC32" i="28"/>
  <c r="AD32" i="28"/>
  <c r="AE32" i="28"/>
  <c r="AF32" i="28"/>
  <c r="AG32" i="28"/>
  <c r="AH32" i="28"/>
  <c r="AI32" i="28"/>
  <c r="AJ32" i="28"/>
  <c r="AK32" i="28"/>
  <c r="AL32" i="28"/>
  <c r="AA33" i="28"/>
  <c r="AP33" i="28" s="1"/>
  <c r="AB33" i="28"/>
  <c r="AC33" i="28"/>
  <c r="AD33" i="28"/>
  <c r="AE33" i="28"/>
  <c r="AF33" i="28"/>
  <c r="AG33" i="28"/>
  <c r="AH33" i="28"/>
  <c r="AI33" i="28"/>
  <c r="AJ33" i="28"/>
  <c r="AK33" i="28"/>
  <c r="AL33" i="28"/>
  <c r="AA34" i="28"/>
  <c r="AP34" i="28" s="1"/>
  <c r="AB34" i="28"/>
  <c r="AC34" i="28"/>
  <c r="AD34" i="28"/>
  <c r="AE34" i="28"/>
  <c r="AF34" i="28"/>
  <c r="AG34" i="28"/>
  <c r="AH34" i="28"/>
  <c r="AI34" i="28"/>
  <c r="AJ34" i="28"/>
  <c r="AK34" i="28"/>
  <c r="AL34" i="28"/>
  <c r="AA35" i="28"/>
  <c r="AP35" i="28" s="1"/>
  <c r="AB35" i="28"/>
  <c r="AC35" i="28"/>
  <c r="AD35" i="28"/>
  <c r="AE35" i="28"/>
  <c r="AF35" i="28"/>
  <c r="AG35" i="28"/>
  <c r="AH35" i="28"/>
  <c r="AI35" i="28"/>
  <c r="AJ35" i="28"/>
  <c r="AK35" i="28"/>
  <c r="AL35" i="28"/>
  <c r="AA36" i="28"/>
  <c r="AP36" i="28" s="1"/>
  <c r="AB36" i="28"/>
  <c r="AC36" i="28"/>
  <c r="AD36" i="28"/>
  <c r="AE36" i="28"/>
  <c r="AF36" i="28"/>
  <c r="AG36" i="28"/>
  <c r="AH36" i="28"/>
  <c r="AI36" i="28"/>
  <c r="AJ36" i="28"/>
  <c r="AK36" i="28"/>
  <c r="AL36" i="28"/>
  <c r="AA37" i="28"/>
  <c r="AP37" i="28" s="1"/>
  <c r="AB37" i="28"/>
  <c r="AC37" i="28"/>
  <c r="AD37" i="28"/>
  <c r="AE37" i="28"/>
  <c r="AF37" i="28"/>
  <c r="AG37" i="28"/>
  <c r="AH37" i="28"/>
  <c r="AI37" i="28"/>
  <c r="AJ37" i="28"/>
  <c r="AK37" i="28"/>
  <c r="AL37" i="28"/>
  <c r="AA38" i="28"/>
  <c r="AP38" i="28" s="1"/>
  <c r="AB38" i="28"/>
  <c r="AC38" i="28"/>
  <c r="AD38" i="28"/>
  <c r="AE38" i="28"/>
  <c r="AF38" i="28"/>
  <c r="AG38" i="28"/>
  <c r="AH38" i="28"/>
  <c r="AI38" i="28"/>
  <c r="AJ38" i="28"/>
  <c r="AK38" i="28"/>
  <c r="AL38" i="28"/>
  <c r="AA39" i="28"/>
  <c r="AP39" i="28" s="1"/>
  <c r="AB39" i="28"/>
  <c r="AC39" i="28"/>
  <c r="AD39" i="28"/>
  <c r="AE39" i="28"/>
  <c r="AF39" i="28"/>
  <c r="AG39" i="28"/>
  <c r="AH39" i="28"/>
  <c r="AI39" i="28"/>
  <c r="AJ39" i="28"/>
  <c r="AK39" i="28"/>
  <c r="AL39" i="28"/>
  <c r="AA40" i="28"/>
  <c r="AP40" i="28" s="1"/>
  <c r="AB40" i="28"/>
  <c r="AC40" i="28"/>
  <c r="AD40" i="28"/>
  <c r="AE40" i="28"/>
  <c r="AF40" i="28"/>
  <c r="AG40" i="28"/>
  <c r="AH40" i="28"/>
  <c r="AI40" i="28"/>
  <c r="AJ40" i="28"/>
  <c r="AK40" i="28"/>
  <c r="AL40" i="28"/>
  <c r="AA41" i="28"/>
  <c r="AP41" i="28" s="1"/>
  <c r="AB41" i="28"/>
  <c r="AC41" i="28"/>
  <c r="AD41" i="28"/>
  <c r="AE41" i="28"/>
  <c r="AF41" i="28"/>
  <c r="AG41" i="28"/>
  <c r="AH41" i="28"/>
  <c r="AI41" i="28"/>
  <c r="AJ41" i="28"/>
  <c r="AK41" i="28"/>
  <c r="AL41" i="28"/>
  <c r="AA42" i="28"/>
  <c r="AP42" i="28" s="1"/>
  <c r="AB42" i="28"/>
  <c r="AC42" i="28"/>
  <c r="AD42" i="28"/>
  <c r="AE42" i="28"/>
  <c r="AF42" i="28"/>
  <c r="AG42" i="28"/>
  <c r="AH42" i="28"/>
  <c r="AI42" i="28"/>
  <c r="AJ42" i="28"/>
  <c r="AK42" i="28"/>
  <c r="AL42" i="28"/>
  <c r="AA43" i="28"/>
  <c r="AP43" i="28" s="1"/>
  <c r="AB43" i="28"/>
  <c r="AC43" i="28"/>
  <c r="AD43" i="28"/>
  <c r="AE43" i="28"/>
  <c r="AF43" i="28"/>
  <c r="AG43" i="28"/>
  <c r="AH43" i="28"/>
  <c r="AI43" i="28"/>
  <c r="AJ43" i="28"/>
  <c r="AK43" i="28"/>
  <c r="AL43" i="28"/>
  <c r="AA44" i="28"/>
  <c r="AP44" i="28" s="1"/>
  <c r="AB44" i="28"/>
  <c r="AC44" i="28"/>
  <c r="AD44" i="28"/>
  <c r="AE44" i="28"/>
  <c r="AF44" i="28"/>
  <c r="AG44" i="28"/>
  <c r="AH44" i="28"/>
  <c r="AI44" i="28"/>
  <c r="AJ44" i="28"/>
  <c r="AK44" i="28"/>
  <c r="AL44" i="28"/>
  <c r="AA45" i="28"/>
  <c r="AP45" i="28" s="1"/>
  <c r="AB45" i="28"/>
  <c r="AC45" i="28"/>
  <c r="AD45" i="28"/>
  <c r="AE45" i="28"/>
  <c r="AF45" i="28"/>
  <c r="AG45" i="28"/>
  <c r="AH45" i="28"/>
  <c r="AI45" i="28"/>
  <c r="AJ45" i="28"/>
  <c r="AK45" i="28"/>
  <c r="AL45" i="28"/>
  <c r="AA46" i="28"/>
  <c r="AP46" i="28" s="1"/>
  <c r="AB46" i="28"/>
  <c r="AC46" i="28"/>
  <c r="AD46" i="28"/>
  <c r="AE46" i="28"/>
  <c r="AF46" i="28"/>
  <c r="AG46" i="28"/>
  <c r="AH46" i="28"/>
  <c r="AI46" i="28"/>
  <c r="AJ46" i="28"/>
  <c r="AK46" i="28"/>
  <c r="AL46" i="28"/>
  <c r="AA47" i="28"/>
  <c r="AP47" i="28" s="1"/>
  <c r="AB47" i="28"/>
  <c r="AC47" i="28"/>
  <c r="AD47" i="28"/>
  <c r="AE47" i="28"/>
  <c r="AF47" i="28"/>
  <c r="AG47" i="28"/>
  <c r="AH47" i="28"/>
  <c r="AI47" i="28"/>
  <c r="AJ47" i="28"/>
  <c r="AK47" i="28"/>
  <c r="AL47" i="28"/>
  <c r="AA48" i="28"/>
  <c r="AP48" i="28" s="1"/>
  <c r="AB48" i="28"/>
  <c r="AC48" i="28"/>
  <c r="AD48" i="28"/>
  <c r="AE48" i="28"/>
  <c r="AF48" i="28"/>
  <c r="AG48" i="28"/>
  <c r="AH48" i="28"/>
  <c r="AI48" i="28"/>
  <c r="AJ48" i="28"/>
  <c r="AK48" i="28"/>
  <c r="AL48" i="28"/>
  <c r="AA49" i="28"/>
  <c r="AP49" i="28" s="1"/>
  <c r="AB49" i="28"/>
  <c r="AC49" i="28"/>
  <c r="AD49" i="28"/>
  <c r="AE49" i="28"/>
  <c r="AF49" i="28"/>
  <c r="AG49" i="28"/>
  <c r="AH49" i="28"/>
  <c r="AI49" i="28"/>
  <c r="AJ49" i="28"/>
  <c r="AK49" i="28"/>
  <c r="AL49" i="28"/>
  <c r="AA50" i="28"/>
  <c r="AP50" i="28" s="1"/>
  <c r="AB50" i="28"/>
  <c r="AC50" i="28"/>
  <c r="AD50" i="28"/>
  <c r="AE50" i="28"/>
  <c r="AF50" i="28"/>
  <c r="AG50" i="28"/>
  <c r="AH50" i="28"/>
  <c r="AI50" i="28"/>
  <c r="AJ50" i="28"/>
  <c r="AK50" i="28"/>
  <c r="AL50" i="28"/>
  <c r="AA54" i="28"/>
  <c r="AB54" i="28"/>
  <c r="AC54" i="28"/>
  <c r="AD54" i="28"/>
  <c r="AE54" i="28"/>
  <c r="AF54" i="28"/>
  <c r="AG54" i="28"/>
  <c r="AH54" i="28"/>
  <c r="AI54" i="28"/>
  <c r="AJ54" i="28"/>
  <c r="AK54" i="28"/>
  <c r="AL54" i="28"/>
  <c r="AA55" i="28"/>
  <c r="AP55" i="28" s="1"/>
  <c r="AB55" i="28"/>
  <c r="AC55" i="28"/>
  <c r="AD55" i="28"/>
  <c r="AE55" i="28"/>
  <c r="AF55" i="28"/>
  <c r="AG55" i="28"/>
  <c r="AH55" i="28"/>
  <c r="AI55" i="28"/>
  <c r="AJ55" i="28"/>
  <c r="AK55" i="28"/>
  <c r="AL55" i="28"/>
  <c r="AA56" i="28"/>
  <c r="AP56" i="28" s="1"/>
  <c r="AB56" i="28"/>
  <c r="AC56" i="28"/>
  <c r="AD56" i="28"/>
  <c r="AE56" i="28"/>
  <c r="AF56" i="28"/>
  <c r="AG56" i="28"/>
  <c r="AH56" i="28"/>
  <c r="AI56" i="28"/>
  <c r="AJ56" i="28"/>
  <c r="AK56" i="28"/>
  <c r="AL56" i="28"/>
  <c r="AA57" i="28"/>
  <c r="AP57" i="28" s="1"/>
  <c r="AB57" i="28"/>
  <c r="AC57" i="28"/>
  <c r="AD57" i="28"/>
  <c r="AE57" i="28"/>
  <c r="AF57" i="28"/>
  <c r="AG57" i="28"/>
  <c r="AH57" i="28"/>
  <c r="AI57" i="28"/>
  <c r="AJ57" i="28"/>
  <c r="AK57" i="28"/>
  <c r="AL57" i="28"/>
  <c r="AA58" i="28"/>
  <c r="AP58" i="28" s="1"/>
  <c r="AB58" i="28"/>
  <c r="AC58" i="28"/>
  <c r="AD58" i="28"/>
  <c r="AE58" i="28"/>
  <c r="AF58" i="28"/>
  <c r="AG58" i="28"/>
  <c r="AH58" i="28"/>
  <c r="AI58" i="28"/>
  <c r="AJ58" i="28"/>
  <c r="AK58" i="28"/>
  <c r="AL58" i="28"/>
  <c r="AA59" i="28"/>
  <c r="AP59" i="28" s="1"/>
  <c r="AB59" i="28"/>
  <c r="AC59" i="28"/>
  <c r="AD59" i="28"/>
  <c r="AE59" i="28"/>
  <c r="AF59" i="28"/>
  <c r="AG59" i="28"/>
  <c r="AH59" i="28"/>
  <c r="AI59" i="28"/>
  <c r="AJ59" i="28"/>
  <c r="AK59" i="28"/>
  <c r="AL59" i="28"/>
  <c r="AA60" i="28"/>
  <c r="AP60" i="28" s="1"/>
  <c r="AB60" i="28"/>
  <c r="AC60" i="28"/>
  <c r="AD60" i="28"/>
  <c r="AE60" i="28"/>
  <c r="AF60" i="28"/>
  <c r="AG60" i="28"/>
  <c r="AH60" i="28"/>
  <c r="AI60" i="28"/>
  <c r="AJ60" i="28"/>
  <c r="AK60" i="28"/>
  <c r="AL60" i="28"/>
  <c r="AA61" i="28"/>
  <c r="AP61" i="28" s="1"/>
  <c r="AB61" i="28"/>
  <c r="AC61" i="28"/>
  <c r="AD61" i="28"/>
  <c r="AE61" i="28"/>
  <c r="AF61" i="28"/>
  <c r="AG61" i="28"/>
  <c r="AH61" i="28"/>
  <c r="AI61" i="28"/>
  <c r="AJ61" i="28"/>
  <c r="AK61" i="28"/>
  <c r="AL61" i="28"/>
  <c r="AA62" i="28"/>
  <c r="AP62" i="28" s="1"/>
  <c r="AB62" i="28"/>
  <c r="AC62" i="28"/>
  <c r="AD62" i="28"/>
  <c r="AE62" i="28"/>
  <c r="AF62" i="28"/>
  <c r="AG62" i="28"/>
  <c r="AH62" i="28"/>
  <c r="AI62" i="28"/>
  <c r="AJ62" i="28"/>
  <c r="AK62" i="28"/>
  <c r="AL62" i="28"/>
  <c r="AA63" i="28"/>
  <c r="AP63" i="28" s="1"/>
  <c r="AB63" i="28"/>
  <c r="AC63" i="28"/>
  <c r="AD63" i="28"/>
  <c r="AE63" i="28"/>
  <c r="AF63" i="28"/>
  <c r="AG63" i="28"/>
  <c r="AH63" i="28"/>
  <c r="AI63" i="28"/>
  <c r="AJ63" i="28"/>
  <c r="AK63" i="28"/>
  <c r="AL63" i="28"/>
  <c r="AA64" i="28"/>
  <c r="AP64" i="28" s="1"/>
  <c r="AB64" i="28"/>
  <c r="AC64" i="28"/>
  <c r="AD64" i="28"/>
  <c r="AE64" i="28"/>
  <c r="AF64" i="28"/>
  <c r="AG64" i="28"/>
  <c r="AH64" i="28"/>
  <c r="AI64" i="28"/>
  <c r="AJ64" i="28"/>
  <c r="AK64" i="28"/>
  <c r="AL64" i="28"/>
  <c r="AA65" i="28"/>
  <c r="AP65" i="28" s="1"/>
  <c r="AB65" i="28"/>
  <c r="AC65" i="28"/>
  <c r="AD65" i="28"/>
  <c r="AE65" i="28"/>
  <c r="AF65" i="28"/>
  <c r="AG65" i="28"/>
  <c r="AH65" i="28"/>
  <c r="AI65" i="28"/>
  <c r="AJ65" i="28"/>
  <c r="AK65" i="28"/>
  <c r="AL65" i="28"/>
  <c r="AA66" i="28"/>
  <c r="AP66" i="28" s="1"/>
  <c r="AB66" i="28"/>
  <c r="AC66" i="28"/>
  <c r="AD66" i="28"/>
  <c r="AE66" i="28"/>
  <c r="AF66" i="28"/>
  <c r="AG66" i="28"/>
  <c r="AH66" i="28"/>
  <c r="AI66" i="28"/>
  <c r="AJ66" i="28"/>
  <c r="AK66" i="28"/>
  <c r="AL66" i="28"/>
  <c r="AA67" i="28"/>
  <c r="AP67" i="28" s="1"/>
  <c r="AB67" i="28"/>
  <c r="AC67" i="28"/>
  <c r="AD67" i="28"/>
  <c r="AE67" i="28"/>
  <c r="AF67" i="28"/>
  <c r="AG67" i="28"/>
  <c r="AH67" i="28"/>
  <c r="AI67" i="28"/>
  <c r="AJ67" i="28"/>
  <c r="AK67" i="28"/>
  <c r="AL67" i="28"/>
  <c r="AA68" i="28"/>
  <c r="AP68" i="28" s="1"/>
  <c r="AB68" i="28"/>
  <c r="AC68" i="28"/>
  <c r="AD68" i="28"/>
  <c r="AE68" i="28"/>
  <c r="AF68" i="28"/>
  <c r="AG68" i="28"/>
  <c r="AH68" i="28"/>
  <c r="AI68" i="28"/>
  <c r="AJ68" i="28"/>
  <c r="AK68" i="28"/>
  <c r="AL68" i="28"/>
  <c r="AA69" i="28"/>
  <c r="AP69" i="28" s="1"/>
  <c r="AB69" i="28"/>
  <c r="AC69" i="28"/>
  <c r="AD69" i="28"/>
  <c r="AE69" i="28"/>
  <c r="AF69" i="28"/>
  <c r="AG69" i="28"/>
  <c r="AH69" i="28"/>
  <c r="AI69" i="28"/>
  <c r="AJ69" i="28"/>
  <c r="AK69" i="28"/>
  <c r="AL69" i="28"/>
  <c r="AA70" i="28"/>
  <c r="AP70" i="28" s="1"/>
  <c r="AB70" i="28"/>
  <c r="AC70" i="28"/>
  <c r="AD70" i="28"/>
  <c r="AE70" i="28"/>
  <c r="AF70" i="28"/>
  <c r="AG70" i="28"/>
  <c r="AH70" i="28"/>
  <c r="AI70" i="28"/>
  <c r="AJ70" i="28"/>
  <c r="AK70" i="28"/>
  <c r="AL70" i="28"/>
  <c r="AA71" i="28"/>
  <c r="AP71" i="28" s="1"/>
  <c r="AB71" i="28"/>
  <c r="AC71" i="28"/>
  <c r="AD71" i="28"/>
  <c r="AE71" i="28"/>
  <c r="AF71" i="28"/>
  <c r="AG71" i="28"/>
  <c r="AH71" i="28"/>
  <c r="AI71" i="28"/>
  <c r="AJ71" i="28"/>
  <c r="AK71" i="28"/>
  <c r="AL71" i="28"/>
  <c r="AA72" i="28"/>
  <c r="AP72" i="28" s="1"/>
  <c r="AB72" i="28"/>
  <c r="AC72" i="28"/>
  <c r="AD72" i="28"/>
  <c r="AE72" i="28"/>
  <c r="AF72" i="28"/>
  <c r="AG72" i="28"/>
  <c r="AH72" i="28"/>
  <c r="AI72" i="28"/>
  <c r="AJ72" i="28"/>
  <c r="AK72" i="28"/>
  <c r="AL72" i="28"/>
  <c r="AA73" i="28"/>
  <c r="AP73" i="28" s="1"/>
  <c r="AB73" i="28"/>
  <c r="AC73" i="28"/>
  <c r="AD73" i="28"/>
  <c r="AE73" i="28"/>
  <c r="AF73" i="28"/>
  <c r="AG73" i="28"/>
  <c r="AH73" i="28"/>
  <c r="AI73" i="28"/>
  <c r="AJ73" i="28"/>
  <c r="AK73" i="28"/>
  <c r="AL73" i="28"/>
  <c r="AA74" i="28"/>
  <c r="AP74" i="28" s="1"/>
  <c r="AB74" i="28"/>
  <c r="AC74" i="28"/>
  <c r="AD74" i="28"/>
  <c r="AE74" i="28"/>
  <c r="AF74" i="28"/>
  <c r="AG74" i="28"/>
  <c r="AH74" i="28"/>
  <c r="AI74" i="28"/>
  <c r="AJ74" i="28"/>
  <c r="AK74" i="28"/>
  <c r="AL74" i="28"/>
  <c r="AA75" i="28"/>
  <c r="AP75" i="28" s="1"/>
  <c r="AB75" i="28"/>
  <c r="AC75" i="28"/>
  <c r="AD75" i="28"/>
  <c r="AE75" i="28"/>
  <c r="AF75" i="28"/>
  <c r="AG75" i="28"/>
  <c r="AH75" i="28"/>
  <c r="AI75" i="28"/>
  <c r="AJ75" i="28"/>
  <c r="AK75" i="28"/>
  <c r="AL75" i="28"/>
  <c r="AA76" i="28"/>
  <c r="AP76" i="28" s="1"/>
  <c r="AB76" i="28"/>
  <c r="AC76" i="28"/>
  <c r="AD76" i="28"/>
  <c r="AE76" i="28"/>
  <c r="AF76" i="28"/>
  <c r="AG76" i="28"/>
  <c r="AH76" i="28"/>
  <c r="AI76" i="28"/>
  <c r="AJ76" i="28"/>
  <c r="AK76" i="28"/>
  <c r="AL76" i="28"/>
  <c r="AA77" i="28"/>
  <c r="AP77" i="28" s="1"/>
  <c r="AB77" i="28"/>
  <c r="AC77" i="28"/>
  <c r="AD77" i="28"/>
  <c r="AE77" i="28"/>
  <c r="AF77" i="28"/>
  <c r="AG77" i="28"/>
  <c r="AH77" i="28"/>
  <c r="AI77" i="28"/>
  <c r="AJ77" i="28"/>
  <c r="AK77" i="28"/>
  <c r="AL77" i="28"/>
  <c r="AA78" i="28"/>
  <c r="AP78" i="28" s="1"/>
  <c r="AB78" i="28"/>
  <c r="AC78" i="28"/>
  <c r="AD78" i="28"/>
  <c r="AE78" i="28"/>
  <c r="AF78" i="28"/>
  <c r="AG78" i="28"/>
  <c r="AH78" i="28"/>
  <c r="AI78" i="28"/>
  <c r="AJ78" i="28"/>
  <c r="AK78" i="28"/>
  <c r="AL78" i="28"/>
  <c r="AA79" i="28"/>
  <c r="AP79" i="28" s="1"/>
  <c r="AB79" i="28"/>
  <c r="AC79" i="28"/>
  <c r="AD79" i="28"/>
  <c r="AE79" i="28"/>
  <c r="AF79" i="28"/>
  <c r="AG79" i="28"/>
  <c r="AH79" i="28"/>
  <c r="AI79" i="28"/>
  <c r="AJ79" i="28"/>
  <c r="AK79" i="28"/>
  <c r="AL79" i="28"/>
  <c r="AA80" i="28"/>
  <c r="AP80" i="28" s="1"/>
  <c r="AB80" i="28"/>
  <c r="AC80" i="28"/>
  <c r="AD80" i="28"/>
  <c r="AE80" i="28"/>
  <c r="AF80" i="28"/>
  <c r="AG80" i="28"/>
  <c r="AH80" i="28"/>
  <c r="AI80" i="28"/>
  <c r="AJ80" i="28"/>
  <c r="AK80" i="28"/>
  <c r="AL80" i="28"/>
  <c r="AA81" i="28"/>
  <c r="AP81" i="28" s="1"/>
  <c r="AB81" i="28"/>
  <c r="AC81" i="28"/>
  <c r="AD81" i="28"/>
  <c r="AE81" i="28"/>
  <c r="AF81" i="28"/>
  <c r="AG81" i="28"/>
  <c r="AH81" i="28"/>
  <c r="AI81" i="28"/>
  <c r="AJ81" i="28"/>
  <c r="AK81" i="28"/>
  <c r="AL81" i="28"/>
  <c r="AA82" i="28"/>
  <c r="AP82" i="28" s="1"/>
  <c r="AB82" i="28"/>
  <c r="AB132" i="28" s="1"/>
  <c r="AC82" i="28"/>
  <c r="AD82" i="28"/>
  <c r="AD132" i="28" s="1"/>
  <c r="AE82" i="28"/>
  <c r="AF82" i="28"/>
  <c r="AF132" i="28" s="1"/>
  <c r="AG82" i="28"/>
  <c r="AH82" i="28"/>
  <c r="AH132" i="28" s="1"/>
  <c r="AI82" i="28"/>
  <c r="AJ82" i="28"/>
  <c r="AJ132" i="28" s="1"/>
  <c r="AK82" i="28"/>
  <c r="AL82" i="28"/>
  <c r="AL132" i="28" s="1"/>
  <c r="AA83" i="28"/>
  <c r="AP83" i="28" s="1"/>
  <c r="AB83" i="28"/>
  <c r="AB133" i="28" s="1"/>
  <c r="AC83" i="28"/>
  <c r="AD83" i="28"/>
  <c r="AD133" i="28" s="1"/>
  <c r="AE83" i="28"/>
  <c r="AF83" i="28"/>
  <c r="AF133" i="28" s="1"/>
  <c r="AG83" i="28"/>
  <c r="AH83" i="28"/>
  <c r="AH133" i="28" s="1"/>
  <c r="AI83" i="28"/>
  <c r="AJ83" i="28"/>
  <c r="AJ133" i="28" s="1"/>
  <c r="AK83" i="28"/>
  <c r="AL83" i="28"/>
  <c r="AL133" i="28" s="1"/>
  <c r="AA84" i="28"/>
  <c r="AP84" i="28" s="1"/>
  <c r="AB84" i="28"/>
  <c r="AB134" i="28" s="1"/>
  <c r="AC84" i="28"/>
  <c r="AD84" i="28"/>
  <c r="AD134" i="28" s="1"/>
  <c r="AE84" i="28"/>
  <c r="AF84" i="28"/>
  <c r="AF134" i="28" s="1"/>
  <c r="AG84" i="28"/>
  <c r="AH84" i="28"/>
  <c r="AH134" i="28" s="1"/>
  <c r="AI84" i="28"/>
  <c r="AJ84" i="28"/>
  <c r="AJ134" i="28" s="1"/>
  <c r="AK84" i="28"/>
  <c r="AL84" i="28"/>
  <c r="AL134" i="28" s="1"/>
  <c r="AA85" i="28"/>
  <c r="AP85" i="28" s="1"/>
  <c r="AB85" i="28"/>
  <c r="AB135" i="28" s="1"/>
  <c r="AC85" i="28"/>
  <c r="AD85" i="28"/>
  <c r="AD135" i="28" s="1"/>
  <c r="AE85" i="28"/>
  <c r="AF85" i="28"/>
  <c r="AF135" i="28" s="1"/>
  <c r="AG85" i="28"/>
  <c r="AH85" i="28"/>
  <c r="AH135" i="28" s="1"/>
  <c r="AI85" i="28"/>
  <c r="AJ85" i="28"/>
  <c r="AJ135" i="28" s="1"/>
  <c r="AK85" i="28"/>
  <c r="AL85" i="28"/>
  <c r="AL135" i="28" s="1"/>
  <c r="AA86" i="28"/>
  <c r="AP86" i="28" s="1"/>
  <c r="AB86" i="28"/>
  <c r="AB136" i="28" s="1"/>
  <c r="AC86" i="28"/>
  <c r="AD86" i="28"/>
  <c r="AD136" i="28" s="1"/>
  <c r="AE86" i="28"/>
  <c r="AF86" i="28"/>
  <c r="AF136" i="28" s="1"/>
  <c r="AG86" i="28"/>
  <c r="AH86" i="28"/>
  <c r="AH136" i="28" s="1"/>
  <c r="AI86" i="28"/>
  <c r="AJ86" i="28"/>
  <c r="AJ136" i="28" s="1"/>
  <c r="AK86" i="28"/>
  <c r="AL86" i="28"/>
  <c r="AL136" i="28" s="1"/>
  <c r="AA87" i="28"/>
  <c r="AP87" i="28" s="1"/>
  <c r="AB87" i="28"/>
  <c r="AB137" i="28" s="1"/>
  <c r="AC87" i="28"/>
  <c r="AD87" i="28"/>
  <c r="AD137" i="28" s="1"/>
  <c r="AE87" i="28"/>
  <c r="AF87" i="28"/>
  <c r="AF137" i="28" s="1"/>
  <c r="AG87" i="28"/>
  <c r="AH87" i="28"/>
  <c r="AH137" i="28" s="1"/>
  <c r="AI87" i="28"/>
  <c r="AJ87" i="28"/>
  <c r="AJ137" i="28" s="1"/>
  <c r="AK87" i="28"/>
  <c r="AL87" i="28"/>
  <c r="AL137" i="28" s="1"/>
  <c r="AA88" i="28"/>
  <c r="AP88" i="28" s="1"/>
  <c r="AB88" i="28"/>
  <c r="AB138" i="28" s="1"/>
  <c r="AC88" i="28"/>
  <c r="AD88" i="28"/>
  <c r="AD138" i="28" s="1"/>
  <c r="AE88" i="28"/>
  <c r="AF88" i="28"/>
  <c r="AF138" i="28" s="1"/>
  <c r="AG88" i="28"/>
  <c r="AH88" i="28"/>
  <c r="AH138" i="28" s="1"/>
  <c r="AI88" i="28"/>
  <c r="AJ88" i="28"/>
  <c r="AJ138" i="28" s="1"/>
  <c r="AK88" i="28"/>
  <c r="AL88" i="28"/>
  <c r="AL138" i="28" s="1"/>
  <c r="AA89" i="28"/>
  <c r="AP89" i="28" s="1"/>
  <c r="AB89" i="28"/>
  <c r="AB139" i="28" s="1"/>
  <c r="AC89" i="28"/>
  <c r="AD89" i="28"/>
  <c r="AD139" i="28" s="1"/>
  <c r="AE89" i="28"/>
  <c r="AF89" i="28"/>
  <c r="AF139" i="28" s="1"/>
  <c r="AG89" i="28"/>
  <c r="AH89" i="28"/>
  <c r="AH139" i="28" s="1"/>
  <c r="AI89" i="28"/>
  <c r="AJ89" i="28"/>
  <c r="AJ139" i="28" s="1"/>
  <c r="AK89" i="28"/>
  <c r="AL89" i="28"/>
  <c r="AL139" i="28" s="1"/>
  <c r="AA90" i="28"/>
  <c r="AP90" i="28" s="1"/>
  <c r="AB90" i="28"/>
  <c r="AB140" i="28" s="1"/>
  <c r="AC90" i="28"/>
  <c r="AD90" i="28"/>
  <c r="AD140" i="28" s="1"/>
  <c r="AE90" i="28"/>
  <c r="AF90" i="28"/>
  <c r="AF140" i="28" s="1"/>
  <c r="AG90" i="28"/>
  <c r="AH90" i="28"/>
  <c r="AH140" i="28" s="1"/>
  <c r="AI90" i="28"/>
  <c r="AJ90" i="28"/>
  <c r="AJ140" i="28" s="1"/>
  <c r="AK90" i="28"/>
  <c r="AL90" i="28"/>
  <c r="AL140" i="28" s="1"/>
  <c r="AA91" i="28"/>
  <c r="AP91" i="28" s="1"/>
  <c r="AB91" i="28"/>
  <c r="AB141" i="28" s="1"/>
  <c r="AC91" i="28"/>
  <c r="AD91" i="28"/>
  <c r="AD141" i="28" s="1"/>
  <c r="AE91" i="28"/>
  <c r="AF91" i="28"/>
  <c r="AF141" i="28" s="1"/>
  <c r="AG91" i="28"/>
  <c r="AH91" i="28"/>
  <c r="AH141" i="28" s="1"/>
  <c r="AI91" i="28"/>
  <c r="AJ91" i="28"/>
  <c r="AJ141" i="28" s="1"/>
  <c r="AK91" i="28"/>
  <c r="AL91" i="28"/>
  <c r="AL141" i="28" s="1"/>
  <c r="AA92" i="28"/>
  <c r="AP92" i="28" s="1"/>
  <c r="AB92" i="28"/>
  <c r="AB142" i="28" s="1"/>
  <c r="AC92" i="28"/>
  <c r="AD92" i="28"/>
  <c r="AD142" i="28" s="1"/>
  <c r="AE92" i="28"/>
  <c r="AF92" i="28"/>
  <c r="AF142" i="28" s="1"/>
  <c r="AG92" i="28"/>
  <c r="AH92" i="28"/>
  <c r="AH142" i="28" s="1"/>
  <c r="AI92" i="28"/>
  <c r="AJ92" i="28"/>
  <c r="AJ142" i="28" s="1"/>
  <c r="AK92" i="28"/>
  <c r="AL92" i="28"/>
  <c r="AL142" i="28" s="1"/>
  <c r="AA93" i="28"/>
  <c r="AP93" i="28" s="1"/>
  <c r="AB93" i="28"/>
  <c r="AB143" i="28" s="1"/>
  <c r="AC93" i="28"/>
  <c r="AD93" i="28"/>
  <c r="AD143" i="28" s="1"/>
  <c r="AE93" i="28"/>
  <c r="AF93" i="28"/>
  <c r="AF143" i="28" s="1"/>
  <c r="AG93" i="28"/>
  <c r="AH93" i="28"/>
  <c r="AH143" i="28" s="1"/>
  <c r="AI93" i="28"/>
  <c r="AJ93" i="28"/>
  <c r="AJ143" i="28" s="1"/>
  <c r="AK93" i="28"/>
  <c r="AL93" i="28"/>
  <c r="AL143" i="28" s="1"/>
  <c r="AA94" i="28"/>
  <c r="AP94" i="28" s="1"/>
  <c r="AB94" i="28"/>
  <c r="AB144" i="28" s="1"/>
  <c r="AC94" i="28"/>
  <c r="AD94" i="28"/>
  <c r="AD144" i="28" s="1"/>
  <c r="AE94" i="28"/>
  <c r="AF94" i="28"/>
  <c r="AF144" i="28" s="1"/>
  <c r="AG94" i="28"/>
  <c r="AH94" i="28"/>
  <c r="AH144" i="28" s="1"/>
  <c r="AI94" i="28"/>
  <c r="AJ94" i="28"/>
  <c r="AJ144" i="28" s="1"/>
  <c r="AK94" i="28"/>
  <c r="AL94" i="28"/>
  <c r="AL144" i="28" s="1"/>
  <c r="AA95" i="28"/>
  <c r="AP95" i="28" s="1"/>
  <c r="AB95" i="28"/>
  <c r="AB145" i="28" s="1"/>
  <c r="AC95" i="28"/>
  <c r="AD95" i="28"/>
  <c r="AD145" i="28" s="1"/>
  <c r="AE95" i="28"/>
  <c r="AF95" i="28"/>
  <c r="AF145" i="28" s="1"/>
  <c r="AG95" i="28"/>
  <c r="AH95" i="28"/>
  <c r="AH145" i="28" s="1"/>
  <c r="AI95" i="28"/>
  <c r="AJ95" i="28"/>
  <c r="AJ145" i="28" s="1"/>
  <c r="AK95" i="28"/>
  <c r="AL95" i="28"/>
  <c r="AL145" i="28" s="1"/>
  <c r="AA96" i="28"/>
  <c r="AP96" i="28" s="1"/>
  <c r="AB96" i="28"/>
  <c r="AB146" i="28" s="1"/>
  <c r="AC96" i="28"/>
  <c r="AD96" i="28"/>
  <c r="AD146" i="28" s="1"/>
  <c r="AE96" i="28"/>
  <c r="AF96" i="28"/>
  <c r="AF146" i="28" s="1"/>
  <c r="AG96" i="28"/>
  <c r="AH96" i="28"/>
  <c r="AH146" i="28" s="1"/>
  <c r="AI96" i="28"/>
  <c r="AJ96" i="28"/>
  <c r="AJ146" i="28" s="1"/>
  <c r="AK96" i="28"/>
  <c r="AL96" i="28"/>
  <c r="AL146" i="28" s="1"/>
  <c r="AA97" i="28"/>
  <c r="AP97" i="28" s="1"/>
  <c r="AB97" i="28"/>
  <c r="AB147" i="28" s="1"/>
  <c r="AC97" i="28"/>
  <c r="AD97" i="28"/>
  <c r="AD147" i="28" s="1"/>
  <c r="AE97" i="28"/>
  <c r="AF97" i="28"/>
  <c r="AF147" i="28" s="1"/>
  <c r="AG97" i="28"/>
  <c r="AH97" i="28"/>
  <c r="AH147" i="28" s="1"/>
  <c r="AI97" i="28"/>
  <c r="AJ97" i="28"/>
  <c r="AJ147" i="28" s="1"/>
  <c r="AK97" i="28"/>
  <c r="AL97" i="28"/>
  <c r="AL147" i="28" s="1"/>
  <c r="AA98" i="28"/>
  <c r="AP98" i="28" s="1"/>
  <c r="AB98" i="28"/>
  <c r="AB148" i="28" s="1"/>
  <c r="AC98" i="28"/>
  <c r="AD98" i="28"/>
  <c r="AD148" i="28" s="1"/>
  <c r="AE98" i="28"/>
  <c r="AF98" i="28"/>
  <c r="AF148" i="28" s="1"/>
  <c r="AG98" i="28"/>
  <c r="AH98" i="28"/>
  <c r="AH148" i="28" s="1"/>
  <c r="AI98" i="28"/>
  <c r="AJ98" i="28"/>
  <c r="AJ148" i="28" s="1"/>
  <c r="AK98" i="28"/>
  <c r="AL98" i="28"/>
  <c r="AL148" i="28" s="1"/>
  <c r="AA99" i="28"/>
  <c r="AP99" i="28" s="1"/>
  <c r="AB99" i="28"/>
  <c r="AB149" i="28" s="1"/>
  <c r="AC99" i="28"/>
  <c r="AD99" i="28"/>
  <c r="AD149" i="28" s="1"/>
  <c r="AE99" i="28"/>
  <c r="AF99" i="28"/>
  <c r="AF149" i="28" s="1"/>
  <c r="AG99" i="28"/>
  <c r="AH99" i="28"/>
  <c r="AH149" i="28" s="1"/>
  <c r="AI99" i="28"/>
  <c r="AJ99" i="28"/>
  <c r="AJ149" i="28" s="1"/>
  <c r="AK99" i="28"/>
  <c r="AL99" i="28"/>
  <c r="AL149" i="28" s="1"/>
  <c r="AA100" i="28"/>
  <c r="AP100" i="28" s="1"/>
  <c r="AB100" i="28"/>
  <c r="AB150" i="28" s="1"/>
  <c r="AC100" i="28"/>
  <c r="AD100" i="28"/>
  <c r="AD150" i="28" s="1"/>
  <c r="AE100" i="28"/>
  <c r="AF100" i="28"/>
  <c r="AF150" i="28" s="1"/>
  <c r="AG100" i="28"/>
  <c r="AH100" i="28"/>
  <c r="AH150" i="28" s="1"/>
  <c r="AI100" i="28"/>
  <c r="AJ100" i="28"/>
  <c r="AJ150" i="28" s="1"/>
  <c r="AK100" i="28"/>
  <c r="AL100" i="28"/>
  <c r="AL150" i="28" s="1"/>
  <c r="AK150" i="28"/>
  <c r="AI150" i="28"/>
  <c r="AG150" i="28"/>
  <c r="AE150" i="28"/>
  <c r="AC150" i="28"/>
  <c r="AA150" i="28"/>
  <c r="AK149" i="28"/>
  <c r="AI149" i="28"/>
  <c r="AG149" i="28"/>
  <c r="AE149" i="28"/>
  <c r="AC149" i="28"/>
  <c r="AA149" i="28"/>
  <c r="AK148" i="28"/>
  <c r="AI148" i="28"/>
  <c r="AG148" i="28"/>
  <c r="AE148" i="28"/>
  <c r="AC148" i="28"/>
  <c r="AA148" i="28"/>
  <c r="AK147" i="28"/>
  <c r="AI147" i="28"/>
  <c r="AG147" i="28"/>
  <c r="AE147" i="28"/>
  <c r="AC147" i="28"/>
  <c r="AA147" i="28"/>
  <c r="AK146" i="28"/>
  <c r="AI146" i="28"/>
  <c r="AG146" i="28"/>
  <c r="AE146" i="28"/>
  <c r="AC146" i="28"/>
  <c r="AA146" i="28"/>
  <c r="AK145" i="28"/>
  <c r="AI145" i="28"/>
  <c r="AG145" i="28"/>
  <c r="AE145" i="28"/>
  <c r="AC145" i="28"/>
  <c r="AA145" i="28"/>
  <c r="AK144" i="28"/>
  <c r="AI144" i="28"/>
  <c r="AG144" i="28"/>
  <c r="AE144" i="28"/>
  <c r="AC144" i="28"/>
  <c r="AA144" i="28"/>
  <c r="AK143" i="28"/>
  <c r="AI143" i="28"/>
  <c r="AG143" i="28"/>
  <c r="AE143" i="28"/>
  <c r="AC143" i="28"/>
  <c r="AA143" i="28"/>
  <c r="AK142" i="28"/>
  <c r="AI142" i="28"/>
  <c r="AG142" i="28"/>
  <c r="AE142" i="28"/>
  <c r="AC142" i="28"/>
  <c r="AA142" i="28"/>
  <c r="AK141" i="28"/>
  <c r="AI141" i="28"/>
  <c r="AG141" i="28"/>
  <c r="AE141" i="28"/>
  <c r="AC141" i="28"/>
  <c r="AA141" i="28"/>
  <c r="AK140" i="28"/>
  <c r="AI140" i="28"/>
  <c r="AG140" i="28"/>
  <c r="AE140" i="28"/>
  <c r="AC140" i="28"/>
  <c r="AA140" i="28"/>
  <c r="AK139" i="28"/>
  <c r="AI139" i="28"/>
  <c r="AG139" i="28"/>
  <c r="AE139" i="28"/>
  <c r="AC139" i="28"/>
  <c r="AA139" i="28"/>
  <c r="AK138" i="28"/>
  <c r="AI138" i="28"/>
  <c r="AG138" i="28"/>
  <c r="AE138" i="28"/>
  <c r="AC138" i="28"/>
  <c r="AA138" i="28"/>
  <c r="AK137" i="28"/>
  <c r="AI137" i="28"/>
  <c r="AG137" i="28"/>
  <c r="AE137" i="28"/>
  <c r="AC137" i="28"/>
  <c r="AA137" i="28"/>
  <c r="AK136" i="28"/>
  <c r="AI136" i="28"/>
  <c r="AG136" i="28"/>
  <c r="AE136" i="28"/>
  <c r="AC136" i="28"/>
  <c r="AA136" i="28"/>
  <c r="AK135" i="28"/>
  <c r="AI135" i="28"/>
  <c r="AG135" i="28"/>
  <c r="AE135" i="28"/>
  <c r="AC135" i="28"/>
  <c r="AA135" i="28"/>
  <c r="AK134" i="28"/>
  <c r="AI134" i="28"/>
  <c r="AG134" i="28"/>
  <c r="AE134" i="28"/>
  <c r="AC134" i="28"/>
  <c r="AA134" i="28"/>
  <c r="AK133" i="28"/>
  <c r="AI133" i="28"/>
  <c r="AG133" i="28"/>
  <c r="AE133" i="28"/>
  <c r="AC133" i="28"/>
  <c r="AA133" i="28"/>
  <c r="AK132" i="28"/>
  <c r="AI132" i="28"/>
  <c r="AG132" i="28"/>
  <c r="AE132" i="28"/>
  <c r="AC132" i="28"/>
  <c r="AA132" i="28"/>
  <c r="AL131" i="28"/>
  <c r="AK131" i="28"/>
  <c r="AJ131" i="28"/>
  <c r="AI131" i="28"/>
  <c r="AH131" i="28"/>
  <c r="AG131" i="28"/>
  <c r="AF131" i="28"/>
  <c r="AE131" i="28"/>
  <c r="AD131" i="28"/>
  <c r="AC131" i="28"/>
  <c r="AB131" i="28"/>
  <c r="AA131" i="28"/>
  <c r="AL130" i="28"/>
  <c r="AK130" i="28"/>
  <c r="AJ130" i="28"/>
  <c r="AI130" i="28"/>
  <c r="AH130" i="28"/>
  <c r="AG130" i="28"/>
  <c r="AF130" i="28"/>
  <c r="AE130" i="28"/>
  <c r="AD130" i="28"/>
  <c r="AC130" i="28"/>
  <c r="AB130" i="28"/>
  <c r="AA130" i="28"/>
  <c r="AL129" i="28"/>
  <c r="AK129" i="28"/>
  <c r="AJ129" i="28"/>
  <c r="AI129" i="28"/>
  <c r="AH129" i="28"/>
  <c r="AG129" i="28"/>
  <c r="AF129" i="28"/>
  <c r="AE129" i="28"/>
  <c r="AD129" i="28"/>
  <c r="AC129" i="28"/>
  <c r="AB129" i="28"/>
  <c r="AA129" i="28"/>
  <c r="AL128" i="28"/>
  <c r="AK128" i="28"/>
  <c r="AJ128" i="28"/>
  <c r="AI128" i="28"/>
  <c r="AH128" i="28"/>
  <c r="AG128" i="28"/>
  <c r="AF128" i="28"/>
  <c r="AE128" i="28"/>
  <c r="AD128" i="28"/>
  <c r="AC128" i="28"/>
  <c r="AB128" i="28"/>
  <c r="AA128" i="28"/>
  <c r="AL127" i="28"/>
  <c r="AK127" i="28"/>
  <c r="AJ127" i="28"/>
  <c r="AI127" i="28"/>
  <c r="AH127" i="28"/>
  <c r="AG127" i="28"/>
  <c r="AF127" i="28"/>
  <c r="AE127" i="28"/>
  <c r="AD127" i="28"/>
  <c r="AC127" i="28"/>
  <c r="AB127" i="28"/>
  <c r="AA127" i="28"/>
  <c r="AL126" i="28"/>
  <c r="AK126" i="28"/>
  <c r="AJ126" i="28"/>
  <c r="AI126" i="28"/>
  <c r="AH126" i="28"/>
  <c r="AG126" i="28"/>
  <c r="AF126" i="28"/>
  <c r="AE126" i="28"/>
  <c r="AD126" i="28"/>
  <c r="AC126" i="28"/>
  <c r="AB126" i="28"/>
  <c r="AA126" i="28"/>
  <c r="AL125" i="28"/>
  <c r="AK125" i="28"/>
  <c r="AJ125" i="28"/>
  <c r="AI125" i="28"/>
  <c r="AH125" i="28"/>
  <c r="AG125" i="28"/>
  <c r="AF125" i="28"/>
  <c r="AE125" i="28"/>
  <c r="AD125" i="28"/>
  <c r="AC125" i="28"/>
  <c r="AB125" i="28"/>
  <c r="AA125" i="28"/>
  <c r="AL124" i="28"/>
  <c r="AK124" i="28"/>
  <c r="AJ124" i="28"/>
  <c r="AI124" i="28"/>
  <c r="AH124" i="28"/>
  <c r="AG124" i="28"/>
  <c r="AF124" i="28"/>
  <c r="AE124" i="28"/>
  <c r="AD124" i="28"/>
  <c r="AC124" i="28"/>
  <c r="AB124" i="28"/>
  <c r="AA124" i="28"/>
  <c r="AL123" i="28"/>
  <c r="AK123" i="28"/>
  <c r="AJ123" i="28"/>
  <c r="AI123" i="28"/>
  <c r="AH123" i="28"/>
  <c r="AG123" i="28"/>
  <c r="AF123" i="28"/>
  <c r="AE123" i="28"/>
  <c r="AD123" i="28"/>
  <c r="AC123" i="28"/>
  <c r="AB123" i="28"/>
  <c r="AA123" i="28"/>
  <c r="AL122" i="28"/>
  <c r="AK122" i="28"/>
  <c r="AJ122" i="28"/>
  <c r="AI122" i="28"/>
  <c r="AH122" i="28"/>
  <c r="AG122" i="28"/>
  <c r="AF122" i="28"/>
  <c r="AE122" i="28"/>
  <c r="AD122" i="28"/>
  <c r="AC122" i="28"/>
  <c r="AB122" i="28"/>
  <c r="AA122" i="28"/>
  <c r="AL121" i="28"/>
  <c r="AK121" i="28"/>
  <c r="AJ121" i="28"/>
  <c r="AI121" i="28"/>
  <c r="AH121" i="28"/>
  <c r="AG121" i="28"/>
  <c r="AF121" i="28"/>
  <c r="AE121" i="28"/>
  <c r="AD121" i="28"/>
  <c r="AC121" i="28"/>
  <c r="AB121" i="28"/>
  <c r="AA121" i="28"/>
  <c r="AL120" i="28"/>
  <c r="AK120" i="28"/>
  <c r="AJ120" i="28"/>
  <c r="AI120" i="28"/>
  <c r="AH120" i="28"/>
  <c r="AG120" i="28"/>
  <c r="AF120" i="28"/>
  <c r="AE120" i="28"/>
  <c r="AD120" i="28"/>
  <c r="AC120" i="28"/>
  <c r="AB120" i="28"/>
  <c r="AA120" i="28"/>
  <c r="AL119" i="28"/>
  <c r="AK119" i="28"/>
  <c r="AJ119" i="28"/>
  <c r="AI119" i="28"/>
  <c r="AH119" i="28"/>
  <c r="AG119" i="28"/>
  <c r="AF119" i="28"/>
  <c r="AE119" i="28"/>
  <c r="AD119" i="28"/>
  <c r="AC119" i="28"/>
  <c r="AB119" i="28"/>
  <c r="AA119" i="28"/>
  <c r="AL118" i="28"/>
  <c r="AK118" i="28"/>
  <c r="AJ118" i="28"/>
  <c r="AI118" i="28"/>
  <c r="AH118" i="28"/>
  <c r="AG118" i="28"/>
  <c r="AF118" i="28"/>
  <c r="AE118" i="28"/>
  <c r="AD118" i="28"/>
  <c r="AC118" i="28"/>
  <c r="AB118" i="28"/>
  <c r="AA118" i="28"/>
  <c r="AL117" i="28"/>
  <c r="AK117" i="28"/>
  <c r="AJ117" i="28"/>
  <c r="AI117" i="28"/>
  <c r="AH117" i="28"/>
  <c r="AG117" i="28"/>
  <c r="AF117" i="28"/>
  <c r="AE117" i="28"/>
  <c r="AD117" i="28"/>
  <c r="AC117" i="28"/>
  <c r="AB117" i="28"/>
  <c r="AA117" i="28"/>
  <c r="AL116" i="28"/>
  <c r="AK116" i="28"/>
  <c r="AJ116" i="28"/>
  <c r="AI116" i="28"/>
  <c r="AH116" i="28"/>
  <c r="AG116" i="28"/>
  <c r="AF116" i="28"/>
  <c r="AE116" i="28"/>
  <c r="AD116" i="28"/>
  <c r="AC116" i="28"/>
  <c r="AB116" i="28"/>
  <c r="AA116" i="28"/>
  <c r="AL115" i="28"/>
  <c r="AK115" i="28"/>
  <c r="AJ115" i="28"/>
  <c r="AI115" i="28"/>
  <c r="AH115" i="28"/>
  <c r="AG115" i="28"/>
  <c r="AF115" i="28"/>
  <c r="AE115" i="28"/>
  <c r="AD115" i="28"/>
  <c r="AC115" i="28"/>
  <c r="AB115" i="28"/>
  <c r="AA115" i="28"/>
  <c r="AL114" i="28"/>
  <c r="AK114" i="28"/>
  <c r="AJ114" i="28"/>
  <c r="AI114" i="28"/>
  <c r="AH114" i="28"/>
  <c r="AG114" i="28"/>
  <c r="AF114" i="28"/>
  <c r="AE114" i="28"/>
  <c r="AD114" i="28"/>
  <c r="AC114" i="28"/>
  <c r="AB114" i="28"/>
  <c r="AA114" i="28"/>
  <c r="AL113" i="28"/>
  <c r="AK113" i="28"/>
  <c r="AJ113" i="28"/>
  <c r="AI113" i="28"/>
  <c r="AH113" i="28"/>
  <c r="AG113" i="28"/>
  <c r="AF113" i="28"/>
  <c r="AE113" i="28"/>
  <c r="AD113" i="28"/>
  <c r="AC113" i="28"/>
  <c r="AB113" i="28"/>
  <c r="AA113" i="28"/>
  <c r="AL112" i="28"/>
  <c r="AK112" i="28"/>
  <c r="AJ112" i="28"/>
  <c r="AI112" i="28"/>
  <c r="AH112" i="28"/>
  <c r="AG112" i="28"/>
  <c r="AF112" i="28"/>
  <c r="AE112" i="28"/>
  <c r="AD112" i="28"/>
  <c r="AC112" i="28"/>
  <c r="AB112" i="28"/>
  <c r="AA112" i="28"/>
  <c r="AL111" i="28"/>
  <c r="AK111" i="28"/>
  <c r="AJ111" i="28"/>
  <c r="AI111" i="28"/>
  <c r="AH111" i="28"/>
  <c r="AG111" i="28"/>
  <c r="AF111" i="28"/>
  <c r="AE111" i="28"/>
  <c r="AD111" i="28"/>
  <c r="AC111" i="28"/>
  <c r="AB111" i="28"/>
  <c r="AA111" i="28"/>
  <c r="AL110" i="28"/>
  <c r="AK110" i="28"/>
  <c r="AJ110" i="28"/>
  <c r="AI110" i="28"/>
  <c r="AH110" i="28"/>
  <c r="AG110" i="28"/>
  <c r="AF110" i="28"/>
  <c r="AE110" i="28"/>
  <c r="AD110" i="28"/>
  <c r="AC110" i="28"/>
  <c r="AB110" i="28"/>
  <c r="AA110" i="28"/>
  <c r="AL109" i="28"/>
  <c r="AK109" i="28"/>
  <c r="AJ109" i="28"/>
  <c r="AI109" i="28"/>
  <c r="AH109" i="28"/>
  <c r="AG109" i="28"/>
  <c r="AF109" i="28"/>
  <c r="AE109" i="28"/>
  <c r="AD109" i="28"/>
  <c r="AC109" i="28"/>
  <c r="AB109" i="28"/>
  <c r="AA109" i="28"/>
  <c r="AL108" i="28"/>
  <c r="AK108" i="28"/>
  <c r="AJ108" i="28"/>
  <c r="AI108" i="28"/>
  <c r="AH108" i="28"/>
  <c r="AG108" i="28"/>
  <c r="AF108" i="28"/>
  <c r="AE108" i="28"/>
  <c r="AD108" i="28"/>
  <c r="AC108" i="28"/>
  <c r="AB108" i="28"/>
  <c r="AA108" i="28"/>
  <c r="AL107" i="28"/>
  <c r="AK107" i="28"/>
  <c r="AJ107" i="28"/>
  <c r="AI107" i="28"/>
  <c r="AH107" i="28"/>
  <c r="AG107" i="28"/>
  <c r="AF107" i="28"/>
  <c r="AE107" i="28"/>
  <c r="AD107" i="28"/>
  <c r="AC107" i="28"/>
  <c r="AB107" i="28"/>
  <c r="AA107" i="28"/>
  <c r="AL106" i="28"/>
  <c r="AK106" i="28"/>
  <c r="AJ106" i="28"/>
  <c r="AI106" i="28"/>
  <c r="AH106" i="28"/>
  <c r="AG106" i="28"/>
  <c r="AF106" i="28"/>
  <c r="AE106" i="28"/>
  <c r="AD106" i="28"/>
  <c r="AC106" i="28"/>
  <c r="AB106" i="28"/>
  <c r="AA106" i="28"/>
  <c r="AL105" i="28"/>
  <c r="AK105" i="28"/>
  <c r="AJ105" i="28"/>
  <c r="AI105" i="28"/>
  <c r="AH105" i="28"/>
  <c r="AG105" i="28"/>
  <c r="AF105" i="28"/>
  <c r="AE105" i="28"/>
  <c r="AD105" i="28"/>
  <c r="AC105" i="28"/>
  <c r="AB105" i="28"/>
  <c r="AA105" i="28"/>
  <c r="AL104" i="28"/>
  <c r="AK104" i="28"/>
  <c r="AK102" i="28" s="1"/>
  <c r="AJ104" i="28"/>
  <c r="AI104" i="28"/>
  <c r="AI102" i="28" s="1"/>
  <c r="AH104" i="28"/>
  <c r="AG104" i="28"/>
  <c r="AF104" i="28"/>
  <c r="AE104" i="28"/>
  <c r="AE102" i="28" s="1"/>
  <c r="AD104" i="28"/>
  <c r="AC104" i="28"/>
  <c r="AB104" i="28"/>
  <c r="AA104" i="28"/>
  <c r="AA102" i="28" s="1"/>
  <c r="AL2" i="28"/>
  <c r="AK2" i="28"/>
  <c r="AJ2" i="28"/>
  <c r="AI2" i="28"/>
  <c r="AH2" i="28"/>
  <c r="AG2" i="28"/>
  <c r="AF2" i="28"/>
  <c r="AE2" i="28"/>
  <c r="AD2" i="28"/>
  <c r="AC2" i="28"/>
  <c r="AB2" i="28"/>
  <c r="AA2" i="28"/>
  <c r="AC102" i="28" l="1"/>
  <c r="AG102" i="28"/>
  <c r="AP106" i="28"/>
  <c r="AP150" i="28"/>
  <c r="AP149" i="28"/>
  <c r="AP148" i="28"/>
  <c r="AP147" i="28"/>
  <c r="AP146" i="28"/>
  <c r="AP145" i="28"/>
  <c r="AP144" i="28"/>
  <c r="AP143" i="28"/>
  <c r="AP142" i="28"/>
  <c r="AP141" i="28"/>
  <c r="AP140" i="28"/>
  <c r="AP139" i="28"/>
  <c r="AP138" i="28"/>
  <c r="AP137" i="28"/>
  <c r="AP136" i="28"/>
  <c r="AP135" i="28"/>
  <c r="AP134" i="28"/>
  <c r="AP133" i="28"/>
  <c r="AP132" i="28"/>
  <c r="AP131" i="28"/>
  <c r="AP130" i="28"/>
  <c r="AP129" i="28"/>
  <c r="AP128" i="28"/>
  <c r="AP127" i="28"/>
  <c r="AP126" i="28"/>
  <c r="AP125" i="28"/>
  <c r="AP124" i="28"/>
  <c r="AP123" i="28"/>
  <c r="AP122" i="28"/>
  <c r="AP121" i="28"/>
  <c r="AP120" i="28"/>
  <c r="AP119" i="28"/>
  <c r="AP118" i="28"/>
  <c r="AP117" i="28"/>
  <c r="AP116" i="28"/>
  <c r="AP115" i="28"/>
  <c r="AP114" i="28"/>
  <c r="AP113" i="28"/>
  <c r="AP112" i="28"/>
  <c r="AP111" i="28"/>
  <c r="AP110" i="28"/>
  <c r="AP109" i="28"/>
  <c r="AP108" i="28"/>
  <c r="AP107" i="28"/>
  <c r="AP105" i="28"/>
  <c r="AK52" i="28"/>
  <c r="AI52" i="28"/>
  <c r="AG52" i="28"/>
  <c r="AE52" i="28"/>
  <c r="AC52" i="28"/>
  <c r="AA52" i="28"/>
  <c r="AP54" i="28"/>
  <c r="AP52" i="28" s="1"/>
  <c r="AL52" i="28"/>
  <c r="AJ52" i="28"/>
  <c r="AH52" i="28"/>
  <c r="AF52" i="28"/>
  <c r="AD52" i="28"/>
  <c r="AB52" i="28"/>
  <c r="AP2" i="28"/>
  <c r="AB102" i="28"/>
  <c r="AD102" i="28"/>
  <c r="AF102" i="28"/>
  <c r="AH102" i="28"/>
  <c r="AJ102" i="28"/>
  <c r="AL102" i="28"/>
  <c r="AP104" i="28" l="1"/>
  <c r="AP102" i="28" s="1"/>
  <c r="Q100" i="38" l="1"/>
  <c r="P100" i="38"/>
  <c r="O100" i="38"/>
  <c r="N100" i="38"/>
  <c r="M100" i="38"/>
  <c r="L100" i="38"/>
  <c r="K100" i="38"/>
  <c r="J100" i="38"/>
  <c r="I100" i="38"/>
  <c r="H100" i="38"/>
  <c r="G100" i="38"/>
  <c r="F100" i="38"/>
  <c r="E100" i="38"/>
  <c r="D100" i="38"/>
  <c r="Q99" i="38"/>
  <c r="P99" i="38"/>
  <c r="O99" i="38"/>
  <c r="N99" i="38"/>
  <c r="M99" i="38"/>
  <c r="L99" i="38"/>
  <c r="K99" i="38"/>
  <c r="J99" i="38"/>
  <c r="I99" i="38"/>
  <c r="H99" i="38"/>
  <c r="G99" i="38"/>
  <c r="F99" i="38"/>
  <c r="E99" i="38"/>
  <c r="D99" i="38"/>
  <c r="Q98" i="38"/>
  <c r="P98" i="38"/>
  <c r="O98" i="38"/>
  <c r="N98" i="38"/>
  <c r="M98" i="38"/>
  <c r="L98" i="38"/>
  <c r="K98" i="38"/>
  <c r="J98" i="38"/>
  <c r="I98" i="38"/>
  <c r="H98" i="38"/>
  <c r="G98" i="38"/>
  <c r="F98" i="38"/>
  <c r="E98" i="38"/>
  <c r="D98" i="38"/>
  <c r="Q97" i="38"/>
  <c r="P97" i="38"/>
  <c r="O97" i="38"/>
  <c r="N97" i="38"/>
  <c r="M97" i="38"/>
  <c r="L97" i="38"/>
  <c r="K97" i="38"/>
  <c r="J97" i="38"/>
  <c r="I97" i="38"/>
  <c r="H97" i="38"/>
  <c r="G97" i="38"/>
  <c r="F97" i="38"/>
  <c r="E97" i="38"/>
  <c r="D97" i="38"/>
  <c r="Q96" i="38"/>
  <c r="P96" i="38"/>
  <c r="O96" i="38"/>
  <c r="N96" i="38"/>
  <c r="M96" i="38"/>
  <c r="L96" i="38"/>
  <c r="K96" i="38"/>
  <c r="J96" i="38"/>
  <c r="I96" i="38"/>
  <c r="H96" i="38"/>
  <c r="G96" i="38"/>
  <c r="F96" i="38"/>
  <c r="E96" i="38"/>
  <c r="D96" i="38"/>
  <c r="Q95" i="38"/>
  <c r="P95" i="38"/>
  <c r="O95" i="38"/>
  <c r="N95" i="38"/>
  <c r="M95" i="38"/>
  <c r="L95" i="38"/>
  <c r="K95" i="38"/>
  <c r="J95" i="38"/>
  <c r="I95" i="38"/>
  <c r="H95" i="38"/>
  <c r="G95" i="38"/>
  <c r="F95" i="38"/>
  <c r="E95" i="38"/>
  <c r="D95" i="38"/>
  <c r="Q94" i="38"/>
  <c r="P94" i="38"/>
  <c r="O94" i="38"/>
  <c r="N94" i="38"/>
  <c r="M94" i="38"/>
  <c r="L94" i="38"/>
  <c r="K94" i="38"/>
  <c r="J94" i="38"/>
  <c r="I94" i="38"/>
  <c r="H94" i="38"/>
  <c r="G94" i="38"/>
  <c r="F94" i="38"/>
  <c r="E94" i="38"/>
  <c r="D94" i="38"/>
  <c r="Q93" i="38"/>
  <c r="P93" i="38"/>
  <c r="O93" i="38"/>
  <c r="N93" i="38"/>
  <c r="M93" i="38"/>
  <c r="L93" i="38"/>
  <c r="K93" i="38"/>
  <c r="J93" i="38"/>
  <c r="I93" i="38"/>
  <c r="H93" i="38"/>
  <c r="G93" i="38"/>
  <c r="F93" i="38"/>
  <c r="E93" i="38"/>
  <c r="D93" i="38"/>
  <c r="Q92" i="38"/>
  <c r="P92" i="38"/>
  <c r="O92" i="38"/>
  <c r="N92" i="38"/>
  <c r="M92" i="38"/>
  <c r="L92" i="38"/>
  <c r="K92" i="38"/>
  <c r="J92" i="38"/>
  <c r="I92" i="38"/>
  <c r="H92" i="38"/>
  <c r="G92" i="38"/>
  <c r="F92" i="38"/>
  <c r="E92" i="38"/>
  <c r="D92" i="38"/>
  <c r="Q91" i="38"/>
  <c r="P91" i="38"/>
  <c r="O91" i="38"/>
  <c r="N91" i="38"/>
  <c r="M91" i="38"/>
  <c r="L91" i="38"/>
  <c r="K91" i="38"/>
  <c r="J91" i="38"/>
  <c r="I91" i="38"/>
  <c r="H91" i="38"/>
  <c r="G91" i="38"/>
  <c r="F91" i="38"/>
  <c r="E91" i="38"/>
  <c r="D91" i="38"/>
  <c r="Q90" i="38"/>
  <c r="P90" i="38"/>
  <c r="O90" i="38"/>
  <c r="N90" i="38"/>
  <c r="M90" i="38"/>
  <c r="L90" i="38"/>
  <c r="K90" i="38"/>
  <c r="J90" i="38"/>
  <c r="I90" i="38"/>
  <c r="H90" i="38"/>
  <c r="G90" i="38"/>
  <c r="F90" i="38"/>
  <c r="E90" i="38"/>
  <c r="D90" i="38"/>
  <c r="Q89" i="38"/>
  <c r="P89" i="38"/>
  <c r="O89" i="38"/>
  <c r="N89" i="38"/>
  <c r="M89" i="38"/>
  <c r="L89" i="38"/>
  <c r="K89" i="38"/>
  <c r="J89" i="38"/>
  <c r="I89" i="38"/>
  <c r="H89" i="38"/>
  <c r="G89" i="38"/>
  <c r="F89" i="38"/>
  <c r="E89" i="38"/>
  <c r="D89" i="38"/>
  <c r="Q88" i="38"/>
  <c r="P88" i="38"/>
  <c r="O88" i="38"/>
  <c r="N88" i="38"/>
  <c r="M88" i="38"/>
  <c r="L88" i="38"/>
  <c r="K88" i="38"/>
  <c r="J88" i="38"/>
  <c r="I88" i="38"/>
  <c r="H88" i="38"/>
  <c r="G88" i="38"/>
  <c r="F88" i="38"/>
  <c r="E88" i="38"/>
  <c r="D88" i="38"/>
  <c r="Q87" i="38"/>
  <c r="P87" i="38"/>
  <c r="O87" i="38"/>
  <c r="N87" i="38"/>
  <c r="M87" i="38"/>
  <c r="L87" i="38"/>
  <c r="K87" i="38"/>
  <c r="J87" i="38"/>
  <c r="I87" i="38"/>
  <c r="H87" i="38"/>
  <c r="G87" i="38"/>
  <c r="F87" i="38"/>
  <c r="E87" i="38"/>
  <c r="D87" i="38"/>
  <c r="Q86" i="38"/>
  <c r="P86" i="38"/>
  <c r="O86" i="38"/>
  <c r="N86" i="38"/>
  <c r="M86" i="38"/>
  <c r="L86" i="38"/>
  <c r="K86" i="38"/>
  <c r="J86" i="38"/>
  <c r="I86" i="38"/>
  <c r="H86" i="38"/>
  <c r="G86" i="38"/>
  <c r="F86" i="38"/>
  <c r="E86" i="38"/>
  <c r="D86" i="38"/>
  <c r="Q85" i="38"/>
  <c r="P85" i="38"/>
  <c r="O85" i="38"/>
  <c r="N85" i="38"/>
  <c r="M85" i="38"/>
  <c r="L85" i="38"/>
  <c r="K85" i="38"/>
  <c r="J85" i="38"/>
  <c r="I85" i="38"/>
  <c r="H85" i="38"/>
  <c r="G85" i="38"/>
  <c r="F85" i="38"/>
  <c r="E85" i="38"/>
  <c r="D85" i="38"/>
  <c r="Q84" i="38"/>
  <c r="P84" i="38"/>
  <c r="O84" i="38"/>
  <c r="N84" i="38"/>
  <c r="M84" i="38"/>
  <c r="L84" i="38"/>
  <c r="K84" i="38"/>
  <c r="J84" i="38"/>
  <c r="I84" i="38"/>
  <c r="H84" i="38"/>
  <c r="G84" i="38"/>
  <c r="F84" i="38"/>
  <c r="E84" i="38"/>
  <c r="D84" i="38"/>
  <c r="Q83" i="38"/>
  <c r="P83" i="38"/>
  <c r="O83" i="38"/>
  <c r="N83" i="38"/>
  <c r="M83" i="38"/>
  <c r="L83" i="38"/>
  <c r="K83" i="38"/>
  <c r="J83" i="38"/>
  <c r="I83" i="38"/>
  <c r="H83" i="38"/>
  <c r="G83" i="38"/>
  <c r="F83" i="38"/>
  <c r="E83" i="38"/>
  <c r="D83" i="38"/>
  <c r="Q82" i="38"/>
  <c r="P82" i="38"/>
  <c r="O82" i="38"/>
  <c r="N82" i="38"/>
  <c r="M82" i="38"/>
  <c r="L82" i="38"/>
  <c r="K82" i="38"/>
  <c r="J82" i="38"/>
  <c r="I82" i="38"/>
  <c r="H82" i="38"/>
  <c r="G82" i="38"/>
  <c r="F82" i="38"/>
  <c r="E82" i="38"/>
  <c r="D82" i="38"/>
  <c r="Q81" i="38"/>
  <c r="P81" i="38"/>
  <c r="O81" i="38"/>
  <c r="N81" i="38"/>
  <c r="M81" i="38"/>
  <c r="L81" i="38"/>
  <c r="K81" i="38"/>
  <c r="J81" i="38"/>
  <c r="I81" i="38"/>
  <c r="H81" i="38"/>
  <c r="G81" i="38"/>
  <c r="F81" i="38"/>
  <c r="E81" i="38"/>
  <c r="D81" i="38"/>
  <c r="Q80" i="38"/>
  <c r="P80" i="38"/>
  <c r="O80" i="38"/>
  <c r="N80" i="38"/>
  <c r="M80" i="38"/>
  <c r="L80" i="38"/>
  <c r="K80" i="38"/>
  <c r="J80" i="38"/>
  <c r="I80" i="38"/>
  <c r="H80" i="38"/>
  <c r="G80" i="38"/>
  <c r="F80" i="38"/>
  <c r="E80" i="38"/>
  <c r="D80" i="38"/>
  <c r="Q79" i="38"/>
  <c r="P79" i="38"/>
  <c r="O79" i="38"/>
  <c r="N79" i="38"/>
  <c r="M79" i="38"/>
  <c r="L79" i="38"/>
  <c r="K79" i="38"/>
  <c r="J79" i="38"/>
  <c r="I79" i="38"/>
  <c r="H79" i="38"/>
  <c r="G79" i="38"/>
  <c r="F79" i="38"/>
  <c r="E79" i="38"/>
  <c r="D79" i="38"/>
  <c r="Q78" i="38"/>
  <c r="P78" i="38"/>
  <c r="O78" i="38"/>
  <c r="N78" i="38"/>
  <c r="M78" i="38"/>
  <c r="L78" i="38"/>
  <c r="K78" i="38"/>
  <c r="J78" i="38"/>
  <c r="I78" i="38"/>
  <c r="H78" i="38"/>
  <c r="G78" i="38"/>
  <c r="F78" i="38"/>
  <c r="E78" i="38"/>
  <c r="D78" i="38"/>
  <c r="Q77" i="38"/>
  <c r="P77" i="38"/>
  <c r="O77" i="38"/>
  <c r="N77" i="38"/>
  <c r="M77" i="38"/>
  <c r="L77" i="38"/>
  <c r="K77" i="38"/>
  <c r="J77" i="38"/>
  <c r="I77" i="38"/>
  <c r="H77" i="38"/>
  <c r="G77" i="38"/>
  <c r="F77" i="38"/>
  <c r="E77" i="38"/>
  <c r="D77" i="38"/>
  <c r="Q76" i="38"/>
  <c r="P76" i="38"/>
  <c r="O76" i="38"/>
  <c r="N76" i="38"/>
  <c r="M76" i="38"/>
  <c r="L76" i="38"/>
  <c r="K76" i="38"/>
  <c r="J76" i="38"/>
  <c r="I76" i="38"/>
  <c r="H76" i="38"/>
  <c r="G76" i="38"/>
  <c r="F76" i="38"/>
  <c r="E76" i="38"/>
  <c r="D76" i="38"/>
  <c r="Q75" i="38"/>
  <c r="P75" i="38"/>
  <c r="O75" i="38"/>
  <c r="N75" i="38"/>
  <c r="M75" i="38"/>
  <c r="L75" i="38"/>
  <c r="K75" i="38"/>
  <c r="J75" i="38"/>
  <c r="I75" i="38"/>
  <c r="H75" i="38"/>
  <c r="G75" i="38"/>
  <c r="F75" i="38"/>
  <c r="E75" i="38"/>
  <c r="D75" i="38"/>
  <c r="Q74" i="38"/>
  <c r="P74" i="38"/>
  <c r="O74" i="38"/>
  <c r="N74" i="38"/>
  <c r="M74" i="38"/>
  <c r="L74" i="38"/>
  <c r="K74" i="38"/>
  <c r="J74" i="38"/>
  <c r="I74" i="38"/>
  <c r="H74" i="38"/>
  <c r="G74" i="38"/>
  <c r="F74" i="38"/>
  <c r="E74" i="38"/>
  <c r="D74" i="38"/>
  <c r="Q73" i="38"/>
  <c r="P73" i="38"/>
  <c r="O73" i="38"/>
  <c r="N73" i="38"/>
  <c r="M73" i="38"/>
  <c r="L73" i="38"/>
  <c r="K73" i="38"/>
  <c r="J73" i="38"/>
  <c r="I73" i="38"/>
  <c r="H73" i="38"/>
  <c r="G73" i="38"/>
  <c r="F73" i="38"/>
  <c r="E73" i="38"/>
  <c r="D73" i="38"/>
  <c r="Q72" i="38"/>
  <c r="P72" i="38"/>
  <c r="O72" i="38"/>
  <c r="N72" i="38"/>
  <c r="M72" i="38"/>
  <c r="L72" i="38"/>
  <c r="K72" i="38"/>
  <c r="J72" i="38"/>
  <c r="I72" i="38"/>
  <c r="H72" i="38"/>
  <c r="G72" i="38"/>
  <c r="F72" i="38"/>
  <c r="E72" i="38"/>
  <c r="D72" i="38"/>
  <c r="Q71" i="38"/>
  <c r="P71" i="38"/>
  <c r="O71" i="38"/>
  <c r="N71" i="38"/>
  <c r="M71" i="38"/>
  <c r="L71" i="38"/>
  <c r="K71" i="38"/>
  <c r="J71" i="38"/>
  <c r="I71" i="38"/>
  <c r="H71" i="38"/>
  <c r="G71" i="38"/>
  <c r="F71" i="38"/>
  <c r="E71" i="38"/>
  <c r="D71" i="38"/>
  <c r="Q70" i="38"/>
  <c r="P70" i="38"/>
  <c r="O70" i="38"/>
  <c r="N70" i="38"/>
  <c r="M70" i="38"/>
  <c r="L70" i="38"/>
  <c r="K70" i="38"/>
  <c r="J70" i="38"/>
  <c r="I70" i="38"/>
  <c r="H70" i="38"/>
  <c r="G70" i="38"/>
  <c r="F70" i="38"/>
  <c r="E70" i="38"/>
  <c r="D70" i="38"/>
  <c r="Q69" i="38"/>
  <c r="P69" i="38"/>
  <c r="O69" i="38"/>
  <c r="N69" i="38"/>
  <c r="M69" i="38"/>
  <c r="L69" i="38"/>
  <c r="K69" i="38"/>
  <c r="J69" i="38"/>
  <c r="I69" i="38"/>
  <c r="H69" i="38"/>
  <c r="G69" i="38"/>
  <c r="F69" i="38"/>
  <c r="E69" i="38"/>
  <c r="D69" i="38"/>
  <c r="Q68" i="38"/>
  <c r="P68" i="38"/>
  <c r="O68" i="38"/>
  <c r="N68" i="38"/>
  <c r="M68" i="38"/>
  <c r="L68" i="38"/>
  <c r="K68" i="38"/>
  <c r="J68" i="38"/>
  <c r="I68" i="38"/>
  <c r="H68" i="38"/>
  <c r="G68" i="38"/>
  <c r="F68" i="38"/>
  <c r="E68" i="38"/>
  <c r="D68" i="38"/>
  <c r="Q67" i="38"/>
  <c r="P67" i="38"/>
  <c r="O67" i="38"/>
  <c r="N67" i="38"/>
  <c r="M67" i="38"/>
  <c r="L67" i="38"/>
  <c r="K67" i="38"/>
  <c r="J67" i="38"/>
  <c r="I67" i="38"/>
  <c r="H67" i="38"/>
  <c r="G67" i="38"/>
  <c r="F67" i="38"/>
  <c r="E67" i="38"/>
  <c r="D67" i="38"/>
  <c r="Q66" i="38"/>
  <c r="P66" i="38"/>
  <c r="O66" i="38"/>
  <c r="N66" i="38"/>
  <c r="M66" i="38"/>
  <c r="L66" i="38"/>
  <c r="K66" i="38"/>
  <c r="J66" i="38"/>
  <c r="I66" i="38"/>
  <c r="H66" i="38"/>
  <c r="G66" i="38"/>
  <c r="F66" i="38"/>
  <c r="E66" i="38"/>
  <c r="D66" i="38"/>
  <c r="Q65" i="38"/>
  <c r="P65" i="38"/>
  <c r="O65" i="38"/>
  <c r="N65" i="38"/>
  <c r="M65" i="38"/>
  <c r="L65" i="38"/>
  <c r="K65" i="38"/>
  <c r="J65" i="38"/>
  <c r="I65" i="38"/>
  <c r="H65" i="38"/>
  <c r="G65" i="38"/>
  <c r="F65" i="38"/>
  <c r="E65" i="38"/>
  <c r="D65" i="38"/>
  <c r="Q64" i="38"/>
  <c r="P64" i="38"/>
  <c r="O64" i="38"/>
  <c r="N64" i="38"/>
  <c r="M64" i="38"/>
  <c r="L64" i="38"/>
  <c r="K64" i="38"/>
  <c r="J64" i="38"/>
  <c r="I64" i="38"/>
  <c r="H64" i="38"/>
  <c r="G64" i="38"/>
  <c r="F64" i="38"/>
  <c r="E64" i="38"/>
  <c r="D64" i="38"/>
  <c r="Q63" i="38"/>
  <c r="P63" i="38"/>
  <c r="O63" i="38"/>
  <c r="N63" i="38"/>
  <c r="M63" i="38"/>
  <c r="L63" i="38"/>
  <c r="K63" i="38"/>
  <c r="J63" i="38"/>
  <c r="I63" i="38"/>
  <c r="H63" i="38"/>
  <c r="G63" i="38"/>
  <c r="F63" i="38"/>
  <c r="E63" i="38"/>
  <c r="D63" i="38"/>
  <c r="Q62" i="38"/>
  <c r="P62" i="38"/>
  <c r="O62" i="38"/>
  <c r="N62" i="38"/>
  <c r="M62" i="38"/>
  <c r="L62" i="38"/>
  <c r="K62" i="38"/>
  <c r="J62" i="38"/>
  <c r="I62" i="38"/>
  <c r="H62" i="38"/>
  <c r="G62" i="38"/>
  <c r="F62" i="38"/>
  <c r="E62" i="38"/>
  <c r="D62" i="38"/>
  <c r="Q61" i="38"/>
  <c r="P61" i="38"/>
  <c r="O61" i="38"/>
  <c r="N61" i="38"/>
  <c r="M61" i="38"/>
  <c r="L61" i="38"/>
  <c r="K61" i="38"/>
  <c r="J61" i="38"/>
  <c r="I61" i="38"/>
  <c r="H61" i="38"/>
  <c r="G61" i="38"/>
  <c r="F61" i="38"/>
  <c r="E61" i="38"/>
  <c r="D61" i="38"/>
  <c r="Q60" i="38"/>
  <c r="P60" i="38"/>
  <c r="O60" i="38"/>
  <c r="N60" i="38"/>
  <c r="M60" i="38"/>
  <c r="L60" i="38"/>
  <c r="K60" i="38"/>
  <c r="J60" i="38"/>
  <c r="I60" i="38"/>
  <c r="H60" i="38"/>
  <c r="G60" i="38"/>
  <c r="F60" i="38"/>
  <c r="E60" i="38"/>
  <c r="D60" i="38"/>
  <c r="Q59" i="38"/>
  <c r="P59" i="38"/>
  <c r="O59" i="38"/>
  <c r="N59" i="38"/>
  <c r="M59" i="38"/>
  <c r="L59" i="38"/>
  <c r="K59" i="38"/>
  <c r="J59" i="38"/>
  <c r="I59" i="38"/>
  <c r="H59" i="38"/>
  <c r="G59" i="38"/>
  <c r="F59" i="38"/>
  <c r="E59" i="38"/>
  <c r="D59" i="38"/>
  <c r="Q58" i="38"/>
  <c r="P58" i="38"/>
  <c r="O58" i="38"/>
  <c r="N58" i="38"/>
  <c r="M58" i="38"/>
  <c r="L58" i="38"/>
  <c r="K58" i="38"/>
  <c r="J58" i="38"/>
  <c r="I58" i="38"/>
  <c r="H58" i="38"/>
  <c r="G58" i="38"/>
  <c r="F58" i="38"/>
  <c r="E58" i="38"/>
  <c r="D58" i="38"/>
  <c r="Q57" i="38"/>
  <c r="P57" i="38"/>
  <c r="O57" i="38"/>
  <c r="N57" i="38"/>
  <c r="M57" i="38"/>
  <c r="L57" i="38"/>
  <c r="K57" i="38"/>
  <c r="J57" i="38"/>
  <c r="I57" i="38"/>
  <c r="H57" i="38"/>
  <c r="G57" i="38"/>
  <c r="F57" i="38"/>
  <c r="E57" i="38"/>
  <c r="D57" i="38"/>
  <c r="Q56" i="38"/>
  <c r="P56" i="38"/>
  <c r="O56" i="38"/>
  <c r="N56" i="38"/>
  <c r="M56" i="38"/>
  <c r="L56" i="38"/>
  <c r="K56" i="38"/>
  <c r="J56" i="38"/>
  <c r="I56" i="38"/>
  <c r="H56" i="38"/>
  <c r="G56" i="38"/>
  <c r="F56" i="38"/>
  <c r="E56" i="38"/>
  <c r="D56" i="38"/>
  <c r="Q55" i="38"/>
  <c r="P55" i="38"/>
  <c r="O55" i="38"/>
  <c r="N55" i="38"/>
  <c r="M55" i="38"/>
  <c r="L55" i="38"/>
  <c r="K55" i="38"/>
  <c r="J55" i="38"/>
  <c r="I55" i="38"/>
  <c r="H55" i="38"/>
  <c r="G55" i="38"/>
  <c r="F55" i="38"/>
  <c r="E55" i="38"/>
  <c r="D55" i="38"/>
  <c r="Q54" i="38"/>
  <c r="P54" i="38"/>
  <c r="O54" i="38"/>
  <c r="O52" i="38" s="1"/>
  <c r="N54" i="38"/>
  <c r="M54" i="38"/>
  <c r="L54" i="38"/>
  <c r="K54" i="38"/>
  <c r="K52" i="38" s="1"/>
  <c r="J54" i="38"/>
  <c r="I54" i="38"/>
  <c r="H54" i="38"/>
  <c r="G54" i="38"/>
  <c r="G52" i="38" s="1"/>
  <c r="F54" i="38"/>
  <c r="E54" i="38"/>
  <c r="D54" i="38"/>
  <c r="Q50" i="38"/>
  <c r="P50" i="38"/>
  <c r="O50" i="38"/>
  <c r="N50" i="38"/>
  <c r="M50" i="38"/>
  <c r="L50" i="38"/>
  <c r="K50" i="38"/>
  <c r="J50" i="38"/>
  <c r="I50" i="38"/>
  <c r="H50" i="38"/>
  <c r="G50" i="38"/>
  <c r="F50" i="38"/>
  <c r="E50" i="38"/>
  <c r="D50" i="38"/>
  <c r="Q49" i="38"/>
  <c r="P49" i="38"/>
  <c r="O49" i="38"/>
  <c r="N49" i="38"/>
  <c r="M49" i="38"/>
  <c r="L49" i="38"/>
  <c r="K49" i="38"/>
  <c r="J49" i="38"/>
  <c r="I49" i="38"/>
  <c r="H49" i="38"/>
  <c r="G49" i="38"/>
  <c r="F49" i="38"/>
  <c r="E49" i="38"/>
  <c r="D49" i="38"/>
  <c r="Q48" i="38"/>
  <c r="P48" i="38"/>
  <c r="O48" i="38"/>
  <c r="N48" i="38"/>
  <c r="M48" i="38"/>
  <c r="L48" i="38"/>
  <c r="K48" i="38"/>
  <c r="J48" i="38"/>
  <c r="I48" i="38"/>
  <c r="H48" i="38"/>
  <c r="G48" i="38"/>
  <c r="F48" i="38"/>
  <c r="E48" i="38"/>
  <c r="D48" i="38"/>
  <c r="Q47" i="38"/>
  <c r="P47" i="38"/>
  <c r="O47" i="38"/>
  <c r="N47" i="38"/>
  <c r="M47" i="38"/>
  <c r="L47" i="38"/>
  <c r="K47" i="38"/>
  <c r="J47" i="38"/>
  <c r="I47" i="38"/>
  <c r="H47" i="38"/>
  <c r="G47" i="38"/>
  <c r="F47" i="38"/>
  <c r="E47" i="38"/>
  <c r="D47" i="38"/>
  <c r="Q46" i="38"/>
  <c r="P46" i="38"/>
  <c r="O46" i="38"/>
  <c r="N46" i="38"/>
  <c r="M46" i="38"/>
  <c r="L46" i="38"/>
  <c r="K46" i="38"/>
  <c r="J46" i="38"/>
  <c r="I46" i="38"/>
  <c r="H46" i="38"/>
  <c r="G46" i="38"/>
  <c r="F46" i="38"/>
  <c r="E46" i="38"/>
  <c r="D46" i="38"/>
  <c r="Q45" i="38"/>
  <c r="P45" i="38"/>
  <c r="O45" i="38"/>
  <c r="N45" i="38"/>
  <c r="M45" i="38"/>
  <c r="L45" i="38"/>
  <c r="K45" i="38"/>
  <c r="J45" i="38"/>
  <c r="I45" i="38"/>
  <c r="H45" i="38"/>
  <c r="G45" i="38"/>
  <c r="F45" i="38"/>
  <c r="E45" i="38"/>
  <c r="D45" i="38"/>
  <c r="Q44" i="38"/>
  <c r="P44" i="38"/>
  <c r="O44" i="38"/>
  <c r="N44" i="38"/>
  <c r="M44" i="38"/>
  <c r="L44" i="38"/>
  <c r="K44" i="38"/>
  <c r="J44" i="38"/>
  <c r="I44" i="38"/>
  <c r="H44" i="38"/>
  <c r="G44" i="38"/>
  <c r="F44" i="38"/>
  <c r="E44" i="38"/>
  <c r="D44" i="38"/>
  <c r="Q43" i="38"/>
  <c r="P43" i="38"/>
  <c r="O43" i="38"/>
  <c r="N43" i="38"/>
  <c r="M43" i="38"/>
  <c r="L43" i="38"/>
  <c r="K43" i="38"/>
  <c r="J43" i="38"/>
  <c r="I43" i="38"/>
  <c r="H43" i="38"/>
  <c r="G43" i="38"/>
  <c r="F43" i="38"/>
  <c r="E43" i="38"/>
  <c r="D43" i="38"/>
  <c r="Q42" i="38"/>
  <c r="P42" i="38"/>
  <c r="O42" i="38"/>
  <c r="N42" i="38"/>
  <c r="M42" i="38"/>
  <c r="L42" i="38"/>
  <c r="K42" i="38"/>
  <c r="J42" i="38"/>
  <c r="I42" i="38"/>
  <c r="H42" i="38"/>
  <c r="G42" i="38"/>
  <c r="F42" i="38"/>
  <c r="E42" i="38"/>
  <c r="D42" i="38"/>
  <c r="Q41" i="38"/>
  <c r="P41" i="38"/>
  <c r="O41" i="38"/>
  <c r="N41" i="38"/>
  <c r="M41" i="38"/>
  <c r="L41" i="38"/>
  <c r="K41" i="38"/>
  <c r="J41" i="38"/>
  <c r="I41" i="38"/>
  <c r="H41" i="38"/>
  <c r="G41" i="38"/>
  <c r="F41" i="38"/>
  <c r="E41" i="38"/>
  <c r="D41" i="38"/>
  <c r="Q40" i="38"/>
  <c r="P40" i="38"/>
  <c r="O40" i="38"/>
  <c r="N40" i="38"/>
  <c r="M40" i="38"/>
  <c r="L40" i="38"/>
  <c r="K40" i="38"/>
  <c r="J40" i="38"/>
  <c r="I40" i="38"/>
  <c r="H40" i="38"/>
  <c r="G40" i="38"/>
  <c r="F40" i="38"/>
  <c r="E40" i="38"/>
  <c r="D40" i="38"/>
  <c r="Q39" i="38"/>
  <c r="P39" i="38"/>
  <c r="O39" i="38"/>
  <c r="N39" i="38"/>
  <c r="M39" i="38"/>
  <c r="L39" i="38"/>
  <c r="K39" i="38"/>
  <c r="J39" i="38"/>
  <c r="I39" i="38"/>
  <c r="H39" i="38"/>
  <c r="G39" i="38"/>
  <c r="F39" i="38"/>
  <c r="E39" i="38"/>
  <c r="D39" i="38"/>
  <c r="Q38" i="38"/>
  <c r="P38" i="38"/>
  <c r="O38" i="38"/>
  <c r="N38" i="38"/>
  <c r="M38" i="38"/>
  <c r="L38" i="38"/>
  <c r="K38" i="38"/>
  <c r="J38" i="38"/>
  <c r="I38" i="38"/>
  <c r="H38" i="38"/>
  <c r="G38" i="38"/>
  <c r="F38" i="38"/>
  <c r="E38" i="38"/>
  <c r="D38" i="38"/>
  <c r="Q37" i="38"/>
  <c r="P37" i="38"/>
  <c r="O37" i="38"/>
  <c r="N37" i="38"/>
  <c r="M37" i="38"/>
  <c r="L37" i="38"/>
  <c r="K37" i="38"/>
  <c r="J37" i="38"/>
  <c r="I37" i="38"/>
  <c r="H37" i="38"/>
  <c r="G37" i="38"/>
  <c r="F37" i="38"/>
  <c r="E37" i="38"/>
  <c r="D37" i="38"/>
  <c r="Q36" i="38"/>
  <c r="P36" i="38"/>
  <c r="O36" i="38"/>
  <c r="N36" i="38"/>
  <c r="M36" i="38"/>
  <c r="L36" i="38"/>
  <c r="K36" i="38"/>
  <c r="J36" i="38"/>
  <c r="I36" i="38"/>
  <c r="H36" i="38"/>
  <c r="G36" i="38"/>
  <c r="F36" i="38"/>
  <c r="E36" i="38"/>
  <c r="D36" i="38"/>
  <c r="Q35" i="38"/>
  <c r="P35" i="38"/>
  <c r="O35" i="38"/>
  <c r="N35" i="38"/>
  <c r="M35" i="38"/>
  <c r="L35" i="38"/>
  <c r="K35" i="38"/>
  <c r="J35" i="38"/>
  <c r="I35" i="38"/>
  <c r="H35" i="38"/>
  <c r="G35" i="38"/>
  <c r="F35" i="38"/>
  <c r="E35" i="38"/>
  <c r="D35" i="38"/>
  <c r="Q34" i="38"/>
  <c r="P34" i="38"/>
  <c r="O34" i="38"/>
  <c r="N34" i="38"/>
  <c r="M34" i="38"/>
  <c r="L34" i="38"/>
  <c r="K34" i="38"/>
  <c r="J34" i="38"/>
  <c r="I34" i="38"/>
  <c r="H34" i="38"/>
  <c r="G34" i="38"/>
  <c r="F34" i="38"/>
  <c r="E34" i="38"/>
  <c r="D34" i="38"/>
  <c r="Q33" i="38"/>
  <c r="P33" i="38"/>
  <c r="O33" i="38"/>
  <c r="N33" i="38"/>
  <c r="M33" i="38"/>
  <c r="L33" i="38"/>
  <c r="K33" i="38"/>
  <c r="J33" i="38"/>
  <c r="I33" i="38"/>
  <c r="H33" i="38"/>
  <c r="G33" i="38"/>
  <c r="F33" i="38"/>
  <c r="E33" i="38"/>
  <c r="D33" i="38"/>
  <c r="Q32" i="38"/>
  <c r="P32" i="38"/>
  <c r="O32" i="38"/>
  <c r="N32" i="38"/>
  <c r="M32" i="38"/>
  <c r="L32" i="38"/>
  <c r="K32" i="38"/>
  <c r="J32" i="38"/>
  <c r="I32" i="38"/>
  <c r="H32" i="38"/>
  <c r="G32" i="38"/>
  <c r="F32" i="38"/>
  <c r="E32" i="38"/>
  <c r="D32" i="38"/>
  <c r="Q31" i="38"/>
  <c r="P31" i="38"/>
  <c r="O31" i="38"/>
  <c r="N31" i="38"/>
  <c r="M31" i="38"/>
  <c r="L31" i="38"/>
  <c r="K31" i="38"/>
  <c r="J31" i="38"/>
  <c r="I31" i="38"/>
  <c r="H31" i="38"/>
  <c r="G31" i="38"/>
  <c r="F31" i="38"/>
  <c r="E31" i="38"/>
  <c r="D31" i="38"/>
  <c r="Q30" i="38"/>
  <c r="P30" i="38"/>
  <c r="O30" i="38"/>
  <c r="N30" i="38"/>
  <c r="M30" i="38"/>
  <c r="L30" i="38"/>
  <c r="K30" i="38"/>
  <c r="J30" i="38"/>
  <c r="I30" i="38"/>
  <c r="H30" i="38"/>
  <c r="G30" i="38"/>
  <c r="F30" i="38"/>
  <c r="E30" i="38"/>
  <c r="D30" i="38"/>
  <c r="Q29" i="38"/>
  <c r="P29" i="38"/>
  <c r="O29" i="38"/>
  <c r="N29" i="38"/>
  <c r="M29" i="38"/>
  <c r="L29" i="38"/>
  <c r="K29" i="38"/>
  <c r="J29" i="38"/>
  <c r="I29" i="38"/>
  <c r="H29" i="38"/>
  <c r="G29" i="38"/>
  <c r="F29" i="38"/>
  <c r="E29" i="38"/>
  <c r="D29" i="38"/>
  <c r="Q28" i="38"/>
  <c r="P28" i="38"/>
  <c r="O28" i="38"/>
  <c r="N28" i="38"/>
  <c r="M28" i="38"/>
  <c r="L28" i="38"/>
  <c r="K28" i="38"/>
  <c r="J28" i="38"/>
  <c r="I28" i="38"/>
  <c r="H28" i="38"/>
  <c r="G28" i="38"/>
  <c r="F28" i="38"/>
  <c r="E28" i="38"/>
  <c r="D28" i="38"/>
  <c r="Q27" i="38"/>
  <c r="P27" i="38"/>
  <c r="O27" i="38"/>
  <c r="N27" i="38"/>
  <c r="M27" i="38"/>
  <c r="L27" i="38"/>
  <c r="K27" i="38"/>
  <c r="J27" i="38"/>
  <c r="I27" i="38"/>
  <c r="H27" i="38"/>
  <c r="G27" i="38"/>
  <c r="F27" i="38"/>
  <c r="E27" i="38"/>
  <c r="D27" i="38"/>
  <c r="Q26" i="38"/>
  <c r="P26" i="38"/>
  <c r="O26" i="38"/>
  <c r="N26" i="38"/>
  <c r="M26" i="38"/>
  <c r="L26" i="38"/>
  <c r="K26" i="38"/>
  <c r="J26" i="38"/>
  <c r="I26" i="38"/>
  <c r="H26" i="38"/>
  <c r="G26" i="38"/>
  <c r="F26" i="38"/>
  <c r="E26" i="38"/>
  <c r="D26" i="38"/>
  <c r="Q25" i="38"/>
  <c r="P25" i="38"/>
  <c r="O25" i="38"/>
  <c r="N25" i="38"/>
  <c r="M25" i="38"/>
  <c r="L25" i="38"/>
  <c r="K25" i="38"/>
  <c r="J25" i="38"/>
  <c r="I25" i="38"/>
  <c r="H25" i="38"/>
  <c r="G25" i="38"/>
  <c r="F25" i="38"/>
  <c r="E25" i="38"/>
  <c r="D25" i="38"/>
  <c r="Q24" i="38"/>
  <c r="P24" i="38"/>
  <c r="O24" i="38"/>
  <c r="N24" i="38"/>
  <c r="M24" i="38"/>
  <c r="L24" i="38"/>
  <c r="K24" i="38"/>
  <c r="J24" i="38"/>
  <c r="I24" i="38"/>
  <c r="H24" i="38"/>
  <c r="G24" i="38"/>
  <c r="F24" i="38"/>
  <c r="E24" i="38"/>
  <c r="D24" i="38"/>
  <c r="Q23" i="38"/>
  <c r="P23" i="38"/>
  <c r="O23" i="38"/>
  <c r="N23" i="38"/>
  <c r="M23" i="38"/>
  <c r="L23" i="38"/>
  <c r="K23" i="38"/>
  <c r="J23" i="38"/>
  <c r="I23" i="38"/>
  <c r="H23" i="38"/>
  <c r="G23" i="38"/>
  <c r="F23" i="38"/>
  <c r="E23" i="38"/>
  <c r="D23" i="38"/>
  <c r="Q22" i="38"/>
  <c r="P22" i="38"/>
  <c r="O22" i="38"/>
  <c r="N22" i="38"/>
  <c r="M22" i="38"/>
  <c r="L22" i="38"/>
  <c r="K22" i="38"/>
  <c r="J22" i="38"/>
  <c r="I22" i="38"/>
  <c r="H22" i="38"/>
  <c r="G22" i="38"/>
  <c r="F22" i="38"/>
  <c r="E22" i="38"/>
  <c r="D22" i="38"/>
  <c r="Q21" i="38"/>
  <c r="P21" i="38"/>
  <c r="O21" i="38"/>
  <c r="N21" i="38"/>
  <c r="M21" i="38"/>
  <c r="L21" i="38"/>
  <c r="K21" i="38"/>
  <c r="J21" i="38"/>
  <c r="I21" i="38"/>
  <c r="H21" i="38"/>
  <c r="G21" i="38"/>
  <c r="F21" i="38"/>
  <c r="E21" i="38"/>
  <c r="D21" i="38"/>
  <c r="Q20" i="38"/>
  <c r="P20" i="38"/>
  <c r="O20" i="38"/>
  <c r="N20" i="38"/>
  <c r="M20" i="38"/>
  <c r="L20" i="38"/>
  <c r="K20" i="38"/>
  <c r="J20" i="38"/>
  <c r="I20" i="38"/>
  <c r="H20" i="38"/>
  <c r="G20" i="38"/>
  <c r="F20" i="38"/>
  <c r="E20" i="38"/>
  <c r="D20" i="38"/>
  <c r="Q19" i="38"/>
  <c r="P19" i="38"/>
  <c r="O19" i="38"/>
  <c r="N19" i="38"/>
  <c r="M19" i="38"/>
  <c r="L19" i="38"/>
  <c r="K19" i="38"/>
  <c r="J19" i="38"/>
  <c r="I19" i="38"/>
  <c r="H19" i="38"/>
  <c r="G19" i="38"/>
  <c r="F19" i="38"/>
  <c r="E19" i="38"/>
  <c r="D19" i="38"/>
  <c r="Q18" i="38"/>
  <c r="P18" i="38"/>
  <c r="O18" i="38"/>
  <c r="N18" i="38"/>
  <c r="M18" i="38"/>
  <c r="L18" i="38"/>
  <c r="K18" i="38"/>
  <c r="J18" i="38"/>
  <c r="I18" i="38"/>
  <c r="H18" i="38"/>
  <c r="G18" i="38"/>
  <c r="F18" i="38"/>
  <c r="E18" i="38"/>
  <c r="D18" i="38"/>
  <c r="Q17" i="38"/>
  <c r="P17" i="38"/>
  <c r="O17" i="38"/>
  <c r="N17" i="38"/>
  <c r="M17" i="38"/>
  <c r="L17" i="38"/>
  <c r="K17" i="38"/>
  <c r="J17" i="38"/>
  <c r="I17" i="38"/>
  <c r="H17" i="38"/>
  <c r="G17" i="38"/>
  <c r="F17" i="38"/>
  <c r="E17" i="38"/>
  <c r="D17" i="38"/>
  <c r="Q16" i="38"/>
  <c r="P16" i="38"/>
  <c r="O16" i="38"/>
  <c r="N16" i="38"/>
  <c r="M16" i="38"/>
  <c r="L16" i="38"/>
  <c r="K16" i="38"/>
  <c r="J16" i="38"/>
  <c r="I16" i="38"/>
  <c r="H16" i="38"/>
  <c r="G16" i="38"/>
  <c r="F16" i="38"/>
  <c r="E16" i="38"/>
  <c r="D16" i="38"/>
  <c r="Q15" i="38"/>
  <c r="P15" i="38"/>
  <c r="O15" i="38"/>
  <c r="N15" i="38"/>
  <c r="M15" i="38"/>
  <c r="L15" i="38"/>
  <c r="K15" i="38"/>
  <c r="J15" i="38"/>
  <c r="I15" i="38"/>
  <c r="H15" i="38"/>
  <c r="G15" i="38"/>
  <c r="F15" i="38"/>
  <c r="E15" i="38"/>
  <c r="D15" i="38"/>
  <c r="Q14" i="38"/>
  <c r="P14" i="38"/>
  <c r="O14" i="38"/>
  <c r="N14" i="38"/>
  <c r="M14" i="38"/>
  <c r="L14" i="38"/>
  <c r="K14" i="38"/>
  <c r="J14" i="38"/>
  <c r="I14" i="38"/>
  <c r="H14" i="38"/>
  <c r="G14" i="38"/>
  <c r="F14" i="38"/>
  <c r="E14" i="38"/>
  <c r="D14" i="38"/>
  <c r="Q13" i="38"/>
  <c r="P13" i="38"/>
  <c r="O13" i="38"/>
  <c r="N13" i="38"/>
  <c r="M13" i="38"/>
  <c r="L13" i="38"/>
  <c r="K13" i="38"/>
  <c r="J13" i="38"/>
  <c r="I13" i="38"/>
  <c r="H13" i="38"/>
  <c r="G13" i="38"/>
  <c r="F13" i="38"/>
  <c r="E13" i="38"/>
  <c r="D13" i="38"/>
  <c r="Q12" i="38"/>
  <c r="P12" i="38"/>
  <c r="O12" i="38"/>
  <c r="N12" i="38"/>
  <c r="M12" i="38"/>
  <c r="L12" i="38"/>
  <c r="K12" i="38"/>
  <c r="J12" i="38"/>
  <c r="I12" i="38"/>
  <c r="H12" i="38"/>
  <c r="G12" i="38"/>
  <c r="F12" i="38"/>
  <c r="E12" i="38"/>
  <c r="D12" i="38"/>
  <c r="Q11" i="38"/>
  <c r="P11" i="38"/>
  <c r="O11" i="38"/>
  <c r="N11" i="38"/>
  <c r="M11" i="38"/>
  <c r="L11" i="38"/>
  <c r="K11" i="38"/>
  <c r="J11" i="38"/>
  <c r="I11" i="38"/>
  <c r="H11" i="38"/>
  <c r="G11" i="38"/>
  <c r="F11" i="38"/>
  <c r="E11" i="38"/>
  <c r="D11" i="38"/>
  <c r="Q10" i="38"/>
  <c r="P10" i="38"/>
  <c r="O10" i="38"/>
  <c r="N10" i="38"/>
  <c r="M10" i="38"/>
  <c r="L10" i="38"/>
  <c r="K10" i="38"/>
  <c r="J10" i="38"/>
  <c r="I10" i="38"/>
  <c r="H10" i="38"/>
  <c r="G10" i="38"/>
  <c r="F10" i="38"/>
  <c r="E10" i="38"/>
  <c r="D10" i="38"/>
  <c r="Q9" i="38"/>
  <c r="P9" i="38"/>
  <c r="O9" i="38"/>
  <c r="N9" i="38"/>
  <c r="M9" i="38"/>
  <c r="L9" i="38"/>
  <c r="K9" i="38"/>
  <c r="J9" i="38"/>
  <c r="I9" i="38"/>
  <c r="H9" i="38"/>
  <c r="G9" i="38"/>
  <c r="F9" i="38"/>
  <c r="E9" i="38"/>
  <c r="D9" i="38"/>
  <c r="Q8" i="38"/>
  <c r="P8" i="38"/>
  <c r="O8" i="38"/>
  <c r="N8" i="38"/>
  <c r="M8" i="38"/>
  <c r="L8" i="38"/>
  <c r="K8" i="38"/>
  <c r="J8" i="38"/>
  <c r="I8" i="38"/>
  <c r="H8" i="38"/>
  <c r="G8" i="38"/>
  <c r="F8" i="38"/>
  <c r="E8" i="38"/>
  <c r="D8" i="38"/>
  <c r="Q7" i="38"/>
  <c r="P7" i="38"/>
  <c r="O7" i="38"/>
  <c r="N7" i="38"/>
  <c r="M7" i="38"/>
  <c r="L7" i="38"/>
  <c r="K7" i="38"/>
  <c r="J7" i="38"/>
  <c r="I7" i="38"/>
  <c r="H7" i="38"/>
  <c r="G7" i="38"/>
  <c r="F7" i="38"/>
  <c r="E7" i="38"/>
  <c r="D7" i="38"/>
  <c r="Q6" i="38"/>
  <c r="P6" i="38"/>
  <c r="O6" i="38"/>
  <c r="N6" i="38"/>
  <c r="M6" i="38"/>
  <c r="L6" i="38"/>
  <c r="K6" i="38"/>
  <c r="J6" i="38"/>
  <c r="I6" i="38"/>
  <c r="H6" i="38"/>
  <c r="G6" i="38"/>
  <c r="F6" i="38"/>
  <c r="E6" i="38"/>
  <c r="D6" i="38"/>
  <c r="Q5" i="38"/>
  <c r="P5" i="38"/>
  <c r="O5" i="38"/>
  <c r="N5" i="38"/>
  <c r="M5" i="38"/>
  <c r="L5" i="38"/>
  <c r="K5" i="38"/>
  <c r="J5" i="38"/>
  <c r="I5" i="38"/>
  <c r="H5" i="38"/>
  <c r="G5" i="38"/>
  <c r="F5" i="38"/>
  <c r="E5" i="38"/>
  <c r="D5" i="38"/>
  <c r="Q4" i="38"/>
  <c r="P4" i="38"/>
  <c r="O4" i="38"/>
  <c r="N4" i="38"/>
  <c r="M4" i="38"/>
  <c r="L4" i="38"/>
  <c r="K4" i="38"/>
  <c r="J4" i="38"/>
  <c r="I4" i="38"/>
  <c r="H4" i="38"/>
  <c r="G4" i="38"/>
  <c r="F4" i="38"/>
  <c r="E4" i="38"/>
  <c r="D4" i="38"/>
  <c r="S100" i="38"/>
  <c r="S99" i="38"/>
  <c r="S98" i="38"/>
  <c r="S97" i="38"/>
  <c r="S96" i="38"/>
  <c r="S95" i="38"/>
  <c r="S94" i="38"/>
  <c r="S93" i="38"/>
  <c r="S92" i="38"/>
  <c r="S91" i="38"/>
  <c r="S90" i="38"/>
  <c r="S89" i="38"/>
  <c r="S88" i="38"/>
  <c r="S87" i="38"/>
  <c r="S86" i="38"/>
  <c r="S85" i="38"/>
  <c r="S84" i="38"/>
  <c r="S83" i="38"/>
  <c r="S82" i="38"/>
  <c r="S81" i="38"/>
  <c r="S80" i="38"/>
  <c r="S79" i="38"/>
  <c r="S78" i="38"/>
  <c r="S77" i="38"/>
  <c r="S76" i="38"/>
  <c r="S75" i="38"/>
  <c r="S74" i="38"/>
  <c r="S73" i="38"/>
  <c r="S72" i="38"/>
  <c r="S71" i="38"/>
  <c r="S70" i="38"/>
  <c r="S69" i="38"/>
  <c r="S68" i="38"/>
  <c r="S67" i="38"/>
  <c r="S66" i="38"/>
  <c r="S65" i="38"/>
  <c r="S64" i="38"/>
  <c r="S63" i="38"/>
  <c r="S62" i="38"/>
  <c r="S60" i="38"/>
  <c r="S58" i="38"/>
  <c r="S56" i="38"/>
  <c r="Q52" i="38"/>
  <c r="M52" i="38"/>
  <c r="I52" i="38"/>
  <c r="E52" i="38"/>
  <c r="P52" i="38"/>
  <c r="N52" i="38"/>
  <c r="L52" i="38"/>
  <c r="J52" i="38"/>
  <c r="H52" i="38"/>
  <c r="F52" i="38"/>
  <c r="D52" i="38"/>
  <c r="P150" i="38"/>
  <c r="N150" i="38"/>
  <c r="L150" i="38"/>
  <c r="J150" i="38"/>
  <c r="H150" i="38"/>
  <c r="F150" i="38"/>
  <c r="D150" i="38"/>
  <c r="P149" i="38"/>
  <c r="N149" i="38"/>
  <c r="L149" i="38"/>
  <c r="J149" i="38"/>
  <c r="H149" i="38"/>
  <c r="F149" i="38"/>
  <c r="D149" i="38"/>
  <c r="P148" i="38"/>
  <c r="N148" i="38"/>
  <c r="L148" i="38"/>
  <c r="J148" i="38"/>
  <c r="H148" i="38"/>
  <c r="F148" i="38"/>
  <c r="D148" i="38"/>
  <c r="P147" i="38"/>
  <c r="N147" i="38"/>
  <c r="L147" i="38"/>
  <c r="J147" i="38"/>
  <c r="H147" i="38"/>
  <c r="F147" i="38"/>
  <c r="D147" i="38"/>
  <c r="P146" i="38"/>
  <c r="N146" i="38"/>
  <c r="L146" i="38"/>
  <c r="J146" i="38"/>
  <c r="H146" i="38"/>
  <c r="F146" i="38"/>
  <c r="D146" i="38"/>
  <c r="P145" i="38"/>
  <c r="N145" i="38"/>
  <c r="L145" i="38"/>
  <c r="J145" i="38"/>
  <c r="H145" i="38"/>
  <c r="F145" i="38"/>
  <c r="D145" i="38"/>
  <c r="P144" i="38"/>
  <c r="N144" i="38"/>
  <c r="L144" i="38"/>
  <c r="J144" i="38"/>
  <c r="H144" i="38"/>
  <c r="F144" i="38"/>
  <c r="D144" i="38"/>
  <c r="P143" i="38"/>
  <c r="N143" i="38"/>
  <c r="L143" i="38"/>
  <c r="J143" i="38"/>
  <c r="H143" i="38"/>
  <c r="F143" i="38"/>
  <c r="D143" i="38"/>
  <c r="P142" i="38"/>
  <c r="N142" i="38"/>
  <c r="L142" i="38"/>
  <c r="J142" i="38"/>
  <c r="H142" i="38"/>
  <c r="F142" i="38"/>
  <c r="D142" i="38"/>
  <c r="P141" i="38"/>
  <c r="N141" i="38"/>
  <c r="L141" i="38"/>
  <c r="J141" i="38"/>
  <c r="H141" i="38"/>
  <c r="F141" i="38"/>
  <c r="D141" i="38"/>
  <c r="P140" i="38"/>
  <c r="N140" i="38"/>
  <c r="L140" i="38"/>
  <c r="J140" i="38"/>
  <c r="H140" i="38"/>
  <c r="F140" i="38"/>
  <c r="D140" i="38"/>
  <c r="Q139" i="38"/>
  <c r="P139" i="38"/>
  <c r="O139" i="38"/>
  <c r="N139" i="38"/>
  <c r="M139" i="38"/>
  <c r="L139" i="38"/>
  <c r="K139" i="38"/>
  <c r="J139" i="38"/>
  <c r="I139" i="38"/>
  <c r="H139" i="38"/>
  <c r="G139" i="38"/>
  <c r="F139" i="38"/>
  <c r="E139" i="38"/>
  <c r="D139" i="38"/>
  <c r="Q138" i="38"/>
  <c r="P138" i="38"/>
  <c r="O138" i="38"/>
  <c r="N138" i="38"/>
  <c r="M138" i="38"/>
  <c r="L138" i="38"/>
  <c r="K138" i="38"/>
  <c r="J138" i="38"/>
  <c r="I138" i="38"/>
  <c r="H138" i="38"/>
  <c r="G138" i="38"/>
  <c r="F138" i="38"/>
  <c r="E138" i="38"/>
  <c r="D138" i="38"/>
  <c r="Q137" i="38"/>
  <c r="P137" i="38"/>
  <c r="O137" i="38"/>
  <c r="N137" i="38"/>
  <c r="M137" i="38"/>
  <c r="L137" i="38"/>
  <c r="K137" i="38"/>
  <c r="J137" i="38"/>
  <c r="I137" i="38"/>
  <c r="H137" i="38"/>
  <c r="G137" i="38"/>
  <c r="F137" i="38"/>
  <c r="E137" i="38"/>
  <c r="D137" i="38"/>
  <c r="Q136" i="38"/>
  <c r="P136" i="38"/>
  <c r="O136" i="38"/>
  <c r="N136" i="38"/>
  <c r="M136" i="38"/>
  <c r="L136" i="38"/>
  <c r="K136" i="38"/>
  <c r="J136" i="38"/>
  <c r="I136" i="38"/>
  <c r="H136" i="38"/>
  <c r="G136" i="38"/>
  <c r="F136" i="38"/>
  <c r="E136" i="38"/>
  <c r="D136" i="38"/>
  <c r="Q135" i="38"/>
  <c r="P135" i="38"/>
  <c r="O135" i="38"/>
  <c r="N135" i="38"/>
  <c r="M135" i="38"/>
  <c r="L135" i="38"/>
  <c r="K135" i="38"/>
  <c r="J135" i="38"/>
  <c r="I135" i="38"/>
  <c r="H135" i="38"/>
  <c r="G135" i="38"/>
  <c r="F135" i="38"/>
  <c r="E135" i="38"/>
  <c r="D135" i="38"/>
  <c r="Q134" i="38"/>
  <c r="P134" i="38"/>
  <c r="O134" i="38"/>
  <c r="N134" i="38"/>
  <c r="M134" i="38"/>
  <c r="L134" i="38"/>
  <c r="K134" i="38"/>
  <c r="J134" i="38"/>
  <c r="I134" i="38"/>
  <c r="H134" i="38"/>
  <c r="G134" i="38"/>
  <c r="F134" i="38"/>
  <c r="E134" i="38"/>
  <c r="D134" i="38"/>
  <c r="Q133" i="38"/>
  <c r="P133" i="38"/>
  <c r="O133" i="38"/>
  <c r="N133" i="38"/>
  <c r="M133" i="38"/>
  <c r="L133" i="38"/>
  <c r="K133" i="38"/>
  <c r="J133" i="38"/>
  <c r="I133" i="38"/>
  <c r="H133" i="38"/>
  <c r="G133" i="38"/>
  <c r="F133" i="38"/>
  <c r="E133" i="38"/>
  <c r="D133" i="38"/>
  <c r="Q132" i="38"/>
  <c r="P132" i="38"/>
  <c r="O132" i="38"/>
  <c r="N132" i="38"/>
  <c r="M132" i="38"/>
  <c r="L132" i="38"/>
  <c r="K132" i="38"/>
  <c r="J132" i="38"/>
  <c r="I132" i="38"/>
  <c r="H132" i="38"/>
  <c r="G132" i="38"/>
  <c r="F132" i="38"/>
  <c r="E132" i="38"/>
  <c r="D132" i="38"/>
  <c r="Q131" i="38"/>
  <c r="P131" i="38"/>
  <c r="O131" i="38"/>
  <c r="N131" i="38"/>
  <c r="M131" i="38"/>
  <c r="L131" i="38"/>
  <c r="K131" i="38"/>
  <c r="J131" i="38"/>
  <c r="I131" i="38"/>
  <c r="H131" i="38"/>
  <c r="G131" i="38"/>
  <c r="F131" i="38"/>
  <c r="E131" i="38"/>
  <c r="D131" i="38"/>
  <c r="Q130" i="38"/>
  <c r="P130" i="38"/>
  <c r="O130" i="38"/>
  <c r="N130" i="38"/>
  <c r="M130" i="38"/>
  <c r="L130" i="38"/>
  <c r="K130" i="38"/>
  <c r="J130" i="38"/>
  <c r="I130" i="38"/>
  <c r="H130" i="38"/>
  <c r="G130" i="38"/>
  <c r="F130" i="38"/>
  <c r="E130" i="38"/>
  <c r="D130" i="38"/>
  <c r="Q129" i="38"/>
  <c r="P129" i="38"/>
  <c r="O129" i="38"/>
  <c r="N129" i="38"/>
  <c r="M129" i="38"/>
  <c r="L129" i="38"/>
  <c r="K129" i="38"/>
  <c r="J129" i="38"/>
  <c r="I129" i="38"/>
  <c r="H129" i="38"/>
  <c r="G129" i="38"/>
  <c r="F129" i="38"/>
  <c r="E129" i="38"/>
  <c r="D129" i="38"/>
  <c r="Q128" i="38"/>
  <c r="P128" i="38"/>
  <c r="O128" i="38"/>
  <c r="N128" i="38"/>
  <c r="M128" i="38"/>
  <c r="L128" i="38"/>
  <c r="K128" i="38"/>
  <c r="J128" i="38"/>
  <c r="I128" i="38"/>
  <c r="H128" i="38"/>
  <c r="G128" i="38"/>
  <c r="F128" i="38"/>
  <c r="E128" i="38"/>
  <c r="D128" i="38"/>
  <c r="Q127" i="38"/>
  <c r="P127" i="38"/>
  <c r="O127" i="38"/>
  <c r="N127" i="38"/>
  <c r="M127" i="38"/>
  <c r="L127" i="38"/>
  <c r="K127" i="38"/>
  <c r="J127" i="38"/>
  <c r="I127" i="38"/>
  <c r="H127" i="38"/>
  <c r="G127" i="38"/>
  <c r="F127" i="38"/>
  <c r="E127" i="38"/>
  <c r="D127" i="38"/>
  <c r="Q126" i="38"/>
  <c r="P126" i="38"/>
  <c r="O126" i="38"/>
  <c r="N126" i="38"/>
  <c r="M126" i="38"/>
  <c r="L126" i="38"/>
  <c r="K126" i="38"/>
  <c r="J126" i="38"/>
  <c r="I126" i="38"/>
  <c r="H126" i="38"/>
  <c r="G126" i="38"/>
  <c r="F126" i="38"/>
  <c r="E126" i="38"/>
  <c r="D126" i="38"/>
  <c r="Q125" i="38"/>
  <c r="P125" i="38"/>
  <c r="O125" i="38"/>
  <c r="N125" i="38"/>
  <c r="M125" i="38"/>
  <c r="L125" i="38"/>
  <c r="K125" i="38"/>
  <c r="J125" i="38"/>
  <c r="I125" i="38"/>
  <c r="H125" i="38"/>
  <c r="G125" i="38"/>
  <c r="F125" i="38"/>
  <c r="E125" i="38"/>
  <c r="D125" i="38"/>
  <c r="Q124" i="38"/>
  <c r="P124" i="38"/>
  <c r="O124" i="38"/>
  <c r="N124" i="38"/>
  <c r="M124" i="38"/>
  <c r="L124" i="38"/>
  <c r="K124" i="38"/>
  <c r="J124" i="38"/>
  <c r="I124" i="38"/>
  <c r="H124" i="38"/>
  <c r="G124" i="38"/>
  <c r="F124" i="38"/>
  <c r="E124" i="38"/>
  <c r="D124" i="38"/>
  <c r="Q123" i="38"/>
  <c r="P123" i="38"/>
  <c r="O123" i="38"/>
  <c r="N123" i="38"/>
  <c r="M123" i="38"/>
  <c r="L123" i="38"/>
  <c r="K123" i="38"/>
  <c r="J123" i="38"/>
  <c r="I123" i="38"/>
  <c r="H123" i="38"/>
  <c r="G123" i="38"/>
  <c r="F123" i="38"/>
  <c r="E123" i="38"/>
  <c r="D123" i="38"/>
  <c r="Q122" i="38"/>
  <c r="P122" i="38"/>
  <c r="O122" i="38"/>
  <c r="N122" i="38"/>
  <c r="M122" i="38"/>
  <c r="L122" i="38"/>
  <c r="K122" i="38"/>
  <c r="J122" i="38"/>
  <c r="I122" i="38"/>
  <c r="H122" i="38"/>
  <c r="G122" i="38"/>
  <c r="F122" i="38"/>
  <c r="E122" i="38"/>
  <c r="D122" i="38"/>
  <c r="Q121" i="38"/>
  <c r="P121" i="38"/>
  <c r="O121" i="38"/>
  <c r="N121" i="38"/>
  <c r="M121" i="38"/>
  <c r="L121" i="38"/>
  <c r="K121" i="38"/>
  <c r="J121" i="38"/>
  <c r="I121" i="38"/>
  <c r="H121" i="38"/>
  <c r="G121" i="38"/>
  <c r="F121" i="38"/>
  <c r="E121" i="38"/>
  <c r="D121" i="38"/>
  <c r="Q120" i="38"/>
  <c r="P120" i="38"/>
  <c r="O120" i="38"/>
  <c r="N120" i="38"/>
  <c r="M120" i="38"/>
  <c r="L120" i="38"/>
  <c r="K120" i="38"/>
  <c r="J120" i="38"/>
  <c r="I120" i="38"/>
  <c r="H120" i="38"/>
  <c r="G120" i="38"/>
  <c r="F120" i="38"/>
  <c r="E120" i="38"/>
  <c r="D120" i="38"/>
  <c r="Q119" i="38"/>
  <c r="P119" i="38"/>
  <c r="O119" i="38"/>
  <c r="N119" i="38"/>
  <c r="M119" i="38"/>
  <c r="L119" i="38"/>
  <c r="K119" i="38"/>
  <c r="J119" i="38"/>
  <c r="I119" i="38"/>
  <c r="H119" i="38"/>
  <c r="G119" i="38"/>
  <c r="F119" i="38"/>
  <c r="E119" i="38"/>
  <c r="D119" i="38"/>
  <c r="Q118" i="38"/>
  <c r="P118" i="38"/>
  <c r="O118" i="38"/>
  <c r="N118" i="38"/>
  <c r="M118" i="38"/>
  <c r="L118" i="38"/>
  <c r="K118" i="38"/>
  <c r="J118" i="38"/>
  <c r="I118" i="38"/>
  <c r="H118" i="38"/>
  <c r="G118" i="38"/>
  <c r="F118" i="38"/>
  <c r="E118" i="38"/>
  <c r="D118" i="38"/>
  <c r="Q117" i="38"/>
  <c r="P117" i="38"/>
  <c r="O117" i="38"/>
  <c r="N117" i="38"/>
  <c r="M117" i="38"/>
  <c r="L117" i="38"/>
  <c r="K117" i="38"/>
  <c r="J117" i="38"/>
  <c r="I117" i="38"/>
  <c r="H117" i="38"/>
  <c r="G117" i="38"/>
  <c r="F117" i="38"/>
  <c r="E117" i="38"/>
  <c r="D117" i="38"/>
  <c r="Q116" i="38"/>
  <c r="P116" i="38"/>
  <c r="O116" i="38"/>
  <c r="N116" i="38"/>
  <c r="M116" i="38"/>
  <c r="L116" i="38"/>
  <c r="K116" i="38"/>
  <c r="J116" i="38"/>
  <c r="I116" i="38"/>
  <c r="H116" i="38"/>
  <c r="G116" i="38"/>
  <c r="F116" i="38"/>
  <c r="E116" i="38"/>
  <c r="D116" i="38"/>
  <c r="Q115" i="38"/>
  <c r="P115" i="38"/>
  <c r="O115" i="38"/>
  <c r="N115" i="38"/>
  <c r="M115" i="38"/>
  <c r="L115" i="38"/>
  <c r="K115" i="38"/>
  <c r="J115" i="38"/>
  <c r="I115" i="38"/>
  <c r="H115" i="38"/>
  <c r="G115" i="38"/>
  <c r="F115" i="38"/>
  <c r="E115" i="38"/>
  <c r="D115" i="38"/>
  <c r="Q114" i="38"/>
  <c r="P114" i="38"/>
  <c r="O114" i="38"/>
  <c r="N114" i="38"/>
  <c r="M114" i="38"/>
  <c r="L114" i="38"/>
  <c r="K114" i="38"/>
  <c r="J114" i="38"/>
  <c r="I114" i="38"/>
  <c r="H114" i="38"/>
  <c r="G114" i="38"/>
  <c r="F114" i="38"/>
  <c r="E114" i="38"/>
  <c r="D114" i="38"/>
  <c r="Q113" i="38"/>
  <c r="P113" i="38"/>
  <c r="O113" i="38"/>
  <c r="N113" i="38"/>
  <c r="M113" i="38"/>
  <c r="L113" i="38"/>
  <c r="K113" i="38"/>
  <c r="J113" i="38"/>
  <c r="I113" i="38"/>
  <c r="H113" i="38"/>
  <c r="G113" i="38"/>
  <c r="F113" i="38"/>
  <c r="E113" i="38"/>
  <c r="D113" i="38"/>
  <c r="Q112" i="38"/>
  <c r="P112" i="38"/>
  <c r="O112" i="38"/>
  <c r="N112" i="38"/>
  <c r="M112" i="38"/>
  <c r="L112" i="38"/>
  <c r="K112" i="38"/>
  <c r="J112" i="38"/>
  <c r="I112" i="38"/>
  <c r="H112" i="38"/>
  <c r="G112" i="38"/>
  <c r="F112" i="38"/>
  <c r="E112" i="38"/>
  <c r="D112" i="38"/>
  <c r="Q111" i="38"/>
  <c r="P111" i="38"/>
  <c r="O111" i="38"/>
  <c r="N111" i="38"/>
  <c r="M111" i="38"/>
  <c r="L111" i="38"/>
  <c r="K111" i="38"/>
  <c r="J111" i="38"/>
  <c r="I111" i="38"/>
  <c r="H111" i="38"/>
  <c r="G111" i="38"/>
  <c r="F111" i="38"/>
  <c r="E111" i="38"/>
  <c r="D111" i="38"/>
  <c r="Q110" i="38"/>
  <c r="P110" i="38"/>
  <c r="O110" i="38"/>
  <c r="N110" i="38"/>
  <c r="M110" i="38"/>
  <c r="L110" i="38"/>
  <c r="K110" i="38"/>
  <c r="J110" i="38"/>
  <c r="I110" i="38"/>
  <c r="H110" i="38"/>
  <c r="G110" i="38"/>
  <c r="F110" i="38"/>
  <c r="E110" i="38"/>
  <c r="D110" i="38"/>
  <c r="Q109" i="38"/>
  <c r="P109" i="38"/>
  <c r="O109" i="38"/>
  <c r="N109" i="38"/>
  <c r="M109" i="38"/>
  <c r="L109" i="38"/>
  <c r="K109" i="38"/>
  <c r="J109" i="38"/>
  <c r="I109" i="38"/>
  <c r="H109" i="38"/>
  <c r="G109" i="38"/>
  <c r="F109" i="38"/>
  <c r="E109" i="38"/>
  <c r="D109" i="38"/>
  <c r="Q108" i="38"/>
  <c r="P108" i="38"/>
  <c r="O108" i="38"/>
  <c r="N108" i="38"/>
  <c r="M108" i="38"/>
  <c r="L108" i="38"/>
  <c r="K108" i="38"/>
  <c r="J108" i="38"/>
  <c r="I108" i="38"/>
  <c r="H108" i="38"/>
  <c r="G108" i="38"/>
  <c r="F108" i="38"/>
  <c r="E108" i="38"/>
  <c r="D108" i="38"/>
  <c r="Q107" i="38"/>
  <c r="P107" i="38"/>
  <c r="O107" i="38"/>
  <c r="N107" i="38"/>
  <c r="M107" i="38"/>
  <c r="L107" i="38"/>
  <c r="K107" i="38"/>
  <c r="J107" i="38"/>
  <c r="I107" i="38"/>
  <c r="H107" i="38"/>
  <c r="G107" i="38"/>
  <c r="F107" i="38"/>
  <c r="E107" i="38"/>
  <c r="D107" i="38"/>
  <c r="Q106" i="38"/>
  <c r="P106" i="38"/>
  <c r="O106" i="38"/>
  <c r="N106" i="38"/>
  <c r="M106" i="38"/>
  <c r="L106" i="38"/>
  <c r="K106" i="38"/>
  <c r="J106" i="38"/>
  <c r="I106" i="38"/>
  <c r="H106" i="38"/>
  <c r="G106" i="38"/>
  <c r="F106" i="38"/>
  <c r="E106" i="38"/>
  <c r="D106" i="38"/>
  <c r="Q105" i="38"/>
  <c r="P105" i="38"/>
  <c r="O105" i="38"/>
  <c r="N105" i="38"/>
  <c r="M105" i="38"/>
  <c r="L105" i="38"/>
  <c r="K105" i="38"/>
  <c r="J105" i="38"/>
  <c r="I105" i="38"/>
  <c r="H105" i="38"/>
  <c r="G105" i="38"/>
  <c r="F105" i="38"/>
  <c r="E105" i="38"/>
  <c r="D105" i="38"/>
  <c r="Q2" i="38"/>
  <c r="P104" i="38"/>
  <c r="O2" i="38"/>
  <c r="N104" i="38"/>
  <c r="M2" i="38"/>
  <c r="L104" i="38"/>
  <c r="K2" i="38"/>
  <c r="J104" i="38"/>
  <c r="I2" i="38"/>
  <c r="H104" i="38"/>
  <c r="G2" i="38"/>
  <c r="F104" i="38"/>
  <c r="E2" i="38"/>
  <c r="D104" i="38"/>
  <c r="P2" i="38"/>
  <c r="N2" i="38"/>
  <c r="L2" i="38"/>
  <c r="J2" i="38"/>
  <c r="H2" i="38"/>
  <c r="F2" i="38"/>
  <c r="D2" i="38"/>
  <c r="S100" i="35"/>
  <c r="R100" i="35"/>
  <c r="Q100" i="35"/>
  <c r="P100" i="35"/>
  <c r="O100" i="35"/>
  <c r="N100" i="35"/>
  <c r="M100" i="35"/>
  <c r="L100" i="35"/>
  <c r="K100" i="35"/>
  <c r="J100" i="35"/>
  <c r="I100" i="35"/>
  <c r="H100" i="35"/>
  <c r="G100" i="35"/>
  <c r="F100" i="35"/>
  <c r="E100" i="35"/>
  <c r="D100" i="35"/>
  <c r="S99" i="35"/>
  <c r="R99" i="35"/>
  <c r="Q99" i="35"/>
  <c r="P99" i="35"/>
  <c r="O99" i="35"/>
  <c r="N99" i="35"/>
  <c r="M99" i="35"/>
  <c r="L99" i="35"/>
  <c r="K99" i="35"/>
  <c r="J99" i="35"/>
  <c r="I99" i="35"/>
  <c r="H99" i="35"/>
  <c r="G99" i="35"/>
  <c r="F99" i="35"/>
  <c r="E99" i="35"/>
  <c r="D99" i="35"/>
  <c r="S98" i="35"/>
  <c r="R98" i="35"/>
  <c r="Q98" i="35"/>
  <c r="P98" i="35"/>
  <c r="O98" i="35"/>
  <c r="N98" i="35"/>
  <c r="M98" i="35"/>
  <c r="L98" i="35"/>
  <c r="K98" i="35"/>
  <c r="J98" i="35"/>
  <c r="I98" i="35"/>
  <c r="H98" i="35"/>
  <c r="G98" i="35"/>
  <c r="F98" i="35"/>
  <c r="E98" i="35"/>
  <c r="D98" i="35"/>
  <c r="S97" i="35"/>
  <c r="R97" i="35"/>
  <c r="Q97" i="35"/>
  <c r="P97" i="35"/>
  <c r="O97" i="35"/>
  <c r="N97" i="35"/>
  <c r="M97" i="35"/>
  <c r="L97" i="35"/>
  <c r="K97" i="35"/>
  <c r="J97" i="35"/>
  <c r="I97" i="35"/>
  <c r="H97" i="35"/>
  <c r="G97" i="35"/>
  <c r="F97" i="35"/>
  <c r="E97" i="35"/>
  <c r="D97" i="35"/>
  <c r="S96" i="35"/>
  <c r="R96" i="35"/>
  <c r="Q96" i="35"/>
  <c r="P96" i="35"/>
  <c r="O96" i="35"/>
  <c r="N96" i="35"/>
  <c r="M96" i="35"/>
  <c r="L96" i="35"/>
  <c r="K96" i="35"/>
  <c r="J96" i="35"/>
  <c r="I96" i="35"/>
  <c r="H96" i="35"/>
  <c r="G96" i="35"/>
  <c r="F96" i="35"/>
  <c r="E96" i="35"/>
  <c r="D96" i="35"/>
  <c r="S95" i="35"/>
  <c r="R95" i="35"/>
  <c r="Q95" i="35"/>
  <c r="P95" i="35"/>
  <c r="O95" i="35"/>
  <c r="N95" i="35"/>
  <c r="M95" i="35"/>
  <c r="L95" i="35"/>
  <c r="K95" i="35"/>
  <c r="J95" i="35"/>
  <c r="I95" i="35"/>
  <c r="H95" i="35"/>
  <c r="G95" i="35"/>
  <c r="F95" i="35"/>
  <c r="E95" i="35"/>
  <c r="D95" i="35"/>
  <c r="S94" i="35"/>
  <c r="R94" i="35"/>
  <c r="Q94" i="35"/>
  <c r="P94" i="35"/>
  <c r="O94" i="35"/>
  <c r="N94" i="35"/>
  <c r="M94" i="35"/>
  <c r="L94" i="35"/>
  <c r="K94" i="35"/>
  <c r="J94" i="35"/>
  <c r="I94" i="35"/>
  <c r="H94" i="35"/>
  <c r="G94" i="35"/>
  <c r="F94" i="35"/>
  <c r="E94" i="35"/>
  <c r="D94" i="35"/>
  <c r="S93" i="35"/>
  <c r="R93" i="35"/>
  <c r="Q93" i="35"/>
  <c r="P93" i="35"/>
  <c r="O93" i="35"/>
  <c r="N93" i="35"/>
  <c r="M93" i="35"/>
  <c r="L93" i="35"/>
  <c r="K93" i="35"/>
  <c r="J93" i="35"/>
  <c r="I93" i="35"/>
  <c r="H93" i="35"/>
  <c r="G93" i="35"/>
  <c r="F93" i="35"/>
  <c r="E93" i="35"/>
  <c r="D93" i="35"/>
  <c r="S92" i="35"/>
  <c r="R92" i="35"/>
  <c r="Q92" i="35"/>
  <c r="P92" i="35"/>
  <c r="O92" i="35"/>
  <c r="N92" i="35"/>
  <c r="M92" i="35"/>
  <c r="L92" i="35"/>
  <c r="K92" i="35"/>
  <c r="J92" i="35"/>
  <c r="I92" i="35"/>
  <c r="H92" i="35"/>
  <c r="G92" i="35"/>
  <c r="F92" i="35"/>
  <c r="E92" i="35"/>
  <c r="D92" i="35"/>
  <c r="S91" i="35"/>
  <c r="R91" i="35"/>
  <c r="Q91" i="35"/>
  <c r="P91" i="35"/>
  <c r="O91" i="35"/>
  <c r="N91" i="35"/>
  <c r="M91" i="35"/>
  <c r="L91" i="35"/>
  <c r="K91" i="35"/>
  <c r="J91" i="35"/>
  <c r="I91" i="35"/>
  <c r="H91" i="35"/>
  <c r="G91" i="35"/>
  <c r="F91" i="35"/>
  <c r="E91" i="35"/>
  <c r="D91" i="35"/>
  <c r="S90" i="35"/>
  <c r="R90" i="35"/>
  <c r="Q90" i="35"/>
  <c r="P90" i="35"/>
  <c r="O90" i="35"/>
  <c r="N90" i="35"/>
  <c r="M90" i="35"/>
  <c r="L90" i="35"/>
  <c r="K90" i="35"/>
  <c r="J90" i="35"/>
  <c r="I90" i="35"/>
  <c r="H90" i="35"/>
  <c r="G90" i="35"/>
  <c r="F90" i="35"/>
  <c r="E90" i="35"/>
  <c r="D90" i="35"/>
  <c r="S89" i="35"/>
  <c r="R89" i="35"/>
  <c r="Q89" i="35"/>
  <c r="P89" i="35"/>
  <c r="O89" i="35"/>
  <c r="N89" i="35"/>
  <c r="M89" i="35"/>
  <c r="L89" i="35"/>
  <c r="K89" i="35"/>
  <c r="J89" i="35"/>
  <c r="I89" i="35"/>
  <c r="H89" i="35"/>
  <c r="G89" i="35"/>
  <c r="F89" i="35"/>
  <c r="E89" i="35"/>
  <c r="D89" i="35"/>
  <c r="S88" i="35"/>
  <c r="R88" i="35"/>
  <c r="Q88" i="35"/>
  <c r="P88" i="35"/>
  <c r="O88" i="35"/>
  <c r="N88" i="35"/>
  <c r="M88" i="35"/>
  <c r="L88" i="35"/>
  <c r="K88" i="35"/>
  <c r="J88" i="35"/>
  <c r="I88" i="35"/>
  <c r="H88" i="35"/>
  <c r="G88" i="35"/>
  <c r="F88" i="35"/>
  <c r="E88" i="35"/>
  <c r="D88" i="35"/>
  <c r="S87" i="35"/>
  <c r="R87" i="35"/>
  <c r="Q87" i="35"/>
  <c r="P87" i="35"/>
  <c r="O87" i="35"/>
  <c r="N87" i="35"/>
  <c r="M87" i="35"/>
  <c r="L87" i="35"/>
  <c r="K87" i="35"/>
  <c r="J87" i="35"/>
  <c r="I87" i="35"/>
  <c r="H87" i="35"/>
  <c r="G87" i="35"/>
  <c r="F87" i="35"/>
  <c r="E87" i="35"/>
  <c r="D87" i="35"/>
  <c r="S86" i="35"/>
  <c r="R86" i="35"/>
  <c r="Q86" i="35"/>
  <c r="P86" i="35"/>
  <c r="O86" i="35"/>
  <c r="N86" i="35"/>
  <c r="M86" i="35"/>
  <c r="L86" i="35"/>
  <c r="K86" i="35"/>
  <c r="J86" i="35"/>
  <c r="I86" i="35"/>
  <c r="H86" i="35"/>
  <c r="G86" i="35"/>
  <c r="F86" i="35"/>
  <c r="E86" i="35"/>
  <c r="D86" i="35"/>
  <c r="S85" i="35"/>
  <c r="R85" i="35"/>
  <c r="Q85" i="35"/>
  <c r="P85" i="35"/>
  <c r="O85" i="35"/>
  <c r="N85" i="35"/>
  <c r="M85" i="35"/>
  <c r="L85" i="35"/>
  <c r="K85" i="35"/>
  <c r="J85" i="35"/>
  <c r="I85" i="35"/>
  <c r="H85" i="35"/>
  <c r="G85" i="35"/>
  <c r="F85" i="35"/>
  <c r="E85" i="35"/>
  <c r="D85" i="35"/>
  <c r="S84" i="35"/>
  <c r="R84" i="35"/>
  <c r="Q84" i="35"/>
  <c r="P84" i="35"/>
  <c r="O84" i="35"/>
  <c r="N84" i="35"/>
  <c r="M84" i="35"/>
  <c r="L84" i="35"/>
  <c r="K84" i="35"/>
  <c r="J84" i="35"/>
  <c r="I84" i="35"/>
  <c r="H84" i="35"/>
  <c r="G84" i="35"/>
  <c r="F84" i="35"/>
  <c r="E84" i="35"/>
  <c r="D84" i="35"/>
  <c r="S83" i="35"/>
  <c r="R83" i="35"/>
  <c r="Q83" i="35"/>
  <c r="P83" i="35"/>
  <c r="O83" i="35"/>
  <c r="N83" i="35"/>
  <c r="M83" i="35"/>
  <c r="L83" i="35"/>
  <c r="K83" i="35"/>
  <c r="J83" i="35"/>
  <c r="I83" i="35"/>
  <c r="H83" i="35"/>
  <c r="G83" i="35"/>
  <c r="F83" i="35"/>
  <c r="E83" i="35"/>
  <c r="D83" i="35"/>
  <c r="S82" i="35"/>
  <c r="R82" i="35"/>
  <c r="Q82" i="35"/>
  <c r="P82" i="35"/>
  <c r="O82" i="35"/>
  <c r="N82" i="35"/>
  <c r="M82" i="35"/>
  <c r="L82" i="35"/>
  <c r="K82" i="35"/>
  <c r="J82" i="35"/>
  <c r="I82" i="35"/>
  <c r="H82" i="35"/>
  <c r="G82" i="35"/>
  <c r="F82" i="35"/>
  <c r="E82" i="35"/>
  <c r="D82" i="35"/>
  <c r="S81" i="35"/>
  <c r="R81" i="35"/>
  <c r="Q81" i="35"/>
  <c r="P81" i="35"/>
  <c r="O81" i="35"/>
  <c r="N81" i="35"/>
  <c r="M81" i="35"/>
  <c r="L81" i="35"/>
  <c r="K81" i="35"/>
  <c r="J81" i="35"/>
  <c r="I81" i="35"/>
  <c r="H81" i="35"/>
  <c r="G81" i="35"/>
  <c r="F81" i="35"/>
  <c r="E81" i="35"/>
  <c r="D81" i="35"/>
  <c r="S80" i="35"/>
  <c r="R80" i="35"/>
  <c r="Q80" i="35"/>
  <c r="P80" i="35"/>
  <c r="O80" i="35"/>
  <c r="N80" i="35"/>
  <c r="M80" i="35"/>
  <c r="L80" i="35"/>
  <c r="K80" i="35"/>
  <c r="J80" i="35"/>
  <c r="I80" i="35"/>
  <c r="H80" i="35"/>
  <c r="G80" i="35"/>
  <c r="F80" i="35"/>
  <c r="E80" i="35"/>
  <c r="D80" i="35"/>
  <c r="S79" i="35"/>
  <c r="R79" i="35"/>
  <c r="Q79" i="35"/>
  <c r="P79" i="35"/>
  <c r="O79" i="35"/>
  <c r="N79" i="35"/>
  <c r="M79" i="35"/>
  <c r="L79" i="35"/>
  <c r="K79" i="35"/>
  <c r="J79" i="35"/>
  <c r="I79" i="35"/>
  <c r="H79" i="35"/>
  <c r="G79" i="35"/>
  <c r="F79" i="35"/>
  <c r="E79" i="35"/>
  <c r="D79" i="35"/>
  <c r="S78" i="35"/>
  <c r="R78" i="35"/>
  <c r="Q78" i="35"/>
  <c r="P78" i="35"/>
  <c r="O78" i="35"/>
  <c r="N78" i="35"/>
  <c r="M78" i="35"/>
  <c r="L78" i="35"/>
  <c r="K78" i="35"/>
  <c r="J78" i="35"/>
  <c r="I78" i="35"/>
  <c r="H78" i="35"/>
  <c r="G78" i="35"/>
  <c r="F78" i="35"/>
  <c r="E78" i="35"/>
  <c r="D78" i="35"/>
  <c r="S77" i="35"/>
  <c r="R77" i="35"/>
  <c r="Q77" i="35"/>
  <c r="P77" i="35"/>
  <c r="O77" i="35"/>
  <c r="N77" i="35"/>
  <c r="M77" i="35"/>
  <c r="L77" i="35"/>
  <c r="K77" i="35"/>
  <c r="J77" i="35"/>
  <c r="I77" i="35"/>
  <c r="H77" i="35"/>
  <c r="G77" i="35"/>
  <c r="F77" i="35"/>
  <c r="E77" i="35"/>
  <c r="D77" i="35"/>
  <c r="S76" i="35"/>
  <c r="R76" i="35"/>
  <c r="Q76" i="35"/>
  <c r="P76" i="35"/>
  <c r="O76" i="35"/>
  <c r="N76" i="35"/>
  <c r="M76" i="35"/>
  <c r="L76" i="35"/>
  <c r="K76" i="35"/>
  <c r="J76" i="35"/>
  <c r="I76" i="35"/>
  <c r="H76" i="35"/>
  <c r="G76" i="35"/>
  <c r="F76" i="35"/>
  <c r="E76" i="35"/>
  <c r="D76" i="35"/>
  <c r="S75" i="35"/>
  <c r="R75" i="35"/>
  <c r="Q75" i="35"/>
  <c r="P75" i="35"/>
  <c r="O75" i="35"/>
  <c r="N75" i="35"/>
  <c r="M75" i="35"/>
  <c r="L75" i="35"/>
  <c r="K75" i="35"/>
  <c r="J75" i="35"/>
  <c r="I75" i="35"/>
  <c r="H75" i="35"/>
  <c r="G75" i="35"/>
  <c r="F75" i="35"/>
  <c r="E75" i="35"/>
  <c r="D75" i="35"/>
  <c r="S74" i="35"/>
  <c r="R74" i="35"/>
  <c r="Q74" i="35"/>
  <c r="P74" i="35"/>
  <c r="O74" i="35"/>
  <c r="N74" i="35"/>
  <c r="M74" i="35"/>
  <c r="L74" i="35"/>
  <c r="K74" i="35"/>
  <c r="J74" i="35"/>
  <c r="I74" i="35"/>
  <c r="H74" i="35"/>
  <c r="G74" i="35"/>
  <c r="F74" i="35"/>
  <c r="E74" i="35"/>
  <c r="D74" i="35"/>
  <c r="S73" i="35"/>
  <c r="R73" i="35"/>
  <c r="Q73" i="35"/>
  <c r="P73" i="35"/>
  <c r="O73" i="35"/>
  <c r="N73" i="35"/>
  <c r="M73" i="35"/>
  <c r="L73" i="35"/>
  <c r="K73" i="35"/>
  <c r="J73" i="35"/>
  <c r="I73" i="35"/>
  <c r="H73" i="35"/>
  <c r="G73" i="35"/>
  <c r="F73" i="35"/>
  <c r="E73" i="35"/>
  <c r="D73" i="35"/>
  <c r="S72" i="35"/>
  <c r="R72" i="35"/>
  <c r="Q72" i="35"/>
  <c r="P72" i="35"/>
  <c r="O72" i="35"/>
  <c r="N72" i="35"/>
  <c r="M72" i="35"/>
  <c r="L72" i="35"/>
  <c r="K72" i="35"/>
  <c r="J72" i="35"/>
  <c r="I72" i="35"/>
  <c r="H72" i="35"/>
  <c r="G72" i="35"/>
  <c r="F72" i="35"/>
  <c r="E72" i="35"/>
  <c r="D72" i="35"/>
  <c r="S71" i="35"/>
  <c r="R71" i="35"/>
  <c r="Q71" i="35"/>
  <c r="P71" i="35"/>
  <c r="O71" i="35"/>
  <c r="N71" i="35"/>
  <c r="M71" i="35"/>
  <c r="L71" i="35"/>
  <c r="K71" i="35"/>
  <c r="J71" i="35"/>
  <c r="I71" i="35"/>
  <c r="H71" i="35"/>
  <c r="G71" i="35"/>
  <c r="F71" i="35"/>
  <c r="E71" i="35"/>
  <c r="D71" i="35"/>
  <c r="S70" i="35"/>
  <c r="R70" i="35"/>
  <c r="Q70" i="35"/>
  <c r="P70" i="35"/>
  <c r="O70" i="35"/>
  <c r="N70" i="35"/>
  <c r="M70" i="35"/>
  <c r="L70" i="35"/>
  <c r="K70" i="35"/>
  <c r="J70" i="35"/>
  <c r="I70" i="35"/>
  <c r="H70" i="35"/>
  <c r="G70" i="35"/>
  <c r="F70" i="35"/>
  <c r="E70" i="35"/>
  <c r="D70" i="35"/>
  <c r="S69" i="35"/>
  <c r="R69" i="35"/>
  <c r="Q69" i="35"/>
  <c r="P69" i="35"/>
  <c r="O69" i="35"/>
  <c r="N69" i="35"/>
  <c r="M69" i="35"/>
  <c r="L69" i="35"/>
  <c r="K69" i="35"/>
  <c r="J69" i="35"/>
  <c r="I69" i="35"/>
  <c r="H69" i="35"/>
  <c r="G69" i="35"/>
  <c r="F69" i="35"/>
  <c r="E69" i="35"/>
  <c r="D69" i="35"/>
  <c r="S68" i="35"/>
  <c r="R68" i="35"/>
  <c r="Q68" i="35"/>
  <c r="P68" i="35"/>
  <c r="O68" i="35"/>
  <c r="N68" i="35"/>
  <c r="M68" i="35"/>
  <c r="L68" i="35"/>
  <c r="K68" i="35"/>
  <c r="J68" i="35"/>
  <c r="I68" i="35"/>
  <c r="H68" i="35"/>
  <c r="G68" i="35"/>
  <c r="F68" i="35"/>
  <c r="E68" i="35"/>
  <c r="D68" i="35"/>
  <c r="S67" i="35"/>
  <c r="R67" i="35"/>
  <c r="Q67" i="35"/>
  <c r="P67" i="35"/>
  <c r="O67" i="35"/>
  <c r="N67" i="35"/>
  <c r="M67" i="35"/>
  <c r="L67" i="35"/>
  <c r="K67" i="35"/>
  <c r="J67" i="35"/>
  <c r="I67" i="35"/>
  <c r="H67" i="35"/>
  <c r="G67" i="35"/>
  <c r="F67" i="35"/>
  <c r="E67" i="35"/>
  <c r="D67" i="35"/>
  <c r="S66" i="35"/>
  <c r="R66" i="35"/>
  <c r="Q66" i="35"/>
  <c r="P66" i="35"/>
  <c r="O66" i="35"/>
  <c r="N66" i="35"/>
  <c r="M66" i="35"/>
  <c r="L66" i="35"/>
  <c r="K66" i="35"/>
  <c r="J66" i="35"/>
  <c r="I66" i="35"/>
  <c r="H66" i="35"/>
  <c r="G66" i="35"/>
  <c r="F66" i="35"/>
  <c r="E66" i="35"/>
  <c r="D66" i="35"/>
  <c r="S65" i="35"/>
  <c r="R65" i="35"/>
  <c r="Q65" i="35"/>
  <c r="P65" i="35"/>
  <c r="O65" i="35"/>
  <c r="N65" i="35"/>
  <c r="M65" i="35"/>
  <c r="L65" i="35"/>
  <c r="K65" i="35"/>
  <c r="J65" i="35"/>
  <c r="I65" i="35"/>
  <c r="H65" i="35"/>
  <c r="G65" i="35"/>
  <c r="F65" i="35"/>
  <c r="E65" i="35"/>
  <c r="D65" i="35"/>
  <c r="S64" i="35"/>
  <c r="R64" i="35"/>
  <c r="Q64" i="35"/>
  <c r="P64" i="35"/>
  <c r="O64" i="35"/>
  <c r="N64" i="35"/>
  <c r="M64" i="35"/>
  <c r="L64" i="35"/>
  <c r="K64" i="35"/>
  <c r="J64" i="35"/>
  <c r="I64" i="35"/>
  <c r="H64" i="35"/>
  <c r="G64" i="35"/>
  <c r="F64" i="35"/>
  <c r="E64" i="35"/>
  <c r="D64" i="35"/>
  <c r="S63" i="35"/>
  <c r="R63" i="35"/>
  <c r="Q63" i="35"/>
  <c r="P63" i="35"/>
  <c r="O63" i="35"/>
  <c r="N63" i="35"/>
  <c r="M63" i="35"/>
  <c r="L63" i="35"/>
  <c r="K63" i="35"/>
  <c r="J63" i="35"/>
  <c r="I63" i="35"/>
  <c r="H63" i="35"/>
  <c r="G63" i="35"/>
  <c r="F63" i="35"/>
  <c r="E63" i="35"/>
  <c r="D63" i="35"/>
  <c r="S62" i="35"/>
  <c r="R62" i="35"/>
  <c r="Q62" i="35"/>
  <c r="P62" i="35"/>
  <c r="O62" i="35"/>
  <c r="N62" i="35"/>
  <c r="M62" i="35"/>
  <c r="L62" i="35"/>
  <c r="K62" i="35"/>
  <c r="J62" i="35"/>
  <c r="I62" i="35"/>
  <c r="H62" i="35"/>
  <c r="G62" i="35"/>
  <c r="F62" i="35"/>
  <c r="E62" i="35"/>
  <c r="D62" i="35"/>
  <c r="S61" i="35"/>
  <c r="R61" i="35"/>
  <c r="Q61" i="35"/>
  <c r="P61" i="35"/>
  <c r="O61" i="35"/>
  <c r="N61" i="35"/>
  <c r="M61" i="35"/>
  <c r="L61" i="35"/>
  <c r="K61" i="35"/>
  <c r="J61" i="35"/>
  <c r="I61" i="35"/>
  <c r="H61" i="35"/>
  <c r="G61" i="35"/>
  <c r="F61" i="35"/>
  <c r="E61" i="35"/>
  <c r="D61" i="35"/>
  <c r="S60" i="35"/>
  <c r="R60" i="35"/>
  <c r="Q60" i="35"/>
  <c r="P60" i="35"/>
  <c r="O60" i="35"/>
  <c r="N60" i="35"/>
  <c r="M60" i="35"/>
  <c r="L60" i="35"/>
  <c r="K60" i="35"/>
  <c r="J60" i="35"/>
  <c r="I60" i="35"/>
  <c r="H60" i="35"/>
  <c r="G60" i="35"/>
  <c r="F60" i="35"/>
  <c r="E60" i="35"/>
  <c r="D60" i="35"/>
  <c r="S59" i="35"/>
  <c r="R59" i="35"/>
  <c r="Q59" i="35"/>
  <c r="P59" i="35"/>
  <c r="O59" i="35"/>
  <c r="N59" i="35"/>
  <c r="M59" i="35"/>
  <c r="L59" i="35"/>
  <c r="K59" i="35"/>
  <c r="J59" i="35"/>
  <c r="I59" i="35"/>
  <c r="H59" i="35"/>
  <c r="G59" i="35"/>
  <c r="F59" i="35"/>
  <c r="E59" i="35"/>
  <c r="D59" i="35"/>
  <c r="S58" i="35"/>
  <c r="R58" i="35"/>
  <c r="Q58" i="35"/>
  <c r="P58" i="35"/>
  <c r="O58" i="35"/>
  <c r="N58" i="35"/>
  <c r="M58" i="35"/>
  <c r="L58" i="35"/>
  <c r="K58" i="35"/>
  <c r="J58" i="35"/>
  <c r="I58" i="35"/>
  <c r="H58" i="35"/>
  <c r="G58" i="35"/>
  <c r="F58" i="35"/>
  <c r="E58" i="35"/>
  <c r="D58" i="35"/>
  <c r="S57" i="35"/>
  <c r="R57" i="35"/>
  <c r="Q57" i="35"/>
  <c r="P57" i="35"/>
  <c r="O57" i="35"/>
  <c r="N57" i="35"/>
  <c r="M57" i="35"/>
  <c r="L57" i="35"/>
  <c r="K57" i="35"/>
  <c r="J57" i="35"/>
  <c r="I57" i="35"/>
  <c r="H57" i="35"/>
  <c r="G57" i="35"/>
  <c r="F57" i="35"/>
  <c r="E57" i="35"/>
  <c r="D57" i="35"/>
  <c r="S56" i="35"/>
  <c r="R56" i="35"/>
  <c r="Q56" i="35"/>
  <c r="P56" i="35"/>
  <c r="O56" i="35"/>
  <c r="N56" i="35"/>
  <c r="M56" i="35"/>
  <c r="L56" i="35"/>
  <c r="K56" i="35"/>
  <c r="J56" i="35"/>
  <c r="I56" i="35"/>
  <c r="H56" i="35"/>
  <c r="G56" i="35"/>
  <c r="F56" i="35"/>
  <c r="E56" i="35"/>
  <c r="D56" i="35"/>
  <c r="S55" i="35"/>
  <c r="R55" i="35"/>
  <c r="Q55" i="35"/>
  <c r="P55" i="35"/>
  <c r="O55" i="35"/>
  <c r="N55" i="35"/>
  <c r="M55" i="35"/>
  <c r="L55" i="35"/>
  <c r="K55" i="35"/>
  <c r="J55" i="35"/>
  <c r="I55" i="35"/>
  <c r="H55" i="35"/>
  <c r="G55" i="35"/>
  <c r="F55" i="35"/>
  <c r="E55" i="35"/>
  <c r="D55" i="35"/>
  <c r="S54" i="35"/>
  <c r="R54" i="35"/>
  <c r="Q54" i="35"/>
  <c r="P54" i="35"/>
  <c r="O54" i="35"/>
  <c r="N54" i="35"/>
  <c r="M54" i="35"/>
  <c r="L54" i="35"/>
  <c r="K54" i="35"/>
  <c r="J54" i="35"/>
  <c r="I54" i="35"/>
  <c r="H54" i="35"/>
  <c r="G54" i="35"/>
  <c r="F54" i="35"/>
  <c r="E54" i="35"/>
  <c r="D54" i="35"/>
  <c r="S50" i="35"/>
  <c r="R50" i="35"/>
  <c r="Q50" i="35"/>
  <c r="P50" i="35"/>
  <c r="O50" i="35"/>
  <c r="N50" i="35"/>
  <c r="M50" i="35"/>
  <c r="L50" i="35"/>
  <c r="K50" i="35"/>
  <c r="J50" i="35"/>
  <c r="I50" i="35"/>
  <c r="H50" i="35"/>
  <c r="G50" i="35"/>
  <c r="F50" i="35"/>
  <c r="E50" i="35"/>
  <c r="D50" i="35"/>
  <c r="S49" i="35"/>
  <c r="R49" i="35"/>
  <c r="Q49" i="35"/>
  <c r="P49" i="35"/>
  <c r="O49" i="35"/>
  <c r="N49" i="35"/>
  <c r="M49" i="35"/>
  <c r="L49" i="35"/>
  <c r="K49" i="35"/>
  <c r="J49" i="35"/>
  <c r="I49" i="35"/>
  <c r="H49" i="35"/>
  <c r="G49" i="35"/>
  <c r="F49" i="35"/>
  <c r="E49" i="35"/>
  <c r="D49" i="35"/>
  <c r="S48" i="35"/>
  <c r="R48" i="35"/>
  <c r="Q48" i="35"/>
  <c r="P48" i="35"/>
  <c r="O48" i="35"/>
  <c r="N48" i="35"/>
  <c r="M48" i="35"/>
  <c r="L48" i="35"/>
  <c r="K48" i="35"/>
  <c r="J48" i="35"/>
  <c r="I48" i="35"/>
  <c r="H48" i="35"/>
  <c r="G48" i="35"/>
  <c r="F48" i="35"/>
  <c r="E48" i="35"/>
  <c r="D48" i="35"/>
  <c r="S47" i="35"/>
  <c r="R47" i="35"/>
  <c r="Q47" i="35"/>
  <c r="P47" i="35"/>
  <c r="O47" i="35"/>
  <c r="N47" i="35"/>
  <c r="M47" i="35"/>
  <c r="L47" i="35"/>
  <c r="K47" i="35"/>
  <c r="J47" i="35"/>
  <c r="I47" i="35"/>
  <c r="H47" i="35"/>
  <c r="G47" i="35"/>
  <c r="F47" i="35"/>
  <c r="E47" i="35"/>
  <c r="D47" i="35"/>
  <c r="S46" i="35"/>
  <c r="R46" i="35"/>
  <c r="Q46" i="35"/>
  <c r="P46" i="35"/>
  <c r="O46" i="35"/>
  <c r="N46" i="35"/>
  <c r="M46" i="35"/>
  <c r="L46" i="35"/>
  <c r="K46" i="35"/>
  <c r="J46" i="35"/>
  <c r="I46" i="35"/>
  <c r="H46" i="35"/>
  <c r="G46" i="35"/>
  <c r="F46" i="35"/>
  <c r="E46" i="35"/>
  <c r="D46" i="35"/>
  <c r="S45" i="35"/>
  <c r="R45" i="35"/>
  <c r="Q45" i="35"/>
  <c r="P45" i="35"/>
  <c r="O45" i="35"/>
  <c r="N45" i="35"/>
  <c r="M45" i="35"/>
  <c r="L45" i="35"/>
  <c r="K45" i="35"/>
  <c r="J45" i="35"/>
  <c r="I45" i="35"/>
  <c r="H45" i="35"/>
  <c r="G45" i="35"/>
  <c r="F45" i="35"/>
  <c r="E45" i="35"/>
  <c r="D45" i="35"/>
  <c r="S44" i="35"/>
  <c r="R44" i="35"/>
  <c r="Q44" i="35"/>
  <c r="P44" i="35"/>
  <c r="O44" i="35"/>
  <c r="N44" i="35"/>
  <c r="M44" i="35"/>
  <c r="L44" i="35"/>
  <c r="K44" i="35"/>
  <c r="J44" i="35"/>
  <c r="I44" i="35"/>
  <c r="H44" i="35"/>
  <c r="G44" i="35"/>
  <c r="F44" i="35"/>
  <c r="E44" i="35"/>
  <c r="D44" i="35"/>
  <c r="S43" i="35"/>
  <c r="R43" i="35"/>
  <c r="Q43" i="35"/>
  <c r="P43" i="35"/>
  <c r="O43" i="35"/>
  <c r="N43" i="35"/>
  <c r="M43" i="35"/>
  <c r="L43" i="35"/>
  <c r="K43" i="35"/>
  <c r="J43" i="35"/>
  <c r="I43" i="35"/>
  <c r="H43" i="35"/>
  <c r="G43" i="35"/>
  <c r="F43" i="35"/>
  <c r="E43" i="35"/>
  <c r="D43" i="35"/>
  <c r="S42" i="35"/>
  <c r="R42" i="35"/>
  <c r="Q42" i="35"/>
  <c r="P42" i="35"/>
  <c r="O42" i="35"/>
  <c r="N42" i="35"/>
  <c r="M42" i="35"/>
  <c r="L42" i="35"/>
  <c r="K42" i="35"/>
  <c r="J42" i="35"/>
  <c r="I42" i="35"/>
  <c r="H42" i="35"/>
  <c r="G42" i="35"/>
  <c r="F42" i="35"/>
  <c r="E42" i="35"/>
  <c r="D42" i="35"/>
  <c r="S41" i="35"/>
  <c r="R41" i="35"/>
  <c r="Q41" i="35"/>
  <c r="P41" i="35"/>
  <c r="O41" i="35"/>
  <c r="N41" i="35"/>
  <c r="M41" i="35"/>
  <c r="L41" i="35"/>
  <c r="K41" i="35"/>
  <c r="J41" i="35"/>
  <c r="I41" i="35"/>
  <c r="H41" i="35"/>
  <c r="G41" i="35"/>
  <c r="F41" i="35"/>
  <c r="E41" i="35"/>
  <c r="D41" i="35"/>
  <c r="S40" i="35"/>
  <c r="R40" i="35"/>
  <c r="Q40" i="35"/>
  <c r="P40" i="35"/>
  <c r="O40" i="35"/>
  <c r="N40" i="35"/>
  <c r="M40" i="35"/>
  <c r="L40" i="35"/>
  <c r="K40" i="35"/>
  <c r="J40" i="35"/>
  <c r="I40" i="35"/>
  <c r="H40" i="35"/>
  <c r="G40" i="35"/>
  <c r="F40" i="35"/>
  <c r="E40" i="35"/>
  <c r="D40" i="35"/>
  <c r="S39" i="35"/>
  <c r="R39" i="35"/>
  <c r="Q39" i="35"/>
  <c r="P39" i="35"/>
  <c r="O39" i="35"/>
  <c r="N39" i="35"/>
  <c r="M39" i="35"/>
  <c r="L39" i="35"/>
  <c r="K39" i="35"/>
  <c r="J39" i="35"/>
  <c r="I39" i="35"/>
  <c r="H39" i="35"/>
  <c r="G39" i="35"/>
  <c r="F39" i="35"/>
  <c r="E39" i="35"/>
  <c r="D39" i="35"/>
  <c r="S38" i="35"/>
  <c r="R38" i="35"/>
  <c r="Q38" i="35"/>
  <c r="P38" i="35"/>
  <c r="O38" i="35"/>
  <c r="N38" i="35"/>
  <c r="M38" i="35"/>
  <c r="L38" i="35"/>
  <c r="K38" i="35"/>
  <c r="J38" i="35"/>
  <c r="I38" i="35"/>
  <c r="H38" i="35"/>
  <c r="G38" i="35"/>
  <c r="F38" i="35"/>
  <c r="E38" i="35"/>
  <c r="D38" i="35"/>
  <c r="S37" i="35"/>
  <c r="R37" i="35"/>
  <c r="Q37" i="35"/>
  <c r="P37" i="35"/>
  <c r="O37" i="35"/>
  <c r="N37" i="35"/>
  <c r="M37" i="35"/>
  <c r="L37" i="35"/>
  <c r="K37" i="35"/>
  <c r="J37" i="35"/>
  <c r="I37" i="35"/>
  <c r="H37" i="35"/>
  <c r="G37" i="35"/>
  <c r="F37" i="35"/>
  <c r="E37" i="35"/>
  <c r="D37" i="35"/>
  <c r="S36" i="35"/>
  <c r="R36" i="35"/>
  <c r="Q36" i="35"/>
  <c r="P36" i="35"/>
  <c r="O36" i="35"/>
  <c r="N36" i="35"/>
  <c r="M36" i="35"/>
  <c r="L36" i="35"/>
  <c r="K36" i="35"/>
  <c r="J36" i="35"/>
  <c r="I36" i="35"/>
  <c r="H36" i="35"/>
  <c r="G36" i="35"/>
  <c r="F36" i="35"/>
  <c r="E36" i="35"/>
  <c r="D36" i="35"/>
  <c r="S35" i="35"/>
  <c r="R35" i="35"/>
  <c r="Q35" i="35"/>
  <c r="P35" i="35"/>
  <c r="O35" i="35"/>
  <c r="N35" i="35"/>
  <c r="M35" i="35"/>
  <c r="L35" i="35"/>
  <c r="K35" i="35"/>
  <c r="J35" i="35"/>
  <c r="I35" i="35"/>
  <c r="H35" i="35"/>
  <c r="G35" i="35"/>
  <c r="F35" i="35"/>
  <c r="E35" i="35"/>
  <c r="D35" i="35"/>
  <c r="S34" i="35"/>
  <c r="R34" i="35"/>
  <c r="Q34" i="35"/>
  <c r="P34" i="35"/>
  <c r="O34" i="35"/>
  <c r="N34" i="35"/>
  <c r="M34" i="35"/>
  <c r="L34" i="35"/>
  <c r="K34" i="35"/>
  <c r="J34" i="35"/>
  <c r="I34" i="35"/>
  <c r="H34" i="35"/>
  <c r="G34" i="35"/>
  <c r="F34" i="35"/>
  <c r="E34" i="35"/>
  <c r="D34" i="35"/>
  <c r="S33" i="35"/>
  <c r="R33" i="35"/>
  <c r="Q33" i="35"/>
  <c r="P33" i="35"/>
  <c r="O33" i="35"/>
  <c r="N33" i="35"/>
  <c r="M33" i="35"/>
  <c r="L33" i="35"/>
  <c r="K33" i="35"/>
  <c r="J33" i="35"/>
  <c r="I33" i="35"/>
  <c r="H33" i="35"/>
  <c r="G33" i="35"/>
  <c r="F33" i="35"/>
  <c r="E33" i="35"/>
  <c r="D33" i="35"/>
  <c r="S32" i="35"/>
  <c r="R32" i="35"/>
  <c r="Q32" i="35"/>
  <c r="P32" i="35"/>
  <c r="O32" i="35"/>
  <c r="N32" i="35"/>
  <c r="M32" i="35"/>
  <c r="L32" i="35"/>
  <c r="K32" i="35"/>
  <c r="J32" i="35"/>
  <c r="I32" i="35"/>
  <c r="H32" i="35"/>
  <c r="G32" i="35"/>
  <c r="F32" i="35"/>
  <c r="E32" i="35"/>
  <c r="D32" i="35"/>
  <c r="S31" i="35"/>
  <c r="R31" i="35"/>
  <c r="Q31" i="35"/>
  <c r="P31" i="35"/>
  <c r="O31" i="35"/>
  <c r="N31" i="35"/>
  <c r="M31" i="35"/>
  <c r="L31" i="35"/>
  <c r="K31" i="35"/>
  <c r="J31" i="35"/>
  <c r="I31" i="35"/>
  <c r="H31" i="35"/>
  <c r="G31" i="35"/>
  <c r="F31" i="35"/>
  <c r="E31" i="35"/>
  <c r="D31" i="35"/>
  <c r="S30" i="35"/>
  <c r="R30" i="35"/>
  <c r="Q30" i="35"/>
  <c r="P30" i="35"/>
  <c r="O30" i="35"/>
  <c r="N30" i="35"/>
  <c r="M30" i="35"/>
  <c r="L30" i="35"/>
  <c r="K30" i="35"/>
  <c r="J30" i="35"/>
  <c r="I30" i="35"/>
  <c r="H30" i="35"/>
  <c r="G30" i="35"/>
  <c r="F30" i="35"/>
  <c r="E30" i="35"/>
  <c r="D30" i="35"/>
  <c r="S29" i="35"/>
  <c r="R29" i="35"/>
  <c r="Q29" i="35"/>
  <c r="P29" i="35"/>
  <c r="O29" i="35"/>
  <c r="N29" i="35"/>
  <c r="M29" i="35"/>
  <c r="L29" i="35"/>
  <c r="K29" i="35"/>
  <c r="J29" i="35"/>
  <c r="I29" i="35"/>
  <c r="H29" i="35"/>
  <c r="G29" i="35"/>
  <c r="F29" i="35"/>
  <c r="E29" i="35"/>
  <c r="D29" i="35"/>
  <c r="S28" i="35"/>
  <c r="R28" i="35"/>
  <c r="Q28" i="35"/>
  <c r="P28" i="35"/>
  <c r="O28" i="35"/>
  <c r="N28" i="35"/>
  <c r="M28" i="35"/>
  <c r="L28" i="35"/>
  <c r="K28" i="35"/>
  <c r="J28" i="35"/>
  <c r="I28" i="35"/>
  <c r="H28" i="35"/>
  <c r="G28" i="35"/>
  <c r="F28" i="35"/>
  <c r="E28" i="35"/>
  <c r="D28" i="35"/>
  <c r="S27" i="35"/>
  <c r="R27" i="35"/>
  <c r="Q27" i="35"/>
  <c r="P27" i="35"/>
  <c r="O27" i="35"/>
  <c r="N27" i="35"/>
  <c r="M27" i="35"/>
  <c r="L27" i="35"/>
  <c r="K27" i="35"/>
  <c r="J27" i="35"/>
  <c r="I27" i="35"/>
  <c r="H27" i="35"/>
  <c r="G27" i="35"/>
  <c r="F27" i="35"/>
  <c r="E27" i="35"/>
  <c r="D27" i="35"/>
  <c r="S26" i="35"/>
  <c r="R26" i="35"/>
  <c r="Q26" i="35"/>
  <c r="P26" i="35"/>
  <c r="O26" i="35"/>
  <c r="N26" i="35"/>
  <c r="M26" i="35"/>
  <c r="L26" i="35"/>
  <c r="K26" i="35"/>
  <c r="J26" i="35"/>
  <c r="I26" i="35"/>
  <c r="H26" i="35"/>
  <c r="G26" i="35"/>
  <c r="F26" i="35"/>
  <c r="E26" i="35"/>
  <c r="D26" i="35"/>
  <c r="S25" i="35"/>
  <c r="R25" i="35"/>
  <c r="Q25" i="35"/>
  <c r="P25" i="35"/>
  <c r="O25" i="35"/>
  <c r="N25" i="35"/>
  <c r="M25" i="35"/>
  <c r="L25" i="35"/>
  <c r="K25" i="35"/>
  <c r="J25" i="35"/>
  <c r="I25" i="35"/>
  <c r="H25" i="35"/>
  <c r="G25" i="35"/>
  <c r="F25" i="35"/>
  <c r="E25" i="35"/>
  <c r="D25" i="35"/>
  <c r="S24" i="35"/>
  <c r="R24" i="35"/>
  <c r="Q24" i="35"/>
  <c r="P24" i="35"/>
  <c r="O24" i="35"/>
  <c r="N24" i="35"/>
  <c r="M24" i="35"/>
  <c r="L24" i="35"/>
  <c r="K24" i="35"/>
  <c r="J24" i="35"/>
  <c r="I24" i="35"/>
  <c r="H24" i="35"/>
  <c r="G24" i="35"/>
  <c r="F24" i="35"/>
  <c r="E24" i="35"/>
  <c r="D24" i="35"/>
  <c r="S23" i="35"/>
  <c r="R23" i="35"/>
  <c r="Q23" i="35"/>
  <c r="P23" i="35"/>
  <c r="O23" i="35"/>
  <c r="N23" i="35"/>
  <c r="M23" i="35"/>
  <c r="L23" i="35"/>
  <c r="K23" i="35"/>
  <c r="J23" i="35"/>
  <c r="I23" i="35"/>
  <c r="H23" i="35"/>
  <c r="G23" i="35"/>
  <c r="F23" i="35"/>
  <c r="E23" i="35"/>
  <c r="D23" i="35"/>
  <c r="S22" i="35"/>
  <c r="R22" i="35"/>
  <c r="Q22" i="35"/>
  <c r="P22" i="35"/>
  <c r="O22" i="35"/>
  <c r="N22" i="35"/>
  <c r="M22" i="35"/>
  <c r="L22" i="35"/>
  <c r="K22" i="35"/>
  <c r="J22" i="35"/>
  <c r="I22" i="35"/>
  <c r="H22" i="35"/>
  <c r="G22" i="35"/>
  <c r="F22" i="35"/>
  <c r="E22" i="35"/>
  <c r="D22" i="35"/>
  <c r="S21" i="35"/>
  <c r="R21" i="35"/>
  <c r="Q21" i="35"/>
  <c r="P21" i="35"/>
  <c r="O21" i="35"/>
  <c r="N21" i="35"/>
  <c r="M21" i="35"/>
  <c r="L21" i="35"/>
  <c r="K21" i="35"/>
  <c r="J21" i="35"/>
  <c r="I21" i="35"/>
  <c r="H21" i="35"/>
  <c r="G21" i="35"/>
  <c r="F21" i="35"/>
  <c r="E21" i="35"/>
  <c r="D21" i="35"/>
  <c r="S20" i="35"/>
  <c r="R20" i="35"/>
  <c r="Q20" i="35"/>
  <c r="P20" i="35"/>
  <c r="O20" i="35"/>
  <c r="N20" i="35"/>
  <c r="M20" i="35"/>
  <c r="L20" i="35"/>
  <c r="K20" i="35"/>
  <c r="J20" i="35"/>
  <c r="I20" i="35"/>
  <c r="H20" i="35"/>
  <c r="G20" i="35"/>
  <c r="F20" i="35"/>
  <c r="E20" i="35"/>
  <c r="D20" i="35"/>
  <c r="S19" i="35"/>
  <c r="R19" i="35"/>
  <c r="Q19" i="35"/>
  <c r="P19" i="35"/>
  <c r="O19" i="35"/>
  <c r="N19" i="35"/>
  <c r="M19" i="35"/>
  <c r="L19" i="35"/>
  <c r="K19" i="35"/>
  <c r="J19" i="35"/>
  <c r="I19" i="35"/>
  <c r="H19" i="35"/>
  <c r="G19" i="35"/>
  <c r="F19" i="35"/>
  <c r="E19" i="35"/>
  <c r="D19" i="35"/>
  <c r="S18" i="35"/>
  <c r="R18" i="35"/>
  <c r="Q18" i="35"/>
  <c r="P18" i="35"/>
  <c r="O18" i="35"/>
  <c r="N18" i="35"/>
  <c r="M18" i="35"/>
  <c r="L18" i="35"/>
  <c r="K18" i="35"/>
  <c r="J18" i="35"/>
  <c r="I18" i="35"/>
  <c r="H18" i="35"/>
  <c r="G18" i="35"/>
  <c r="F18" i="35"/>
  <c r="E18" i="35"/>
  <c r="D18" i="35"/>
  <c r="S17" i="35"/>
  <c r="R17" i="35"/>
  <c r="Q17" i="35"/>
  <c r="P17" i="35"/>
  <c r="O17" i="35"/>
  <c r="N17" i="35"/>
  <c r="M17" i="35"/>
  <c r="L17" i="35"/>
  <c r="K17" i="35"/>
  <c r="J17" i="35"/>
  <c r="I17" i="35"/>
  <c r="H17" i="35"/>
  <c r="G17" i="35"/>
  <c r="F17" i="35"/>
  <c r="E17" i="35"/>
  <c r="D17" i="35"/>
  <c r="S16" i="35"/>
  <c r="R16" i="35"/>
  <c r="Q16" i="35"/>
  <c r="P16" i="35"/>
  <c r="O16" i="35"/>
  <c r="N16" i="35"/>
  <c r="M16" i="35"/>
  <c r="L16" i="35"/>
  <c r="K16" i="35"/>
  <c r="J16" i="35"/>
  <c r="I16" i="35"/>
  <c r="H16" i="35"/>
  <c r="G16" i="35"/>
  <c r="F16" i="35"/>
  <c r="E16" i="35"/>
  <c r="D16" i="35"/>
  <c r="S15" i="35"/>
  <c r="R15" i="35"/>
  <c r="Q15" i="35"/>
  <c r="P15" i="35"/>
  <c r="O15" i="35"/>
  <c r="N15" i="35"/>
  <c r="M15" i="35"/>
  <c r="L15" i="35"/>
  <c r="K15" i="35"/>
  <c r="J15" i="35"/>
  <c r="I15" i="35"/>
  <c r="H15" i="35"/>
  <c r="G15" i="35"/>
  <c r="F15" i="35"/>
  <c r="E15" i="35"/>
  <c r="D15" i="35"/>
  <c r="S14" i="35"/>
  <c r="R14" i="35"/>
  <c r="Q14" i="35"/>
  <c r="P14" i="35"/>
  <c r="O14" i="35"/>
  <c r="N14" i="35"/>
  <c r="M14" i="35"/>
  <c r="L14" i="35"/>
  <c r="K14" i="35"/>
  <c r="J14" i="35"/>
  <c r="I14" i="35"/>
  <c r="H14" i="35"/>
  <c r="G14" i="35"/>
  <c r="F14" i="35"/>
  <c r="E14" i="35"/>
  <c r="D14" i="35"/>
  <c r="S13" i="35"/>
  <c r="R13" i="35"/>
  <c r="Q13" i="35"/>
  <c r="P13" i="35"/>
  <c r="O13" i="35"/>
  <c r="N13" i="35"/>
  <c r="M13" i="35"/>
  <c r="L13" i="35"/>
  <c r="K13" i="35"/>
  <c r="J13" i="35"/>
  <c r="I13" i="35"/>
  <c r="H13" i="35"/>
  <c r="G13" i="35"/>
  <c r="F13" i="35"/>
  <c r="E13" i="35"/>
  <c r="D13" i="35"/>
  <c r="S12" i="35"/>
  <c r="R12" i="35"/>
  <c r="Q12" i="35"/>
  <c r="P12" i="35"/>
  <c r="O12" i="35"/>
  <c r="N12" i="35"/>
  <c r="M12" i="35"/>
  <c r="L12" i="35"/>
  <c r="K12" i="35"/>
  <c r="J12" i="35"/>
  <c r="I12" i="35"/>
  <c r="H12" i="35"/>
  <c r="G12" i="35"/>
  <c r="F12" i="35"/>
  <c r="E12" i="35"/>
  <c r="D12" i="35"/>
  <c r="S11" i="35"/>
  <c r="R11" i="35"/>
  <c r="Q11" i="35"/>
  <c r="P11" i="35"/>
  <c r="O11" i="35"/>
  <c r="N11" i="35"/>
  <c r="M11" i="35"/>
  <c r="L11" i="35"/>
  <c r="K11" i="35"/>
  <c r="J11" i="35"/>
  <c r="I11" i="35"/>
  <c r="H11" i="35"/>
  <c r="G11" i="35"/>
  <c r="F11" i="35"/>
  <c r="E11" i="35"/>
  <c r="D11" i="35"/>
  <c r="S10" i="35"/>
  <c r="R10" i="35"/>
  <c r="Q10" i="35"/>
  <c r="P10" i="35"/>
  <c r="O10" i="35"/>
  <c r="N10" i="35"/>
  <c r="M10" i="35"/>
  <c r="L10" i="35"/>
  <c r="K10" i="35"/>
  <c r="J10" i="35"/>
  <c r="I10" i="35"/>
  <c r="H10" i="35"/>
  <c r="G10" i="35"/>
  <c r="F10" i="35"/>
  <c r="E10" i="35"/>
  <c r="D10" i="35"/>
  <c r="S9" i="35"/>
  <c r="R9" i="35"/>
  <c r="Q9" i="35"/>
  <c r="P9" i="35"/>
  <c r="O9" i="35"/>
  <c r="N9" i="35"/>
  <c r="M9" i="35"/>
  <c r="L9" i="35"/>
  <c r="K9" i="35"/>
  <c r="J9" i="35"/>
  <c r="I9" i="35"/>
  <c r="H9" i="35"/>
  <c r="G9" i="35"/>
  <c r="F9" i="35"/>
  <c r="E9" i="35"/>
  <c r="D9" i="35"/>
  <c r="S8" i="35"/>
  <c r="R8" i="35"/>
  <c r="Q8" i="35"/>
  <c r="P8" i="35"/>
  <c r="O8" i="35"/>
  <c r="N8" i="35"/>
  <c r="M8" i="35"/>
  <c r="L8" i="35"/>
  <c r="K8" i="35"/>
  <c r="J8" i="35"/>
  <c r="I8" i="35"/>
  <c r="H8" i="35"/>
  <c r="G8" i="35"/>
  <c r="F8" i="35"/>
  <c r="E8" i="35"/>
  <c r="D8" i="35"/>
  <c r="S7" i="35"/>
  <c r="R7" i="35"/>
  <c r="Q7" i="35"/>
  <c r="P7" i="35"/>
  <c r="O7" i="35"/>
  <c r="N7" i="35"/>
  <c r="M7" i="35"/>
  <c r="L7" i="35"/>
  <c r="K7" i="35"/>
  <c r="J7" i="35"/>
  <c r="I7" i="35"/>
  <c r="H7" i="35"/>
  <c r="G7" i="35"/>
  <c r="F7" i="35"/>
  <c r="E7" i="35"/>
  <c r="D7" i="35"/>
  <c r="S6" i="35"/>
  <c r="R6" i="35"/>
  <c r="Q6" i="35"/>
  <c r="P6" i="35"/>
  <c r="O6" i="35"/>
  <c r="N6" i="35"/>
  <c r="M6" i="35"/>
  <c r="L6" i="35"/>
  <c r="K6" i="35"/>
  <c r="J6" i="35"/>
  <c r="I6" i="35"/>
  <c r="H6" i="35"/>
  <c r="G6" i="35"/>
  <c r="F6" i="35"/>
  <c r="E6" i="35"/>
  <c r="D6" i="35"/>
  <c r="S5" i="35"/>
  <c r="R5" i="35"/>
  <c r="Q5" i="35"/>
  <c r="P5" i="35"/>
  <c r="O5" i="35"/>
  <c r="N5" i="35"/>
  <c r="M5" i="35"/>
  <c r="L5" i="35"/>
  <c r="K5" i="35"/>
  <c r="J5" i="35"/>
  <c r="I5" i="35"/>
  <c r="H5" i="35"/>
  <c r="G5" i="35"/>
  <c r="F5" i="35"/>
  <c r="E5" i="35"/>
  <c r="D5" i="35"/>
  <c r="S4" i="35"/>
  <c r="R4" i="35"/>
  <c r="Q4" i="35"/>
  <c r="P4" i="35"/>
  <c r="O4" i="35"/>
  <c r="N4" i="35"/>
  <c r="M4" i="35"/>
  <c r="L4" i="35"/>
  <c r="K4" i="35"/>
  <c r="J4" i="35"/>
  <c r="I4" i="35"/>
  <c r="H4" i="35"/>
  <c r="G4" i="35"/>
  <c r="F4" i="35"/>
  <c r="E4" i="35"/>
  <c r="D4" i="35"/>
  <c r="S52" i="35"/>
  <c r="R52" i="35"/>
  <c r="Q52" i="35"/>
  <c r="P52" i="35"/>
  <c r="O52" i="35"/>
  <c r="N52" i="35"/>
  <c r="M52" i="35"/>
  <c r="L52" i="35"/>
  <c r="K52" i="35"/>
  <c r="J52" i="35"/>
  <c r="I52" i="35"/>
  <c r="H52" i="35"/>
  <c r="G52" i="35"/>
  <c r="F52" i="35"/>
  <c r="E52" i="35"/>
  <c r="D52" i="35"/>
  <c r="S150" i="35"/>
  <c r="R150" i="35"/>
  <c r="Q150" i="35"/>
  <c r="P150" i="35"/>
  <c r="O150" i="35"/>
  <c r="N150" i="35"/>
  <c r="M150" i="35"/>
  <c r="L150" i="35"/>
  <c r="K150" i="35"/>
  <c r="J150" i="35"/>
  <c r="I150" i="35"/>
  <c r="H150" i="35"/>
  <c r="G150" i="35"/>
  <c r="F150" i="35"/>
  <c r="E150" i="35"/>
  <c r="D150" i="35"/>
  <c r="S149" i="35"/>
  <c r="R149" i="35"/>
  <c r="Q149" i="35"/>
  <c r="P149" i="35"/>
  <c r="O149" i="35"/>
  <c r="N149" i="35"/>
  <c r="M149" i="35"/>
  <c r="L149" i="35"/>
  <c r="K149" i="35"/>
  <c r="J149" i="35"/>
  <c r="I149" i="35"/>
  <c r="H149" i="35"/>
  <c r="G149" i="35"/>
  <c r="F149" i="35"/>
  <c r="E149" i="35"/>
  <c r="D149" i="35"/>
  <c r="S148" i="35"/>
  <c r="R148" i="35"/>
  <c r="Q148" i="35"/>
  <c r="P148" i="35"/>
  <c r="O148" i="35"/>
  <c r="N148" i="35"/>
  <c r="M148" i="35"/>
  <c r="L148" i="35"/>
  <c r="K148" i="35"/>
  <c r="J148" i="35"/>
  <c r="I148" i="35"/>
  <c r="H148" i="35"/>
  <c r="G148" i="35"/>
  <c r="F148" i="35"/>
  <c r="E148" i="35"/>
  <c r="D148" i="35"/>
  <c r="S147" i="35"/>
  <c r="R147" i="35"/>
  <c r="Q147" i="35"/>
  <c r="P147" i="35"/>
  <c r="O147" i="35"/>
  <c r="N147" i="35"/>
  <c r="M147" i="35"/>
  <c r="L147" i="35"/>
  <c r="K147" i="35"/>
  <c r="J147" i="35"/>
  <c r="I147" i="35"/>
  <c r="H147" i="35"/>
  <c r="G147" i="35"/>
  <c r="F147" i="35"/>
  <c r="E147" i="35"/>
  <c r="D147" i="35"/>
  <c r="S146" i="35"/>
  <c r="R146" i="35"/>
  <c r="Q146" i="35"/>
  <c r="P146" i="35"/>
  <c r="O146" i="35"/>
  <c r="N146" i="35"/>
  <c r="M146" i="35"/>
  <c r="L146" i="35"/>
  <c r="K146" i="35"/>
  <c r="J146" i="35"/>
  <c r="I146" i="35"/>
  <c r="H146" i="35"/>
  <c r="G146" i="35"/>
  <c r="F146" i="35"/>
  <c r="E146" i="35"/>
  <c r="D146" i="35"/>
  <c r="S145" i="35"/>
  <c r="R145" i="35"/>
  <c r="Q145" i="35"/>
  <c r="P145" i="35"/>
  <c r="O145" i="35"/>
  <c r="N145" i="35"/>
  <c r="M145" i="35"/>
  <c r="L145" i="35"/>
  <c r="K145" i="35"/>
  <c r="J145" i="35"/>
  <c r="I145" i="35"/>
  <c r="H145" i="35"/>
  <c r="G145" i="35"/>
  <c r="F145" i="35"/>
  <c r="E145" i="35"/>
  <c r="D145" i="35"/>
  <c r="S144" i="35"/>
  <c r="R144" i="35"/>
  <c r="Q144" i="35"/>
  <c r="P144" i="35"/>
  <c r="O144" i="35"/>
  <c r="N144" i="35"/>
  <c r="M144" i="35"/>
  <c r="L144" i="35"/>
  <c r="K144" i="35"/>
  <c r="J144" i="35"/>
  <c r="I144" i="35"/>
  <c r="H144" i="35"/>
  <c r="G144" i="35"/>
  <c r="F144" i="35"/>
  <c r="E144" i="35"/>
  <c r="D144" i="35"/>
  <c r="S143" i="35"/>
  <c r="R143" i="35"/>
  <c r="Q143" i="35"/>
  <c r="P143" i="35"/>
  <c r="O143" i="35"/>
  <c r="N143" i="35"/>
  <c r="M143" i="35"/>
  <c r="L143" i="35"/>
  <c r="K143" i="35"/>
  <c r="J143" i="35"/>
  <c r="I143" i="35"/>
  <c r="H143" i="35"/>
  <c r="G143" i="35"/>
  <c r="F143" i="35"/>
  <c r="E143" i="35"/>
  <c r="D143" i="35"/>
  <c r="S142" i="35"/>
  <c r="R142" i="35"/>
  <c r="Q142" i="35"/>
  <c r="P142" i="35"/>
  <c r="O142" i="35"/>
  <c r="N142" i="35"/>
  <c r="M142" i="35"/>
  <c r="L142" i="35"/>
  <c r="K142" i="35"/>
  <c r="J142" i="35"/>
  <c r="I142" i="35"/>
  <c r="H142" i="35"/>
  <c r="G142" i="35"/>
  <c r="F142" i="35"/>
  <c r="E142" i="35"/>
  <c r="D142" i="35"/>
  <c r="S141" i="35"/>
  <c r="R141" i="35"/>
  <c r="Q141" i="35"/>
  <c r="P141" i="35"/>
  <c r="O141" i="35"/>
  <c r="N141" i="35"/>
  <c r="M141" i="35"/>
  <c r="L141" i="35"/>
  <c r="K141" i="35"/>
  <c r="J141" i="35"/>
  <c r="I141" i="35"/>
  <c r="H141" i="35"/>
  <c r="G141" i="35"/>
  <c r="F141" i="35"/>
  <c r="E141" i="35"/>
  <c r="D141" i="35"/>
  <c r="S140" i="35"/>
  <c r="R140" i="35"/>
  <c r="Q140" i="35"/>
  <c r="P140" i="35"/>
  <c r="O140" i="35"/>
  <c r="N140" i="35"/>
  <c r="M140" i="35"/>
  <c r="L140" i="35"/>
  <c r="K140" i="35"/>
  <c r="J140" i="35"/>
  <c r="I140" i="35"/>
  <c r="H140" i="35"/>
  <c r="G140" i="35"/>
  <c r="F140" i="35"/>
  <c r="E140" i="35"/>
  <c r="D140" i="35"/>
  <c r="S139" i="35"/>
  <c r="R139" i="35"/>
  <c r="Q139" i="35"/>
  <c r="P139" i="35"/>
  <c r="O139" i="35"/>
  <c r="N139" i="35"/>
  <c r="M139" i="35"/>
  <c r="L139" i="35"/>
  <c r="K139" i="35"/>
  <c r="J139" i="35"/>
  <c r="I139" i="35"/>
  <c r="H139" i="35"/>
  <c r="G139" i="35"/>
  <c r="F139" i="35"/>
  <c r="E139" i="35"/>
  <c r="D139" i="35"/>
  <c r="S138" i="35"/>
  <c r="R138" i="35"/>
  <c r="Q138" i="35"/>
  <c r="P138" i="35"/>
  <c r="O138" i="35"/>
  <c r="N138" i="35"/>
  <c r="M138" i="35"/>
  <c r="L138" i="35"/>
  <c r="K138" i="35"/>
  <c r="J138" i="35"/>
  <c r="I138" i="35"/>
  <c r="H138" i="35"/>
  <c r="G138" i="35"/>
  <c r="F138" i="35"/>
  <c r="E138" i="35"/>
  <c r="D138" i="35"/>
  <c r="S137" i="35"/>
  <c r="R137" i="35"/>
  <c r="Q137" i="35"/>
  <c r="P137" i="35"/>
  <c r="O137" i="35"/>
  <c r="N137" i="35"/>
  <c r="M137" i="35"/>
  <c r="L137" i="35"/>
  <c r="K137" i="35"/>
  <c r="J137" i="35"/>
  <c r="I137" i="35"/>
  <c r="H137" i="35"/>
  <c r="G137" i="35"/>
  <c r="F137" i="35"/>
  <c r="E137" i="35"/>
  <c r="D137" i="35"/>
  <c r="S136" i="35"/>
  <c r="R136" i="35"/>
  <c r="Q136" i="35"/>
  <c r="P136" i="35"/>
  <c r="O136" i="35"/>
  <c r="N136" i="35"/>
  <c r="M136" i="35"/>
  <c r="L136" i="35"/>
  <c r="K136" i="35"/>
  <c r="J136" i="35"/>
  <c r="I136" i="35"/>
  <c r="H136" i="35"/>
  <c r="G136" i="35"/>
  <c r="F136" i="35"/>
  <c r="E136" i="35"/>
  <c r="D136" i="35"/>
  <c r="S135" i="35"/>
  <c r="R135" i="35"/>
  <c r="Q135" i="35"/>
  <c r="P135" i="35"/>
  <c r="O135" i="35"/>
  <c r="N135" i="35"/>
  <c r="M135" i="35"/>
  <c r="L135" i="35"/>
  <c r="K135" i="35"/>
  <c r="J135" i="35"/>
  <c r="I135" i="35"/>
  <c r="H135" i="35"/>
  <c r="G135" i="35"/>
  <c r="F135" i="35"/>
  <c r="E135" i="35"/>
  <c r="D135" i="35"/>
  <c r="S134" i="35"/>
  <c r="R134" i="35"/>
  <c r="Q134" i="35"/>
  <c r="P134" i="35"/>
  <c r="O134" i="35"/>
  <c r="N134" i="35"/>
  <c r="M134" i="35"/>
  <c r="L134" i="35"/>
  <c r="K134" i="35"/>
  <c r="J134" i="35"/>
  <c r="I134" i="35"/>
  <c r="H134" i="35"/>
  <c r="G134" i="35"/>
  <c r="F134" i="35"/>
  <c r="E134" i="35"/>
  <c r="D134" i="35"/>
  <c r="S133" i="35"/>
  <c r="R133" i="35"/>
  <c r="Q133" i="35"/>
  <c r="P133" i="35"/>
  <c r="O133" i="35"/>
  <c r="N133" i="35"/>
  <c r="M133" i="35"/>
  <c r="L133" i="35"/>
  <c r="K133" i="35"/>
  <c r="J133" i="35"/>
  <c r="I133" i="35"/>
  <c r="H133" i="35"/>
  <c r="G133" i="35"/>
  <c r="F133" i="35"/>
  <c r="E133" i="35"/>
  <c r="D133" i="35"/>
  <c r="S132" i="35"/>
  <c r="R132" i="35"/>
  <c r="Q132" i="35"/>
  <c r="P132" i="35"/>
  <c r="O132" i="35"/>
  <c r="N132" i="35"/>
  <c r="M132" i="35"/>
  <c r="L132" i="35"/>
  <c r="K132" i="35"/>
  <c r="J132" i="35"/>
  <c r="I132" i="35"/>
  <c r="H132" i="35"/>
  <c r="G132" i="35"/>
  <c r="F132" i="35"/>
  <c r="E132" i="35"/>
  <c r="D132" i="35"/>
  <c r="S131" i="35"/>
  <c r="R131" i="35"/>
  <c r="Q131" i="35"/>
  <c r="P131" i="35"/>
  <c r="O131" i="35"/>
  <c r="N131" i="35"/>
  <c r="M131" i="35"/>
  <c r="L131" i="35"/>
  <c r="K131" i="35"/>
  <c r="J131" i="35"/>
  <c r="I131" i="35"/>
  <c r="H131" i="35"/>
  <c r="G131" i="35"/>
  <c r="F131" i="35"/>
  <c r="E131" i="35"/>
  <c r="D131" i="35"/>
  <c r="S130" i="35"/>
  <c r="R130" i="35"/>
  <c r="Q130" i="35"/>
  <c r="P130" i="35"/>
  <c r="O130" i="35"/>
  <c r="N130" i="35"/>
  <c r="M130" i="35"/>
  <c r="L130" i="35"/>
  <c r="K130" i="35"/>
  <c r="J130" i="35"/>
  <c r="I130" i="35"/>
  <c r="H130" i="35"/>
  <c r="G130" i="35"/>
  <c r="F130" i="35"/>
  <c r="E130" i="35"/>
  <c r="D130" i="35"/>
  <c r="S129" i="35"/>
  <c r="R129" i="35"/>
  <c r="Q129" i="35"/>
  <c r="P129" i="35"/>
  <c r="O129" i="35"/>
  <c r="N129" i="35"/>
  <c r="M129" i="35"/>
  <c r="L129" i="35"/>
  <c r="K129" i="35"/>
  <c r="J129" i="35"/>
  <c r="I129" i="35"/>
  <c r="H129" i="35"/>
  <c r="G129" i="35"/>
  <c r="F129" i="35"/>
  <c r="E129" i="35"/>
  <c r="D129" i="35"/>
  <c r="S128" i="35"/>
  <c r="R128" i="35"/>
  <c r="Q128" i="35"/>
  <c r="P128" i="35"/>
  <c r="O128" i="35"/>
  <c r="N128" i="35"/>
  <c r="M128" i="35"/>
  <c r="L128" i="35"/>
  <c r="K128" i="35"/>
  <c r="J128" i="35"/>
  <c r="I128" i="35"/>
  <c r="H128" i="35"/>
  <c r="G128" i="35"/>
  <c r="F128" i="35"/>
  <c r="E128" i="35"/>
  <c r="D128" i="35"/>
  <c r="S127" i="35"/>
  <c r="R127" i="35"/>
  <c r="Q127" i="35"/>
  <c r="P127" i="35"/>
  <c r="O127" i="35"/>
  <c r="N127" i="35"/>
  <c r="M127" i="35"/>
  <c r="L127" i="35"/>
  <c r="K127" i="35"/>
  <c r="J127" i="35"/>
  <c r="I127" i="35"/>
  <c r="H127" i="35"/>
  <c r="G127" i="35"/>
  <c r="F127" i="35"/>
  <c r="E127" i="35"/>
  <c r="D127" i="35"/>
  <c r="S126" i="35"/>
  <c r="R126" i="35"/>
  <c r="Q126" i="35"/>
  <c r="P126" i="35"/>
  <c r="O126" i="35"/>
  <c r="N126" i="35"/>
  <c r="M126" i="35"/>
  <c r="L126" i="35"/>
  <c r="K126" i="35"/>
  <c r="J126" i="35"/>
  <c r="I126" i="35"/>
  <c r="H126" i="35"/>
  <c r="G126" i="35"/>
  <c r="F126" i="35"/>
  <c r="E126" i="35"/>
  <c r="D126" i="35"/>
  <c r="S125" i="35"/>
  <c r="R125" i="35"/>
  <c r="Q125" i="35"/>
  <c r="P125" i="35"/>
  <c r="O125" i="35"/>
  <c r="N125" i="35"/>
  <c r="M125" i="35"/>
  <c r="L125" i="35"/>
  <c r="K125" i="35"/>
  <c r="J125" i="35"/>
  <c r="I125" i="35"/>
  <c r="H125" i="35"/>
  <c r="G125" i="35"/>
  <c r="F125" i="35"/>
  <c r="E125" i="35"/>
  <c r="D125" i="35"/>
  <c r="S124" i="35"/>
  <c r="R124" i="35"/>
  <c r="Q124" i="35"/>
  <c r="P124" i="35"/>
  <c r="O124" i="35"/>
  <c r="N124" i="35"/>
  <c r="M124" i="35"/>
  <c r="L124" i="35"/>
  <c r="K124" i="35"/>
  <c r="J124" i="35"/>
  <c r="I124" i="35"/>
  <c r="H124" i="35"/>
  <c r="G124" i="35"/>
  <c r="F124" i="35"/>
  <c r="E124" i="35"/>
  <c r="D124" i="35"/>
  <c r="S123" i="35"/>
  <c r="R123" i="35"/>
  <c r="Q123" i="35"/>
  <c r="P123" i="35"/>
  <c r="O123" i="35"/>
  <c r="N123" i="35"/>
  <c r="M123" i="35"/>
  <c r="L123" i="35"/>
  <c r="K123" i="35"/>
  <c r="J123" i="35"/>
  <c r="I123" i="35"/>
  <c r="H123" i="35"/>
  <c r="G123" i="35"/>
  <c r="F123" i="35"/>
  <c r="E123" i="35"/>
  <c r="D123" i="35"/>
  <c r="S122" i="35"/>
  <c r="R122" i="35"/>
  <c r="Q122" i="35"/>
  <c r="P122" i="35"/>
  <c r="O122" i="35"/>
  <c r="N122" i="35"/>
  <c r="M122" i="35"/>
  <c r="L122" i="35"/>
  <c r="K122" i="35"/>
  <c r="J122" i="35"/>
  <c r="I122" i="35"/>
  <c r="H122" i="35"/>
  <c r="G122" i="35"/>
  <c r="F122" i="35"/>
  <c r="E122" i="35"/>
  <c r="D122" i="35"/>
  <c r="S121" i="35"/>
  <c r="R121" i="35"/>
  <c r="Q121" i="35"/>
  <c r="P121" i="35"/>
  <c r="O121" i="35"/>
  <c r="N121" i="35"/>
  <c r="M121" i="35"/>
  <c r="L121" i="35"/>
  <c r="K121" i="35"/>
  <c r="J121" i="35"/>
  <c r="I121" i="35"/>
  <c r="H121" i="35"/>
  <c r="G121" i="35"/>
  <c r="F121" i="35"/>
  <c r="E121" i="35"/>
  <c r="D121" i="35"/>
  <c r="S120" i="35"/>
  <c r="R120" i="35"/>
  <c r="Q120" i="35"/>
  <c r="P120" i="35"/>
  <c r="O120" i="35"/>
  <c r="N120" i="35"/>
  <c r="M120" i="35"/>
  <c r="L120" i="35"/>
  <c r="K120" i="35"/>
  <c r="J120" i="35"/>
  <c r="I120" i="35"/>
  <c r="H120" i="35"/>
  <c r="G120" i="35"/>
  <c r="F120" i="35"/>
  <c r="E120" i="35"/>
  <c r="D120" i="35"/>
  <c r="S119" i="35"/>
  <c r="R119" i="35"/>
  <c r="Q119" i="35"/>
  <c r="P119" i="35"/>
  <c r="O119" i="35"/>
  <c r="N119" i="35"/>
  <c r="M119" i="35"/>
  <c r="L119" i="35"/>
  <c r="K119" i="35"/>
  <c r="J119" i="35"/>
  <c r="I119" i="35"/>
  <c r="H119" i="35"/>
  <c r="G119" i="35"/>
  <c r="F119" i="35"/>
  <c r="E119" i="35"/>
  <c r="D119" i="35"/>
  <c r="S118" i="35"/>
  <c r="R118" i="35"/>
  <c r="Q118" i="35"/>
  <c r="P118" i="35"/>
  <c r="O118" i="35"/>
  <c r="N118" i="35"/>
  <c r="M118" i="35"/>
  <c r="L118" i="35"/>
  <c r="K118" i="35"/>
  <c r="J118" i="35"/>
  <c r="I118" i="35"/>
  <c r="H118" i="35"/>
  <c r="G118" i="35"/>
  <c r="F118" i="35"/>
  <c r="E118" i="35"/>
  <c r="D118" i="35"/>
  <c r="S117" i="35"/>
  <c r="R117" i="35"/>
  <c r="Q117" i="35"/>
  <c r="P117" i="35"/>
  <c r="O117" i="35"/>
  <c r="N117" i="35"/>
  <c r="M117" i="35"/>
  <c r="L117" i="35"/>
  <c r="K117" i="35"/>
  <c r="J117" i="35"/>
  <c r="I117" i="35"/>
  <c r="H117" i="35"/>
  <c r="G117" i="35"/>
  <c r="F117" i="35"/>
  <c r="E117" i="35"/>
  <c r="D117" i="35"/>
  <c r="S116" i="35"/>
  <c r="R116" i="35"/>
  <c r="Q116" i="35"/>
  <c r="P116" i="35"/>
  <c r="O116" i="35"/>
  <c r="N116" i="35"/>
  <c r="M116" i="35"/>
  <c r="L116" i="35"/>
  <c r="K116" i="35"/>
  <c r="J116" i="35"/>
  <c r="I116" i="35"/>
  <c r="H116" i="35"/>
  <c r="G116" i="35"/>
  <c r="F116" i="35"/>
  <c r="E116" i="35"/>
  <c r="D116" i="35"/>
  <c r="S115" i="35"/>
  <c r="R115" i="35"/>
  <c r="Q115" i="35"/>
  <c r="P115" i="35"/>
  <c r="O115" i="35"/>
  <c r="N115" i="35"/>
  <c r="M115" i="35"/>
  <c r="L115" i="35"/>
  <c r="K115" i="35"/>
  <c r="J115" i="35"/>
  <c r="I115" i="35"/>
  <c r="H115" i="35"/>
  <c r="G115" i="35"/>
  <c r="F115" i="35"/>
  <c r="E115" i="35"/>
  <c r="S114" i="35"/>
  <c r="R114" i="35"/>
  <c r="Q114" i="35"/>
  <c r="P114" i="35"/>
  <c r="O114" i="35"/>
  <c r="N114" i="35"/>
  <c r="M114" i="35"/>
  <c r="L114" i="35"/>
  <c r="K114" i="35"/>
  <c r="J114" i="35"/>
  <c r="I114" i="35"/>
  <c r="H114" i="35"/>
  <c r="G114" i="35"/>
  <c r="F114" i="35"/>
  <c r="E114" i="35"/>
  <c r="D114" i="35"/>
  <c r="S113" i="35"/>
  <c r="R113" i="35"/>
  <c r="Q113" i="35"/>
  <c r="P113" i="35"/>
  <c r="O113" i="35"/>
  <c r="N113" i="35"/>
  <c r="M113" i="35"/>
  <c r="L113" i="35"/>
  <c r="K113" i="35"/>
  <c r="J113" i="35"/>
  <c r="I113" i="35"/>
  <c r="H113" i="35"/>
  <c r="G113" i="35"/>
  <c r="F113" i="35"/>
  <c r="E113" i="35"/>
  <c r="D113" i="35"/>
  <c r="S112" i="35"/>
  <c r="R112" i="35"/>
  <c r="Q112" i="35"/>
  <c r="P112" i="35"/>
  <c r="O112" i="35"/>
  <c r="N112" i="35"/>
  <c r="M112" i="35"/>
  <c r="L112" i="35"/>
  <c r="K112" i="35"/>
  <c r="J112" i="35"/>
  <c r="I112" i="35"/>
  <c r="H112" i="35"/>
  <c r="G112" i="35"/>
  <c r="F112" i="35"/>
  <c r="E112" i="35"/>
  <c r="D112" i="35"/>
  <c r="S111" i="35"/>
  <c r="R111" i="35"/>
  <c r="Q111" i="35"/>
  <c r="P111" i="35"/>
  <c r="O111" i="35"/>
  <c r="N111" i="35"/>
  <c r="M111" i="35"/>
  <c r="L111" i="35"/>
  <c r="K111" i="35"/>
  <c r="J111" i="35"/>
  <c r="I111" i="35"/>
  <c r="H111" i="35"/>
  <c r="G111" i="35"/>
  <c r="F111" i="35"/>
  <c r="E111" i="35"/>
  <c r="D111" i="35"/>
  <c r="S110" i="35"/>
  <c r="R110" i="35"/>
  <c r="Q110" i="35"/>
  <c r="P110" i="35"/>
  <c r="O110" i="35"/>
  <c r="N110" i="35"/>
  <c r="M110" i="35"/>
  <c r="L110" i="35"/>
  <c r="K110" i="35"/>
  <c r="J110" i="35"/>
  <c r="I110" i="35"/>
  <c r="H110" i="35"/>
  <c r="G110" i="35"/>
  <c r="F110" i="35"/>
  <c r="E110" i="35"/>
  <c r="D110" i="35"/>
  <c r="S109" i="35"/>
  <c r="R109" i="35"/>
  <c r="Q109" i="35"/>
  <c r="P109" i="35"/>
  <c r="O109" i="35"/>
  <c r="N109" i="35"/>
  <c r="M109" i="35"/>
  <c r="L109" i="35"/>
  <c r="K109" i="35"/>
  <c r="J109" i="35"/>
  <c r="I109" i="35"/>
  <c r="H109" i="35"/>
  <c r="G109" i="35"/>
  <c r="F109" i="35"/>
  <c r="E109" i="35"/>
  <c r="D109" i="35"/>
  <c r="S108" i="35"/>
  <c r="R108" i="35"/>
  <c r="Q108" i="35"/>
  <c r="P108" i="35"/>
  <c r="O108" i="35"/>
  <c r="N108" i="35"/>
  <c r="M108" i="35"/>
  <c r="L108" i="35"/>
  <c r="K108" i="35"/>
  <c r="J108" i="35"/>
  <c r="I108" i="35"/>
  <c r="H108" i="35"/>
  <c r="G108" i="35"/>
  <c r="F108" i="35"/>
  <c r="E108" i="35"/>
  <c r="D108" i="35"/>
  <c r="S107" i="35"/>
  <c r="R107" i="35"/>
  <c r="Q107" i="35"/>
  <c r="P107" i="35"/>
  <c r="O107" i="35"/>
  <c r="N107" i="35"/>
  <c r="M107" i="35"/>
  <c r="L107" i="35"/>
  <c r="K107" i="35"/>
  <c r="J107" i="35"/>
  <c r="I107" i="35"/>
  <c r="H107" i="35"/>
  <c r="G107" i="35"/>
  <c r="F107" i="35"/>
  <c r="E107" i="35"/>
  <c r="D107" i="35"/>
  <c r="S106" i="35"/>
  <c r="R106" i="35"/>
  <c r="Q106" i="35"/>
  <c r="P106" i="35"/>
  <c r="O106" i="35"/>
  <c r="N106" i="35"/>
  <c r="M106" i="35"/>
  <c r="L106" i="35"/>
  <c r="K106" i="35"/>
  <c r="J106" i="35"/>
  <c r="I106" i="35"/>
  <c r="H106" i="35"/>
  <c r="G106" i="35"/>
  <c r="F106" i="35"/>
  <c r="E106" i="35"/>
  <c r="D106" i="35"/>
  <c r="S105" i="35"/>
  <c r="R105" i="35"/>
  <c r="Q105" i="35"/>
  <c r="P105" i="35"/>
  <c r="O105" i="35"/>
  <c r="N105" i="35"/>
  <c r="M105" i="35"/>
  <c r="L105" i="35"/>
  <c r="K105" i="35"/>
  <c r="J105" i="35"/>
  <c r="I105" i="35"/>
  <c r="H105" i="35"/>
  <c r="G105" i="35"/>
  <c r="F105" i="35"/>
  <c r="E105" i="35"/>
  <c r="D105" i="35"/>
  <c r="S104" i="35"/>
  <c r="R104" i="35"/>
  <c r="Q104" i="35"/>
  <c r="P104" i="35"/>
  <c r="O104" i="35"/>
  <c r="N104" i="35"/>
  <c r="M104" i="35"/>
  <c r="L104" i="35"/>
  <c r="K104" i="35"/>
  <c r="J104" i="35"/>
  <c r="I104" i="35"/>
  <c r="H104" i="35"/>
  <c r="G104" i="35"/>
  <c r="F104" i="35"/>
  <c r="E104" i="35"/>
  <c r="D104" i="35"/>
  <c r="S2" i="35"/>
  <c r="R2" i="35"/>
  <c r="Q2" i="35"/>
  <c r="P2" i="35"/>
  <c r="O2" i="35"/>
  <c r="N2" i="35"/>
  <c r="M2" i="35"/>
  <c r="L2" i="35"/>
  <c r="K2" i="35"/>
  <c r="J2" i="35"/>
  <c r="I2" i="35"/>
  <c r="H2" i="35"/>
  <c r="G2" i="35"/>
  <c r="F2" i="35"/>
  <c r="E2" i="35"/>
  <c r="D2" i="35"/>
  <c r="S102" i="35" l="1"/>
  <c r="U36" i="35"/>
  <c r="U37" i="35"/>
  <c r="U38" i="35"/>
  <c r="U39" i="35"/>
  <c r="U40" i="35"/>
  <c r="U41" i="35"/>
  <c r="U42" i="35"/>
  <c r="U43" i="35"/>
  <c r="U44" i="35"/>
  <c r="U45" i="35"/>
  <c r="U46" i="35"/>
  <c r="U47" i="35"/>
  <c r="U48" i="35"/>
  <c r="U49" i="35"/>
  <c r="U50"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93" i="35"/>
  <c r="U94" i="35"/>
  <c r="U95" i="35"/>
  <c r="U96" i="35"/>
  <c r="U97" i="35"/>
  <c r="U98" i="35"/>
  <c r="U99" i="35"/>
  <c r="U100" i="35"/>
  <c r="E140" i="38"/>
  <c r="G140" i="38"/>
  <c r="I140" i="38"/>
  <c r="K140" i="38"/>
  <c r="M140" i="38"/>
  <c r="O140" i="38"/>
  <c r="Q140" i="38"/>
  <c r="E141" i="38"/>
  <c r="G141" i="38"/>
  <c r="I141" i="38"/>
  <c r="K141" i="38"/>
  <c r="M141" i="38"/>
  <c r="O141" i="38"/>
  <c r="Q141" i="38"/>
  <c r="E142" i="38"/>
  <c r="G142" i="38"/>
  <c r="I142" i="38"/>
  <c r="K142" i="38"/>
  <c r="M142" i="38"/>
  <c r="O142" i="38"/>
  <c r="Q142" i="38"/>
  <c r="E143" i="38"/>
  <c r="G143" i="38"/>
  <c r="I143" i="38"/>
  <c r="K143" i="38"/>
  <c r="M143" i="38"/>
  <c r="O143" i="38"/>
  <c r="Q143" i="38"/>
  <c r="E144" i="38"/>
  <c r="G144" i="38"/>
  <c r="I144" i="38"/>
  <c r="K144" i="38"/>
  <c r="M144" i="38"/>
  <c r="O144" i="38"/>
  <c r="Q144" i="38"/>
  <c r="E145" i="38"/>
  <c r="G145" i="38"/>
  <c r="I145" i="38"/>
  <c r="K145" i="38"/>
  <c r="M145" i="38"/>
  <c r="O145" i="38"/>
  <c r="Q145" i="38"/>
  <c r="E146" i="38"/>
  <c r="G146" i="38"/>
  <c r="I146" i="38"/>
  <c r="K146" i="38"/>
  <c r="M146" i="38"/>
  <c r="O146" i="38"/>
  <c r="Q146" i="38"/>
  <c r="E147" i="38"/>
  <c r="G147" i="38"/>
  <c r="I147" i="38"/>
  <c r="K147" i="38"/>
  <c r="M147" i="38"/>
  <c r="O147" i="38"/>
  <c r="Q147" i="38"/>
  <c r="E148" i="38"/>
  <c r="G148" i="38"/>
  <c r="I148" i="38"/>
  <c r="K148" i="38"/>
  <c r="M148" i="38"/>
  <c r="O148" i="38"/>
  <c r="Q148" i="38"/>
  <c r="E149" i="38"/>
  <c r="G149" i="38"/>
  <c r="I149" i="38"/>
  <c r="K149" i="38"/>
  <c r="M149" i="38"/>
  <c r="O149" i="38"/>
  <c r="Q149" i="38"/>
  <c r="E150" i="38"/>
  <c r="G150" i="38"/>
  <c r="I150" i="38"/>
  <c r="K150" i="38"/>
  <c r="M150" i="38"/>
  <c r="O150" i="38"/>
  <c r="Q150" i="38"/>
  <c r="S54" i="38"/>
  <c r="S55" i="38"/>
  <c r="E102" i="35"/>
  <c r="I102" i="35"/>
  <c r="M102" i="35"/>
  <c r="Q102" i="35"/>
  <c r="U104" i="35"/>
  <c r="F102" i="35"/>
  <c r="H102" i="35"/>
  <c r="J102" i="35"/>
  <c r="L102" i="35"/>
  <c r="N102" i="35"/>
  <c r="P102" i="35"/>
  <c r="R102" i="35"/>
  <c r="U105" i="35"/>
  <c r="U106" i="35"/>
  <c r="U107" i="35"/>
  <c r="U108" i="35"/>
  <c r="U109" i="35"/>
  <c r="U110" i="35"/>
  <c r="U111" i="35"/>
  <c r="U112" i="35"/>
  <c r="U113" i="35"/>
  <c r="U114" i="35"/>
  <c r="G102" i="35"/>
  <c r="K102" i="35"/>
  <c r="O102" i="35"/>
  <c r="U116" i="35"/>
  <c r="U117" i="35"/>
  <c r="U118" i="35"/>
  <c r="U119" i="35"/>
  <c r="U120" i="35"/>
  <c r="U121" i="35"/>
  <c r="U122" i="35"/>
  <c r="U123" i="35"/>
  <c r="U124" i="35"/>
  <c r="U125" i="35"/>
  <c r="U126" i="35"/>
  <c r="U127" i="35"/>
  <c r="U128" i="35"/>
  <c r="U129" i="35"/>
  <c r="U130" i="35"/>
  <c r="U131" i="35"/>
  <c r="U132" i="35"/>
  <c r="U133" i="35"/>
  <c r="U134" i="35"/>
  <c r="U135" i="35"/>
  <c r="U136" i="35"/>
  <c r="U137" i="35"/>
  <c r="U138" i="35"/>
  <c r="U139" i="35"/>
  <c r="U140" i="35"/>
  <c r="U141" i="35"/>
  <c r="U142" i="35"/>
  <c r="U143" i="35"/>
  <c r="U144" i="35"/>
  <c r="U145" i="35"/>
  <c r="U146" i="35"/>
  <c r="U147" i="35"/>
  <c r="U148" i="35"/>
  <c r="U149" i="35"/>
  <c r="U150" i="35"/>
  <c r="U4" i="35"/>
  <c r="U5" i="35"/>
  <c r="U6" i="35"/>
  <c r="U7" i="35"/>
  <c r="U8" i="35"/>
  <c r="U9" i="35"/>
  <c r="U10" i="35"/>
  <c r="U11" i="35"/>
  <c r="U12" i="35"/>
  <c r="U13" i="35"/>
  <c r="U14" i="35"/>
  <c r="U15" i="35"/>
  <c r="U16" i="35"/>
  <c r="U17" i="35"/>
  <c r="U18" i="35"/>
  <c r="U19" i="35"/>
  <c r="U20" i="35"/>
  <c r="U21" i="35"/>
  <c r="U22" i="35"/>
  <c r="U23" i="35"/>
  <c r="U24" i="35"/>
  <c r="U25" i="35"/>
  <c r="U26" i="35"/>
  <c r="U27" i="35"/>
  <c r="U28" i="35"/>
  <c r="U29" i="35"/>
  <c r="U30" i="35"/>
  <c r="U31" i="35"/>
  <c r="U32" i="35"/>
  <c r="U33" i="35"/>
  <c r="U34" i="35"/>
  <c r="U35" i="35"/>
  <c r="S57" i="38"/>
  <c r="S59" i="38"/>
  <c r="S61" i="38"/>
  <c r="F102" i="38"/>
  <c r="H102" i="38"/>
  <c r="J102" i="38"/>
  <c r="L102" i="38"/>
  <c r="N102" i="38"/>
  <c r="P102" i="38"/>
  <c r="S111" i="38"/>
  <c r="S113" i="38"/>
  <c r="S115" i="38"/>
  <c r="S117" i="38"/>
  <c r="S119" i="38"/>
  <c r="S121" i="38"/>
  <c r="S123" i="38"/>
  <c r="S125" i="38"/>
  <c r="S127" i="38"/>
  <c r="S129" i="38"/>
  <c r="S131" i="38"/>
  <c r="S133" i="38"/>
  <c r="S135" i="38"/>
  <c r="S137" i="38"/>
  <c r="S139" i="38"/>
  <c r="S52" i="38"/>
  <c r="D102" i="38"/>
  <c r="S105" i="38"/>
  <c r="S106" i="38"/>
  <c r="S107" i="38"/>
  <c r="S108" i="38"/>
  <c r="S109" i="38"/>
  <c r="S5" i="38"/>
  <c r="S7" i="38"/>
  <c r="S9" i="38"/>
  <c r="S11" i="38"/>
  <c r="S13" i="38"/>
  <c r="S15" i="38"/>
  <c r="S17" i="38"/>
  <c r="S19" i="38"/>
  <c r="S21" i="38"/>
  <c r="S23" i="38"/>
  <c r="S25" i="38"/>
  <c r="S27" i="38"/>
  <c r="S29" i="38"/>
  <c r="S31" i="38"/>
  <c r="S33" i="38"/>
  <c r="S35" i="38"/>
  <c r="S37" i="38"/>
  <c r="S39" i="38"/>
  <c r="S41" i="38"/>
  <c r="S43" i="38"/>
  <c r="S45" i="38"/>
  <c r="S47" i="38"/>
  <c r="S49" i="38"/>
  <c r="E104" i="38"/>
  <c r="G104" i="38"/>
  <c r="I104" i="38"/>
  <c r="K104" i="38"/>
  <c r="M104" i="38"/>
  <c r="O104" i="38"/>
  <c r="Q104" i="38"/>
  <c r="S4" i="38"/>
  <c r="S6" i="38"/>
  <c r="S8" i="38"/>
  <c r="S110" i="38"/>
  <c r="S10" i="38"/>
  <c r="S112" i="38"/>
  <c r="S12" i="38"/>
  <c r="S114" i="38"/>
  <c r="S14" i="38"/>
  <c r="S116" i="38"/>
  <c r="S16" i="38"/>
  <c r="S118" i="38"/>
  <c r="S18" i="38"/>
  <c r="S120" i="38"/>
  <c r="S20" i="38"/>
  <c r="S122" i="38"/>
  <c r="S22" i="38"/>
  <c r="S124" i="38"/>
  <c r="S24" i="38"/>
  <c r="S126" i="38"/>
  <c r="S26" i="38"/>
  <c r="S128" i="38"/>
  <c r="S28" i="38"/>
  <c r="S130" i="38"/>
  <c r="S30" i="38"/>
  <c r="S132" i="38"/>
  <c r="S32" i="38"/>
  <c r="S134" i="38"/>
  <c r="S34" i="38"/>
  <c r="S136" i="38"/>
  <c r="S36" i="38"/>
  <c r="S138" i="38"/>
  <c r="S38" i="38"/>
  <c r="S140" i="38"/>
  <c r="S40" i="38"/>
  <c r="S142" i="38"/>
  <c r="S42" i="38"/>
  <c r="S144" i="38"/>
  <c r="S44" i="38"/>
  <c r="S146" i="38"/>
  <c r="S46" i="38"/>
  <c r="S148" i="38"/>
  <c r="S48" i="38"/>
  <c r="S150" i="38"/>
  <c r="S50" i="38"/>
  <c r="D115" i="35"/>
  <c r="U52" i="35" l="1"/>
  <c r="Q102" i="38"/>
  <c r="M102" i="38"/>
  <c r="I102" i="38"/>
  <c r="E102" i="38"/>
  <c r="O102" i="38"/>
  <c r="K102" i="38"/>
  <c r="G102" i="38"/>
  <c r="S149" i="38"/>
  <c r="S147" i="38"/>
  <c r="S145" i="38"/>
  <c r="S143" i="38"/>
  <c r="S141" i="38"/>
  <c r="U115" i="35"/>
  <c r="U2" i="35"/>
  <c r="U102" i="35"/>
  <c r="S2" i="38"/>
  <c r="S104" i="38"/>
  <c r="D102" i="35"/>
  <c r="S102" i="38" l="1"/>
  <c r="Z100" i="28" l="1"/>
  <c r="Y100" i="28"/>
  <c r="X100" i="28"/>
  <c r="W100" i="28"/>
  <c r="V100" i="28"/>
  <c r="U100" i="28"/>
  <c r="T100" i="28"/>
  <c r="S100" i="28"/>
  <c r="R100" i="28"/>
  <c r="Q100" i="28"/>
  <c r="P100" i="28"/>
  <c r="O100" i="28"/>
  <c r="AO100" i="28" s="1"/>
  <c r="N100" i="28"/>
  <c r="M100" i="28"/>
  <c r="L100" i="28"/>
  <c r="K100" i="28"/>
  <c r="J100" i="28"/>
  <c r="I100" i="28"/>
  <c r="H100" i="28"/>
  <c r="G100" i="28"/>
  <c r="F100" i="28"/>
  <c r="E100" i="28"/>
  <c r="D100" i="28"/>
  <c r="C100" i="28"/>
  <c r="AN100" i="28" s="1"/>
  <c r="Z99" i="28"/>
  <c r="Y99" i="28"/>
  <c r="X99" i="28"/>
  <c r="W99" i="28"/>
  <c r="V99" i="28"/>
  <c r="U99" i="28"/>
  <c r="T99" i="28"/>
  <c r="S99" i="28"/>
  <c r="R99" i="28"/>
  <c r="Q99" i="28"/>
  <c r="P99" i="28"/>
  <c r="O99" i="28"/>
  <c r="AO99" i="28" s="1"/>
  <c r="N99" i="28"/>
  <c r="M99" i="28"/>
  <c r="L99" i="28"/>
  <c r="K99" i="28"/>
  <c r="J99" i="28"/>
  <c r="I99" i="28"/>
  <c r="H99" i="28"/>
  <c r="G99" i="28"/>
  <c r="F99" i="28"/>
  <c r="E99" i="28"/>
  <c r="D99" i="28"/>
  <c r="C99" i="28"/>
  <c r="AN99" i="28" s="1"/>
  <c r="Z98" i="28"/>
  <c r="Y98" i="28"/>
  <c r="X98" i="28"/>
  <c r="W98" i="28"/>
  <c r="V98" i="28"/>
  <c r="U98" i="28"/>
  <c r="T98" i="28"/>
  <c r="S98" i="28"/>
  <c r="R98" i="28"/>
  <c r="Q98" i="28"/>
  <c r="P98" i="28"/>
  <c r="O98" i="28"/>
  <c r="AO98" i="28" s="1"/>
  <c r="N98" i="28"/>
  <c r="M98" i="28"/>
  <c r="L98" i="28"/>
  <c r="K98" i="28"/>
  <c r="J98" i="28"/>
  <c r="I98" i="28"/>
  <c r="H98" i="28"/>
  <c r="G98" i="28"/>
  <c r="F98" i="28"/>
  <c r="E98" i="28"/>
  <c r="D98" i="28"/>
  <c r="C98" i="28"/>
  <c r="AN98" i="28" s="1"/>
  <c r="Z97" i="28"/>
  <c r="Y97" i="28"/>
  <c r="X97" i="28"/>
  <c r="W97" i="28"/>
  <c r="V97" i="28"/>
  <c r="U97" i="28"/>
  <c r="T97" i="28"/>
  <c r="S97" i="28"/>
  <c r="R97" i="28"/>
  <c r="Q97" i="28"/>
  <c r="P97" i="28"/>
  <c r="O97" i="28"/>
  <c r="AO97" i="28" s="1"/>
  <c r="N97" i="28"/>
  <c r="M97" i="28"/>
  <c r="L97" i="28"/>
  <c r="K97" i="28"/>
  <c r="J97" i="28"/>
  <c r="I97" i="28"/>
  <c r="H97" i="28"/>
  <c r="G97" i="28"/>
  <c r="F97" i="28"/>
  <c r="E97" i="28"/>
  <c r="D97" i="28"/>
  <c r="C97" i="28"/>
  <c r="AN97" i="28" s="1"/>
  <c r="Z96" i="28"/>
  <c r="Y96" i="28"/>
  <c r="X96" i="28"/>
  <c r="W96" i="28"/>
  <c r="V96" i="28"/>
  <c r="U96" i="28"/>
  <c r="T96" i="28"/>
  <c r="S96" i="28"/>
  <c r="R96" i="28"/>
  <c r="Q96" i="28"/>
  <c r="P96" i="28"/>
  <c r="O96" i="28"/>
  <c r="AO96" i="28" s="1"/>
  <c r="N96" i="28"/>
  <c r="M96" i="28"/>
  <c r="L96" i="28"/>
  <c r="K96" i="28"/>
  <c r="J96" i="28"/>
  <c r="I96" i="28"/>
  <c r="H96" i="28"/>
  <c r="G96" i="28"/>
  <c r="F96" i="28"/>
  <c r="E96" i="28"/>
  <c r="D96" i="28"/>
  <c r="C96" i="28"/>
  <c r="AN96" i="28" s="1"/>
  <c r="Z95" i="28"/>
  <c r="Y95" i="28"/>
  <c r="X95" i="28"/>
  <c r="W95" i="28"/>
  <c r="V95" i="28"/>
  <c r="U95" i="28"/>
  <c r="T95" i="28"/>
  <c r="S95" i="28"/>
  <c r="R95" i="28"/>
  <c r="Q95" i="28"/>
  <c r="P95" i="28"/>
  <c r="O95" i="28"/>
  <c r="AO95" i="28" s="1"/>
  <c r="N95" i="28"/>
  <c r="M95" i="28"/>
  <c r="L95" i="28"/>
  <c r="K95" i="28"/>
  <c r="J95" i="28"/>
  <c r="I95" i="28"/>
  <c r="H95" i="28"/>
  <c r="G95" i="28"/>
  <c r="F95" i="28"/>
  <c r="E95" i="28"/>
  <c r="D95" i="28"/>
  <c r="C95" i="28"/>
  <c r="AN95" i="28" s="1"/>
  <c r="Z94" i="28"/>
  <c r="Y94" i="28"/>
  <c r="X94" i="28"/>
  <c r="W94" i="28"/>
  <c r="V94" i="28"/>
  <c r="U94" i="28"/>
  <c r="T94" i="28"/>
  <c r="S94" i="28"/>
  <c r="R94" i="28"/>
  <c r="Q94" i="28"/>
  <c r="P94" i="28"/>
  <c r="O94" i="28"/>
  <c r="AO94" i="28" s="1"/>
  <c r="N94" i="28"/>
  <c r="M94" i="28"/>
  <c r="L94" i="28"/>
  <c r="K94" i="28"/>
  <c r="J94" i="28"/>
  <c r="I94" i="28"/>
  <c r="H94" i="28"/>
  <c r="G94" i="28"/>
  <c r="F94" i="28"/>
  <c r="E94" i="28"/>
  <c r="D94" i="28"/>
  <c r="C94" i="28"/>
  <c r="AN94" i="28" s="1"/>
  <c r="Z93" i="28"/>
  <c r="Y93" i="28"/>
  <c r="X93" i="28"/>
  <c r="W93" i="28"/>
  <c r="V93" i="28"/>
  <c r="U93" i="28"/>
  <c r="T93" i="28"/>
  <c r="S93" i="28"/>
  <c r="R93" i="28"/>
  <c r="Q93" i="28"/>
  <c r="P93" i="28"/>
  <c r="O93" i="28"/>
  <c r="AO93" i="28" s="1"/>
  <c r="N93" i="28"/>
  <c r="M93" i="28"/>
  <c r="L93" i="28"/>
  <c r="K93" i="28"/>
  <c r="J93" i="28"/>
  <c r="I93" i="28"/>
  <c r="H93" i="28"/>
  <c r="G93" i="28"/>
  <c r="F93" i="28"/>
  <c r="E93" i="28"/>
  <c r="D93" i="28"/>
  <c r="C93" i="28"/>
  <c r="Z92" i="28"/>
  <c r="Y92" i="28"/>
  <c r="X92" i="28"/>
  <c r="W92" i="28"/>
  <c r="V92" i="28"/>
  <c r="U92" i="28"/>
  <c r="T92" i="28"/>
  <c r="S92" i="28"/>
  <c r="R92" i="28"/>
  <c r="Q92" i="28"/>
  <c r="P92" i="28"/>
  <c r="O92" i="28"/>
  <c r="N92" i="28"/>
  <c r="M92" i="28"/>
  <c r="L92" i="28"/>
  <c r="K92" i="28"/>
  <c r="J92" i="28"/>
  <c r="I92" i="28"/>
  <c r="H92" i="28"/>
  <c r="G92" i="28"/>
  <c r="F92" i="28"/>
  <c r="E92" i="28"/>
  <c r="D92" i="28"/>
  <c r="C92" i="28"/>
  <c r="Z91" i="28"/>
  <c r="Y91" i="28"/>
  <c r="X91" i="28"/>
  <c r="W91" i="28"/>
  <c r="V91" i="28"/>
  <c r="U91" i="28"/>
  <c r="T91" i="28"/>
  <c r="S91" i="28"/>
  <c r="R91" i="28"/>
  <c r="Q91" i="28"/>
  <c r="P91" i="28"/>
  <c r="O91" i="28"/>
  <c r="N91" i="28"/>
  <c r="M91" i="28"/>
  <c r="L91" i="28"/>
  <c r="K91" i="28"/>
  <c r="J91" i="28"/>
  <c r="I91" i="28"/>
  <c r="H91" i="28"/>
  <c r="G91" i="28"/>
  <c r="F91" i="28"/>
  <c r="E91" i="28"/>
  <c r="D91" i="28"/>
  <c r="C91" i="28"/>
  <c r="Z90" i="28"/>
  <c r="Y90" i="28"/>
  <c r="X90" i="28"/>
  <c r="W90" i="28"/>
  <c r="V90" i="28"/>
  <c r="U90" i="28"/>
  <c r="T90" i="28"/>
  <c r="S90" i="28"/>
  <c r="R90" i="28"/>
  <c r="Q90" i="28"/>
  <c r="P90" i="28"/>
  <c r="O90" i="28"/>
  <c r="N90" i="28"/>
  <c r="M90" i="28"/>
  <c r="L90" i="28"/>
  <c r="K90" i="28"/>
  <c r="J90" i="28"/>
  <c r="I90" i="28"/>
  <c r="H90" i="28"/>
  <c r="G90" i="28"/>
  <c r="F90" i="28"/>
  <c r="E90" i="28"/>
  <c r="D90" i="28"/>
  <c r="C90" i="28"/>
  <c r="Z89" i="28"/>
  <c r="Y89" i="28"/>
  <c r="X89" i="28"/>
  <c r="W89" i="28"/>
  <c r="V89" i="28"/>
  <c r="U89" i="28"/>
  <c r="T89" i="28"/>
  <c r="S89" i="28"/>
  <c r="R89" i="28"/>
  <c r="Q89" i="28"/>
  <c r="P89" i="28"/>
  <c r="O89" i="28"/>
  <c r="N89" i="28"/>
  <c r="M89" i="28"/>
  <c r="L89" i="28"/>
  <c r="K89" i="28"/>
  <c r="J89" i="28"/>
  <c r="I89" i="28"/>
  <c r="H89" i="28"/>
  <c r="G89" i="28"/>
  <c r="F89" i="28"/>
  <c r="E89" i="28"/>
  <c r="D89" i="28"/>
  <c r="C89" i="28"/>
  <c r="Z88" i="28"/>
  <c r="Y88" i="28"/>
  <c r="X88" i="28"/>
  <c r="W88" i="28"/>
  <c r="V88" i="28"/>
  <c r="U88" i="28"/>
  <c r="T88" i="28"/>
  <c r="S88" i="28"/>
  <c r="R88" i="28"/>
  <c r="Q88" i="28"/>
  <c r="P88" i="28"/>
  <c r="O88" i="28"/>
  <c r="N88" i="28"/>
  <c r="M88" i="28"/>
  <c r="L88" i="28"/>
  <c r="K88" i="28"/>
  <c r="J88" i="28"/>
  <c r="I88" i="28"/>
  <c r="H88" i="28"/>
  <c r="G88" i="28"/>
  <c r="F88" i="28"/>
  <c r="E88" i="28"/>
  <c r="D88" i="28"/>
  <c r="C88" i="28"/>
  <c r="Z87" i="28"/>
  <c r="Y87" i="28"/>
  <c r="X87" i="28"/>
  <c r="W87" i="28"/>
  <c r="V87" i="28"/>
  <c r="U87" i="28"/>
  <c r="T87" i="28"/>
  <c r="S87" i="28"/>
  <c r="R87" i="28"/>
  <c r="Q87" i="28"/>
  <c r="P87" i="28"/>
  <c r="O87" i="28"/>
  <c r="N87" i="28"/>
  <c r="M87" i="28"/>
  <c r="L87" i="28"/>
  <c r="K87" i="28"/>
  <c r="J87" i="28"/>
  <c r="I87" i="28"/>
  <c r="H87" i="28"/>
  <c r="G87" i="28"/>
  <c r="F87" i="28"/>
  <c r="E87" i="28"/>
  <c r="D87" i="28"/>
  <c r="C87" i="28"/>
  <c r="Z86" i="28"/>
  <c r="Y86" i="28"/>
  <c r="X86" i="28"/>
  <c r="W86" i="28"/>
  <c r="V86" i="28"/>
  <c r="U86" i="28"/>
  <c r="T86" i="28"/>
  <c r="S86" i="28"/>
  <c r="R86" i="28"/>
  <c r="Q86" i="28"/>
  <c r="P86" i="28"/>
  <c r="O86" i="28"/>
  <c r="N86" i="28"/>
  <c r="M86" i="28"/>
  <c r="L86" i="28"/>
  <c r="K86" i="28"/>
  <c r="J86" i="28"/>
  <c r="I86" i="28"/>
  <c r="H86" i="28"/>
  <c r="G86" i="28"/>
  <c r="F86" i="28"/>
  <c r="E86" i="28"/>
  <c r="D86" i="28"/>
  <c r="C86" i="28"/>
  <c r="Z85" i="28"/>
  <c r="Y85" i="28"/>
  <c r="X85" i="28"/>
  <c r="W85" i="28"/>
  <c r="V85" i="28"/>
  <c r="U85" i="28"/>
  <c r="T85" i="28"/>
  <c r="S85" i="28"/>
  <c r="R85" i="28"/>
  <c r="Q85" i="28"/>
  <c r="P85" i="28"/>
  <c r="O85" i="28"/>
  <c r="N85" i="28"/>
  <c r="M85" i="28"/>
  <c r="L85" i="28"/>
  <c r="K85" i="28"/>
  <c r="J85" i="28"/>
  <c r="I85" i="28"/>
  <c r="H85" i="28"/>
  <c r="G85" i="28"/>
  <c r="F85" i="28"/>
  <c r="E85" i="28"/>
  <c r="D85" i="28"/>
  <c r="C85" i="28"/>
  <c r="Z84" i="28"/>
  <c r="Y84" i="28"/>
  <c r="X84" i="28"/>
  <c r="W84" i="28"/>
  <c r="V84" i="28"/>
  <c r="U84" i="28"/>
  <c r="T84" i="28"/>
  <c r="S84" i="28"/>
  <c r="R84" i="28"/>
  <c r="Q84" i="28"/>
  <c r="P84" i="28"/>
  <c r="O84" i="28"/>
  <c r="N84" i="28"/>
  <c r="M84" i="28"/>
  <c r="L84" i="28"/>
  <c r="K84" i="28"/>
  <c r="J84" i="28"/>
  <c r="I84" i="28"/>
  <c r="H84" i="28"/>
  <c r="G84" i="28"/>
  <c r="F84" i="28"/>
  <c r="E84" i="28"/>
  <c r="D84" i="28"/>
  <c r="C84" i="28"/>
  <c r="Z83" i="28"/>
  <c r="Y83" i="28"/>
  <c r="X83" i="28"/>
  <c r="W83" i="28"/>
  <c r="V83" i="28"/>
  <c r="U83" i="28"/>
  <c r="T83" i="28"/>
  <c r="S83" i="28"/>
  <c r="R83" i="28"/>
  <c r="Q83" i="28"/>
  <c r="P83" i="28"/>
  <c r="O83" i="28"/>
  <c r="N83" i="28"/>
  <c r="M83" i="28"/>
  <c r="L83" i="28"/>
  <c r="K83" i="28"/>
  <c r="J83" i="28"/>
  <c r="I83" i="28"/>
  <c r="H83" i="28"/>
  <c r="G83" i="28"/>
  <c r="F83" i="28"/>
  <c r="E83" i="28"/>
  <c r="D83" i="28"/>
  <c r="C83" i="28"/>
  <c r="Z82" i="28"/>
  <c r="Y82" i="28"/>
  <c r="X82" i="28"/>
  <c r="W82" i="28"/>
  <c r="V82" i="28"/>
  <c r="U82" i="28"/>
  <c r="T82" i="28"/>
  <c r="S82" i="28"/>
  <c r="R82" i="28"/>
  <c r="Q82" i="28"/>
  <c r="P82" i="28"/>
  <c r="O82" i="28"/>
  <c r="N82" i="28"/>
  <c r="M82" i="28"/>
  <c r="L82" i="28"/>
  <c r="K82" i="28"/>
  <c r="J82" i="28"/>
  <c r="I82" i="28"/>
  <c r="H82" i="28"/>
  <c r="G82" i="28"/>
  <c r="F82" i="28"/>
  <c r="E82" i="28"/>
  <c r="D82" i="28"/>
  <c r="C82" i="28"/>
  <c r="Z81" i="28"/>
  <c r="Y81" i="28"/>
  <c r="X81" i="28"/>
  <c r="W81" i="28"/>
  <c r="V81" i="28"/>
  <c r="U81" i="28"/>
  <c r="T81" i="28"/>
  <c r="S81" i="28"/>
  <c r="R81" i="28"/>
  <c r="Q81" i="28"/>
  <c r="P81" i="28"/>
  <c r="O81" i="28"/>
  <c r="N81" i="28"/>
  <c r="M81" i="28"/>
  <c r="L81" i="28"/>
  <c r="K81" i="28"/>
  <c r="J81" i="28"/>
  <c r="I81" i="28"/>
  <c r="H81" i="28"/>
  <c r="G81" i="28"/>
  <c r="F81" i="28"/>
  <c r="E81" i="28"/>
  <c r="D81" i="28"/>
  <c r="C81" i="28"/>
  <c r="Z80" i="28"/>
  <c r="Y80" i="28"/>
  <c r="X80" i="28"/>
  <c r="W80" i="28"/>
  <c r="V80" i="28"/>
  <c r="U80" i="28"/>
  <c r="T80" i="28"/>
  <c r="S80" i="28"/>
  <c r="R80" i="28"/>
  <c r="Q80" i="28"/>
  <c r="P80" i="28"/>
  <c r="O80" i="28"/>
  <c r="N80" i="28"/>
  <c r="M80" i="28"/>
  <c r="L80" i="28"/>
  <c r="K80" i="28"/>
  <c r="J80" i="28"/>
  <c r="I80" i="28"/>
  <c r="H80" i="28"/>
  <c r="G80" i="28"/>
  <c r="F80" i="28"/>
  <c r="E80" i="28"/>
  <c r="D80" i="28"/>
  <c r="C80" i="28"/>
  <c r="Z79" i="28"/>
  <c r="Y79" i="28"/>
  <c r="X79" i="28"/>
  <c r="W79" i="28"/>
  <c r="V79" i="28"/>
  <c r="U79" i="28"/>
  <c r="T79" i="28"/>
  <c r="S79" i="28"/>
  <c r="R79" i="28"/>
  <c r="Q79" i="28"/>
  <c r="P79" i="28"/>
  <c r="O79" i="28"/>
  <c r="N79" i="28"/>
  <c r="M79" i="28"/>
  <c r="L79" i="28"/>
  <c r="K79" i="28"/>
  <c r="J79" i="28"/>
  <c r="I79" i="28"/>
  <c r="H79" i="28"/>
  <c r="G79" i="28"/>
  <c r="F79" i="28"/>
  <c r="E79" i="28"/>
  <c r="D79" i="28"/>
  <c r="C79" i="28"/>
  <c r="Z78" i="28"/>
  <c r="Y78" i="28"/>
  <c r="X78" i="28"/>
  <c r="W78" i="28"/>
  <c r="V78" i="28"/>
  <c r="U78" i="28"/>
  <c r="T78" i="28"/>
  <c r="S78" i="28"/>
  <c r="R78" i="28"/>
  <c r="Q78" i="28"/>
  <c r="P78" i="28"/>
  <c r="O78" i="28"/>
  <c r="N78" i="28"/>
  <c r="M78" i="28"/>
  <c r="L78" i="28"/>
  <c r="K78" i="28"/>
  <c r="J78" i="28"/>
  <c r="I78" i="28"/>
  <c r="H78" i="28"/>
  <c r="G78" i="28"/>
  <c r="F78" i="28"/>
  <c r="E78" i="28"/>
  <c r="D78" i="28"/>
  <c r="C78" i="28"/>
  <c r="Z77" i="28"/>
  <c r="Y77" i="28"/>
  <c r="X77" i="28"/>
  <c r="W77" i="28"/>
  <c r="V77" i="28"/>
  <c r="U77" i="28"/>
  <c r="T77" i="28"/>
  <c r="S77" i="28"/>
  <c r="R77" i="28"/>
  <c r="Q77" i="28"/>
  <c r="P77" i="28"/>
  <c r="O77" i="28"/>
  <c r="N77" i="28"/>
  <c r="M77" i="28"/>
  <c r="L77" i="28"/>
  <c r="K77" i="28"/>
  <c r="J77" i="28"/>
  <c r="I77" i="28"/>
  <c r="H77" i="28"/>
  <c r="G77" i="28"/>
  <c r="F77" i="28"/>
  <c r="E77" i="28"/>
  <c r="D77" i="28"/>
  <c r="C77" i="28"/>
  <c r="Z76" i="28"/>
  <c r="Y76" i="28"/>
  <c r="X76" i="28"/>
  <c r="W76" i="28"/>
  <c r="V76" i="28"/>
  <c r="U76" i="28"/>
  <c r="T76" i="28"/>
  <c r="S76" i="28"/>
  <c r="R76" i="28"/>
  <c r="Q76" i="28"/>
  <c r="P76" i="28"/>
  <c r="O76" i="28"/>
  <c r="N76" i="28"/>
  <c r="M76" i="28"/>
  <c r="L76" i="28"/>
  <c r="K76" i="28"/>
  <c r="J76" i="28"/>
  <c r="I76" i="28"/>
  <c r="H76" i="28"/>
  <c r="G76" i="28"/>
  <c r="F76" i="28"/>
  <c r="E76" i="28"/>
  <c r="D76" i="28"/>
  <c r="C76" i="28"/>
  <c r="Z75" i="28"/>
  <c r="Y75" i="28"/>
  <c r="X75" i="28"/>
  <c r="W75" i="28"/>
  <c r="V75" i="28"/>
  <c r="U75" i="28"/>
  <c r="T75" i="28"/>
  <c r="S75" i="28"/>
  <c r="R75" i="28"/>
  <c r="Q75" i="28"/>
  <c r="P75" i="28"/>
  <c r="O75" i="28"/>
  <c r="N75" i="28"/>
  <c r="M75" i="28"/>
  <c r="L75" i="28"/>
  <c r="K75" i="28"/>
  <c r="J75" i="28"/>
  <c r="I75" i="28"/>
  <c r="H75" i="28"/>
  <c r="G75" i="28"/>
  <c r="F75" i="28"/>
  <c r="E75" i="28"/>
  <c r="D75" i="28"/>
  <c r="C75" i="28"/>
  <c r="Z74" i="28"/>
  <c r="Y74" i="28"/>
  <c r="X74" i="28"/>
  <c r="W74" i="28"/>
  <c r="V74" i="28"/>
  <c r="U74" i="28"/>
  <c r="T74" i="28"/>
  <c r="S74" i="28"/>
  <c r="R74" i="28"/>
  <c r="Q74" i="28"/>
  <c r="P74" i="28"/>
  <c r="O74" i="28"/>
  <c r="N74" i="28"/>
  <c r="M74" i="28"/>
  <c r="L74" i="28"/>
  <c r="K74" i="28"/>
  <c r="J74" i="28"/>
  <c r="I74" i="28"/>
  <c r="H74" i="28"/>
  <c r="G74" i="28"/>
  <c r="F74" i="28"/>
  <c r="E74" i="28"/>
  <c r="D74" i="28"/>
  <c r="C74" i="28"/>
  <c r="Z73" i="28"/>
  <c r="Y73" i="28"/>
  <c r="X73" i="28"/>
  <c r="W73" i="28"/>
  <c r="V73" i="28"/>
  <c r="U73" i="28"/>
  <c r="T73" i="28"/>
  <c r="S73" i="28"/>
  <c r="R73" i="28"/>
  <c r="Q73" i="28"/>
  <c r="P73" i="28"/>
  <c r="O73" i="28"/>
  <c r="N73" i="28"/>
  <c r="M73" i="28"/>
  <c r="L73" i="28"/>
  <c r="K73" i="28"/>
  <c r="J73" i="28"/>
  <c r="I73" i="28"/>
  <c r="H73" i="28"/>
  <c r="G73" i="28"/>
  <c r="F73" i="28"/>
  <c r="E73" i="28"/>
  <c r="D73" i="28"/>
  <c r="C73" i="28"/>
  <c r="Z72" i="28"/>
  <c r="Y72" i="28"/>
  <c r="X72" i="28"/>
  <c r="W72" i="28"/>
  <c r="V72" i="28"/>
  <c r="U72" i="28"/>
  <c r="T72" i="28"/>
  <c r="S72" i="28"/>
  <c r="R72" i="28"/>
  <c r="Q72" i="28"/>
  <c r="P72" i="28"/>
  <c r="O72" i="28"/>
  <c r="N72" i="28"/>
  <c r="M72" i="28"/>
  <c r="L72" i="28"/>
  <c r="K72" i="28"/>
  <c r="J72" i="28"/>
  <c r="I72" i="28"/>
  <c r="H72" i="28"/>
  <c r="G72" i="28"/>
  <c r="F72" i="28"/>
  <c r="E72" i="28"/>
  <c r="D72" i="28"/>
  <c r="C72" i="28"/>
  <c r="Z71" i="28"/>
  <c r="Y71" i="28"/>
  <c r="X71" i="28"/>
  <c r="W71" i="28"/>
  <c r="V71" i="28"/>
  <c r="U71" i="28"/>
  <c r="T71" i="28"/>
  <c r="S71" i="28"/>
  <c r="R71" i="28"/>
  <c r="Q71" i="28"/>
  <c r="P71" i="28"/>
  <c r="O71" i="28"/>
  <c r="N71" i="28"/>
  <c r="M71" i="28"/>
  <c r="L71" i="28"/>
  <c r="K71" i="28"/>
  <c r="J71" i="28"/>
  <c r="I71" i="28"/>
  <c r="H71" i="28"/>
  <c r="G71" i="28"/>
  <c r="F71" i="28"/>
  <c r="E71" i="28"/>
  <c r="D71" i="28"/>
  <c r="C71" i="28"/>
  <c r="Z70" i="28"/>
  <c r="Y70" i="28"/>
  <c r="X70" i="28"/>
  <c r="W70" i="28"/>
  <c r="V70" i="28"/>
  <c r="U70" i="28"/>
  <c r="T70" i="28"/>
  <c r="S70" i="28"/>
  <c r="R70" i="28"/>
  <c r="Q70" i="28"/>
  <c r="P70" i="28"/>
  <c r="O70" i="28"/>
  <c r="N70" i="28"/>
  <c r="M70" i="28"/>
  <c r="L70" i="28"/>
  <c r="K70" i="28"/>
  <c r="J70" i="28"/>
  <c r="I70" i="28"/>
  <c r="H70" i="28"/>
  <c r="G70" i="28"/>
  <c r="F70" i="28"/>
  <c r="E70" i="28"/>
  <c r="D70" i="28"/>
  <c r="C70" i="28"/>
  <c r="Z69" i="28"/>
  <c r="Y69" i="28"/>
  <c r="X69" i="28"/>
  <c r="W69" i="28"/>
  <c r="V69" i="28"/>
  <c r="U69" i="28"/>
  <c r="T69" i="28"/>
  <c r="S69" i="28"/>
  <c r="R69" i="28"/>
  <c r="Q69" i="28"/>
  <c r="P69" i="28"/>
  <c r="O69" i="28"/>
  <c r="N69" i="28"/>
  <c r="M69" i="28"/>
  <c r="L69" i="28"/>
  <c r="K69" i="28"/>
  <c r="J69" i="28"/>
  <c r="I69" i="28"/>
  <c r="H69" i="28"/>
  <c r="G69" i="28"/>
  <c r="F69" i="28"/>
  <c r="E69" i="28"/>
  <c r="D69" i="28"/>
  <c r="C69" i="28"/>
  <c r="Z68" i="28"/>
  <c r="Y68" i="28"/>
  <c r="X68" i="28"/>
  <c r="W68" i="28"/>
  <c r="V68" i="28"/>
  <c r="U68" i="28"/>
  <c r="T68" i="28"/>
  <c r="S68" i="28"/>
  <c r="R68" i="28"/>
  <c r="Q68" i="28"/>
  <c r="P68" i="28"/>
  <c r="O68" i="28"/>
  <c r="N68" i="28"/>
  <c r="M68" i="28"/>
  <c r="L68" i="28"/>
  <c r="K68" i="28"/>
  <c r="J68" i="28"/>
  <c r="I68" i="28"/>
  <c r="H68" i="28"/>
  <c r="G68" i="28"/>
  <c r="F68" i="28"/>
  <c r="E68" i="28"/>
  <c r="D68" i="28"/>
  <c r="C68" i="28"/>
  <c r="Z67" i="28"/>
  <c r="Y67" i="28"/>
  <c r="X67" i="28"/>
  <c r="W67" i="28"/>
  <c r="V67" i="28"/>
  <c r="U67" i="28"/>
  <c r="T67" i="28"/>
  <c r="S67" i="28"/>
  <c r="R67" i="28"/>
  <c r="Q67" i="28"/>
  <c r="P67" i="28"/>
  <c r="O67" i="28"/>
  <c r="N67" i="28"/>
  <c r="M67" i="28"/>
  <c r="L67" i="28"/>
  <c r="K67" i="28"/>
  <c r="J67" i="28"/>
  <c r="I67" i="28"/>
  <c r="H67" i="28"/>
  <c r="G67" i="28"/>
  <c r="F67" i="28"/>
  <c r="E67" i="28"/>
  <c r="D67" i="28"/>
  <c r="C67" i="28"/>
  <c r="Z66" i="28"/>
  <c r="Y66" i="28"/>
  <c r="X66" i="28"/>
  <c r="W66" i="28"/>
  <c r="V66" i="28"/>
  <c r="U66" i="28"/>
  <c r="T66" i="28"/>
  <c r="S66" i="28"/>
  <c r="R66" i="28"/>
  <c r="Q66" i="28"/>
  <c r="P66" i="28"/>
  <c r="O66" i="28"/>
  <c r="N66" i="28"/>
  <c r="M66" i="28"/>
  <c r="L66" i="28"/>
  <c r="K66" i="28"/>
  <c r="J66" i="28"/>
  <c r="I66" i="28"/>
  <c r="H66" i="28"/>
  <c r="G66" i="28"/>
  <c r="F66" i="28"/>
  <c r="E66" i="28"/>
  <c r="D66" i="28"/>
  <c r="C66" i="28"/>
  <c r="Z65" i="28"/>
  <c r="Y65" i="28"/>
  <c r="X65" i="28"/>
  <c r="W65" i="28"/>
  <c r="V65" i="28"/>
  <c r="U65" i="28"/>
  <c r="T65" i="28"/>
  <c r="S65" i="28"/>
  <c r="R65" i="28"/>
  <c r="Q65" i="28"/>
  <c r="P65" i="28"/>
  <c r="O65" i="28"/>
  <c r="N65" i="28"/>
  <c r="M65" i="28"/>
  <c r="L65" i="28"/>
  <c r="K65" i="28"/>
  <c r="J65" i="28"/>
  <c r="I65" i="28"/>
  <c r="H65" i="28"/>
  <c r="G65" i="28"/>
  <c r="F65" i="28"/>
  <c r="E65" i="28"/>
  <c r="D65" i="28"/>
  <c r="C65" i="28"/>
  <c r="Z64" i="28"/>
  <c r="Y64" i="28"/>
  <c r="X64" i="28"/>
  <c r="W64" i="28"/>
  <c r="V64" i="28"/>
  <c r="U64" i="28"/>
  <c r="T64" i="28"/>
  <c r="S64" i="28"/>
  <c r="R64" i="28"/>
  <c r="Q64" i="28"/>
  <c r="P64" i="28"/>
  <c r="O64" i="28"/>
  <c r="N64" i="28"/>
  <c r="M64" i="28"/>
  <c r="L64" i="28"/>
  <c r="K64" i="28"/>
  <c r="J64" i="28"/>
  <c r="I64" i="28"/>
  <c r="H64" i="28"/>
  <c r="G64" i="28"/>
  <c r="F64" i="28"/>
  <c r="E64" i="28"/>
  <c r="D64" i="28"/>
  <c r="C64" i="28"/>
  <c r="Z63" i="28"/>
  <c r="Y63" i="28"/>
  <c r="X63" i="28"/>
  <c r="W63" i="28"/>
  <c r="V63" i="28"/>
  <c r="U63" i="28"/>
  <c r="T63" i="28"/>
  <c r="S63" i="28"/>
  <c r="R63" i="28"/>
  <c r="Q63" i="28"/>
  <c r="P63" i="28"/>
  <c r="O63" i="28"/>
  <c r="N63" i="28"/>
  <c r="M63" i="28"/>
  <c r="L63" i="28"/>
  <c r="K63" i="28"/>
  <c r="J63" i="28"/>
  <c r="I63" i="28"/>
  <c r="H63" i="28"/>
  <c r="G63" i="28"/>
  <c r="F63" i="28"/>
  <c r="E63" i="28"/>
  <c r="D63" i="28"/>
  <c r="C63" i="28"/>
  <c r="Z62" i="28"/>
  <c r="Y62" i="28"/>
  <c r="X62" i="28"/>
  <c r="W62" i="28"/>
  <c r="V62" i="28"/>
  <c r="U62" i="28"/>
  <c r="T62" i="28"/>
  <c r="S62" i="28"/>
  <c r="R62" i="28"/>
  <c r="Q62" i="28"/>
  <c r="P62" i="28"/>
  <c r="O62" i="28"/>
  <c r="N62" i="28"/>
  <c r="M62" i="28"/>
  <c r="L62" i="28"/>
  <c r="K62" i="28"/>
  <c r="J62" i="28"/>
  <c r="I62" i="28"/>
  <c r="H62" i="28"/>
  <c r="G62" i="28"/>
  <c r="F62" i="28"/>
  <c r="E62" i="28"/>
  <c r="D62" i="28"/>
  <c r="C62" i="28"/>
  <c r="Z61" i="28"/>
  <c r="Y61" i="28"/>
  <c r="X61" i="28"/>
  <c r="W61" i="28"/>
  <c r="V61" i="28"/>
  <c r="U61" i="28"/>
  <c r="T61" i="28"/>
  <c r="S61" i="28"/>
  <c r="R61" i="28"/>
  <c r="Q61" i="28"/>
  <c r="P61" i="28"/>
  <c r="O61" i="28"/>
  <c r="N61" i="28"/>
  <c r="M61" i="28"/>
  <c r="L61" i="28"/>
  <c r="K61" i="28"/>
  <c r="J61" i="28"/>
  <c r="I61" i="28"/>
  <c r="H61" i="28"/>
  <c r="G61" i="28"/>
  <c r="F61" i="28"/>
  <c r="E61" i="28"/>
  <c r="D61" i="28"/>
  <c r="C61" i="28"/>
  <c r="Z60" i="28"/>
  <c r="Y60" i="28"/>
  <c r="X60" i="28"/>
  <c r="W60" i="28"/>
  <c r="V60" i="28"/>
  <c r="U60" i="28"/>
  <c r="T60" i="28"/>
  <c r="S60" i="28"/>
  <c r="R60" i="28"/>
  <c r="Q60" i="28"/>
  <c r="P60" i="28"/>
  <c r="O60" i="28"/>
  <c r="N60" i="28"/>
  <c r="M60" i="28"/>
  <c r="L60" i="28"/>
  <c r="K60" i="28"/>
  <c r="J60" i="28"/>
  <c r="I60" i="28"/>
  <c r="H60" i="28"/>
  <c r="G60" i="28"/>
  <c r="F60" i="28"/>
  <c r="E60" i="28"/>
  <c r="D60" i="28"/>
  <c r="C60" i="28"/>
  <c r="Z59" i="28"/>
  <c r="Y59" i="28"/>
  <c r="X59" i="28"/>
  <c r="W59" i="28"/>
  <c r="V59" i="28"/>
  <c r="U59" i="28"/>
  <c r="T59" i="28"/>
  <c r="S59" i="28"/>
  <c r="R59" i="28"/>
  <c r="Q59" i="28"/>
  <c r="P59" i="28"/>
  <c r="O59" i="28"/>
  <c r="N59" i="28"/>
  <c r="M59" i="28"/>
  <c r="L59" i="28"/>
  <c r="K59" i="28"/>
  <c r="J59" i="28"/>
  <c r="I59" i="28"/>
  <c r="H59" i="28"/>
  <c r="G59" i="28"/>
  <c r="F59" i="28"/>
  <c r="E59" i="28"/>
  <c r="D59" i="28"/>
  <c r="C59" i="28"/>
  <c r="Z58" i="28"/>
  <c r="Y58" i="28"/>
  <c r="X58" i="28"/>
  <c r="W58" i="28"/>
  <c r="V58" i="28"/>
  <c r="U58" i="28"/>
  <c r="T58" i="28"/>
  <c r="S58" i="28"/>
  <c r="R58" i="28"/>
  <c r="Q58" i="28"/>
  <c r="P58" i="28"/>
  <c r="O58" i="28"/>
  <c r="N58" i="28"/>
  <c r="M58" i="28"/>
  <c r="L58" i="28"/>
  <c r="K58" i="28"/>
  <c r="J58" i="28"/>
  <c r="I58" i="28"/>
  <c r="H58" i="28"/>
  <c r="G58" i="28"/>
  <c r="F58" i="28"/>
  <c r="E58" i="28"/>
  <c r="D58" i="28"/>
  <c r="C58" i="28"/>
  <c r="Z57" i="28"/>
  <c r="Y57" i="28"/>
  <c r="X57" i="28"/>
  <c r="W57" i="28"/>
  <c r="V57" i="28"/>
  <c r="U57" i="28"/>
  <c r="T57" i="28"/>
  <c r="S57" i="28"/>
  <c r="R57" i="28"/>
  <c r="Q57" i="28"/>
  <c r="P57" i="28"/>
  <c r="O57" i="28"/>
  <c r="N57" i="28"/>
  <c r="M57" i="28"/>
  <c r="L57" i="28"/>
  <c r="K57" i="28"/>
  <c r="J57" i="28"/>
  <c r="I57" i="28"/>
  <c r="H57" i="28"/>
  <c r="G57" i="28"/>
  <c r="F57" i="28"/>
  <c r="E57" i="28"/>
  <c r="D57" i="28"/>
  <c r="C57" i="28"/>
  <c r="Z56" i="28"/>
  <c r="Y56" i="28"/>
  <c r="X56" i="28"/>
  <c r="W56" i="28"/>
  <c r="V56" i="28"/>
  <c r="U56" i="28"/>
  <c r="T56" i="28"/>
  <c r="S56" i="28"/>
  <c r="R56" i="28"/>
  <c r="Q56" i="28"/>
  <c r="P56" i="28"/>
  <c r="O56" i="28"/>
  <c r="N56" i="28"/>
  <c r="M56" i="28"/>
  <c r="L56" i="28"/>
  <c r="K56" i="28"/>
  <c r="J56" i="28"/>
  <c r="I56" i="28"/>
  <c r="H56" i="28"/>
  <c r="G56" i="28"/>
  <c r="F56" i="28"/>
  <c r="E56" i="28"/>
  <c r="D56" i="28"/>
  <c r="C56" i="28"/>
  <c r="Z55" i="28"/>
  <c r="Y55" i="28"/>
  <c r="X55" i="28"/>
  <c r="W55" i="28"/>
  <c r="V55" i="28"/>
  <c r="U55" i="28"/>
  <c r="T55" i="28"/>
  <c r="S55" i="28"/>
  <c r="R55" i="28"/>
  <c r="Q55" i="28"/>
  <c r="P55" i="28"/>
  <c r="O55" i="28"/>
  <c r="N55" i="28"/>
  <c r="M55" i="28"/>
  <c r="L55" i="28"/>
  <c r="K55" i="28"/>
  <c r="J55" i="28"/>
  <c r="I55" i="28"/>
  <c r="H55" i="28"/>
  <c r="G55" i="28"/>
  <c r="F55" i="28"/>
  <c r="E55" i="28"/>
  <c r="D55" i="28"/>
  <c r="C55" i="28"/>
  <c r="Z54" i="28"/>
  <c r="Y54" i="28"/>
  <c r="X54" i="28"/>
  <c r="W54" i="28"/>
  <c r="V54" i="28"/>
  <c r="U54" i="28"/>
  <c r="T54" i="28"/>
  <c r="S54" i="28"/>
  <c r="R54" i="28"/>
  <c r="Q54" i="28"/>
  <c r="P54" i="28"/>
  <c r="O54" i="28"/>
  <c r="N54" i="28"/>
  <c r="M54" i="28"/>
  <c r="L54" i="28"/>
  <c r="K54" i="28"/>
  <c r="J54" i="28"/>
  <c r="I54" i="28"/>
  <c r="H54" i="28"/>
  <c r="G54" i="28"/>
  <c r="F54" i="28"/>
  <c r="E54" i="28"/>
  <c r="D54" i="28"/>
  <c r="C54" i="28"/>
  <c r="Z50" i="28"/>
  <c r="Y50" i="28"/>
  <c r="X50" i="28"/>
  <c r="W50" i="28"/>
  <c r="V50" i="28"/>
  <c r="U50" i="28"/>
  <c r="T50" i="28"/>
  <c r="S50" i="28"/>
  <c r="R50" i="28"/>
  <c r="Q50" i="28"/>
  <c r="P50" i="28"/>
  <c r="O50" i="28"/>
  <c r="N50" i="28"/>
  <c r="M50" i="28"/>
  <c r="L50" i="28"/>
  <c r="K50" i="28"/>
  <c r="J50" i="28"/>
  <c r="I50" i="28"/>
  <c r="H50" i="28"/>
  <c r="G50" i="28"/>
  <c r="F50" i="28"/>
  <c r="E50" i="28"/>
  <c r="D50" i="28"/>
  <c r="C50" i="28"/>
  <c r="Z49" i="28"/>
  <c r="Y49" i="28"/>
  <c r="X49" i="28"/>
  <c r="W49" i="28"/>
  <c r="V49" i="28"/>
  <c r="U49" i="28"/>
  <c r="T49" i="28"/>
  <c r="S49" i="28"/>
  <c r="R49" i="28"/>
  <c r="Q49" i="28"/>
  <c r="P49" i="28"/>
  <c r="O49" i="28"/>
  <c r="N49" i="28"/>
  <c r="M49" i="28"/>
  <c r="L49" i="28"/>
  <c r="K49" i="28"/>
  <c r="J49" i="28"/>
  <c r="I49" i="28"/>
  <c r="H49" i="28"/>
  <c r="G49" i="28"/>
  <c r="F49" i="28"/>
  <c r="E49" i="28"/>
  <c r="D49" i="28"/>
  <c r="C49" i="28"/>
  <c r="Z48" i="28"/>
  <c r="Y48" i="28"/>
  <c r="X48" i="28"/>
  <c r="W48" i="28"/>
  <c r="V48" i="28"/>
  <c r="U48" i="28"/>
  <c r="T48" i="28"/>
  <c r="S48" i="28"/>
  <c r="R48" i="28"/>
  <c r="Q48" i="28"/>
  <c r="P48" i="28"/>
  <c r="O48" i="28"/>
  <c r="N48" i="28"/>
  <c r="M48" i="28"/>
  <c r="L48" i="28"/>
  <c r="K48" i="28"/>
  <c r="J48" i="28"/>
  <c r="I48" i="28"/>
  <c r="H48" i="28"/>
  <c r="G48" i="28"/>
  <c r="F48" i="28"/>
  <c r="E48" i="28"/>
  <c r="D48" i="28"/>
  <c r="C48" i="28"/>
  <c r="Z47" i="28"/>
  <c r="Y47" i="28"/>
  <c r="X47" i="28"/>
  <c r="W47" i="28"/>
  <c r="V47" i="28"/>
  <c r="U47" i="28"/>
  <c r="T47" i="28"/>
  <c r="S47" i="28"/>
  <c r="R47" i="28"/>
  <c r="Q47" i="28"/>
  <c r="P47" i="28"/>
  <c r="O47" i="28"/>
  <c r="N47" i="28"/>
  <c r="M47" i="28"/>
  <c r="L47" i="28"/>
  <c r="K47" i="28"/>
  <c r="J47" i="28"/>
  <c r="I47" i="28"/>
  <c r="H47" i="28"/>
  <c r="G47" i="28"/>
  <c r="F47" i="28"/>
  <c r="E47" i="28"/>
  <c r="D47" i="28"/>
  <c r="C47" i="28"/>
  <c r="Z46" i="28"/>
  <c r="Y46" i="28"/>
  <c r="X46" i="28"/>
  <c r="W46" i="28"/>
  <c r="V46" i="28"/>
  <c r="U46" i="28"/>
  <c r="T46" i="28"/>
  <c r="S46" i="28"/>
  <c r="R46" i="28"/>
  <c r="Q46" i="28"/>
  <c r="P46" i="28"/>
  <c r="O46" i="28"/>
  <c r="N46" i="28"/>
  <c r="M46" i="28"/>
  <c r="L46" i="28"/>
  <c r="K46" i="28"/>
  <c r="J46" i="28"/>
  <c r="I46" i="28"/>
  <c r="H46" i="28"/>
  <c r="G46" i="28"/>
  <c r="F46" i="28"/>
  <c r="E46" i="28"/>
  <c r="D46" i="28"/>
  <c r="C46" i="28"/>
  <c r="Z45" i="28"/>
  <c r="Y45" i="28"/>
  <c r="X45" i="28"/>
  <c r="W45" i="28"/>
  <c r="V45" i="28"/>
  <c r="U45" i="28"/>
  <c r="T45" i="28"/>
  <c r="S45" i="28"/>
  <c r="R45" i="28"/>
  <c r="Q45" i="28"/>
  <c r="P45" i="28"/>
  <c r="O45" i="28"/>
  <c r="N45" i="28"/>
  <c r="M45" i="28"/>
  <c r="L45" i="28"/>
  <c r="K45" i="28"/>
  <c r="J45" i="28"/>
  <c r="I45" i="28"/>
  <c r="H45" i="28"/>
  <c r="G45" i="28"/>
  <c r="F45" i="28"/>
  <c r="E45" i="28"/>
  <c r="D45" i="28"/>
  <c r="C45" i="28"/>
  <c r="Z44" i="28"/>
  <c r="Y44" i="28"/>
  <c r="X44" i="28"/>
  <c r="W44" i="28"/>
  <c r="V44" i="28"/>
  <c r="U44" i="28"/>
  <c r="T44" i="28"/>
  <c r="S44" i="28"/>
  <c r="R44" i="28"/>
  <c r="Q44" i="28"/>
  <c r="P44" i="28"/>
  <c r="O44" i="28"/>
  <c r="N44" i="28"/>
  <c r="M44" i="28"/>
  <c r="L44" i="28"/>
  <c r="K44" i="28"/>
  <c r="J44" i="28"/>
  <c r="I44" i="28"/>
  <c r="H44" i="28"/>
  <c r="G44" i="28"/>
  <c r="F44" i="28"/>
  <c r="E44" i="28"/>
  <c r="D44" i="28"/>
  <c r="C44" i="28"/>
  <c r="Z43" i="28"/>
  <c r="Y43" i="28"/>
  <c r="X43" i="28"/>
  <c r="W43" i="28"/>
  <c r="V43" i="28"/>
  <c r="U43" i="28"/>
  <c r="T43" i="28"/>
  <c r="S43" i="28"/>
  <c r="R43" i="28"/>
  <c r="Q43" i="28"/>
  <c r="P43" i="28"/>
  <c r="O43" i="28"/>
  <c r="N43" i="28"/>
  <c r="M43" i="28"/>
  <c r="L43" i="28"/>
  <c r="K43" i="28"/>
  <c r="J43" i="28"/>
  <c r="I43" i="28"/>
  <c r="H43" i="28"/>
  <c r="G43" i="28"/>
  <c r="F43" i="28"/>
  <c r="E43" i="28"/>
  <c r="D43" i="28"/>
  <c r="C43" i="28"/>
  <c r="Z42" i="28"/>
  <c r="Y42" i="28"/>
  <c r="X42" i="28"/>
  <c r="W42" i="28"/>
  <c r="V42" i="28"/>
  <c r="U42" i="28"/>
  <c r="T42" i="28"/>
  <c r="S42" i="28"/>
  <c r="R42" i="28"/>
  <c r="Q42" i="28"/>
  <c r="P42" i="28"/>
  <c r="O42" i="28"/>
  <c r="N42" i="28"/>
  <c r="M42" i="28"/>
  <c r="L42" i="28"/>
  <c r="K42" i="28"/>
  <c r="J42" i="28"/>
  <c r="I42" i="28"/>
  <c r="H42" i="28"/>
  <c r="G42" i="28"/>
  <c r="F42" i="28"/>
  <c r="E42" i="28"/>
  <c r="D42" i="28"/>
  <c r="C42" i="28"/>
  <c r="Z41" i="28"/>
  <c r="Y41" i="28"/>
  <c r="X41" i="28"/>
  <c r="W41" i="28"/>
  <c r="V41" i="28"/>
  <c r="U41" i="28"/>
  <c r="T41" i="28"/>
  <c r="S41" i="28"/>
  <c r="R41" i="28"/>
  <c r="Q41" i="28"/>
  <c r="P41" i="28"/>
  <c r="O41" i="28"/>
  <c r="N41" i="28"/>
  <c r="M41" i="28"/>
  <c r="L41" i="28"/>
  <c r="K41" i="28"/>
  <c r="J41" i="28"/>
  <c r="I41" i="28"/>
  <c r="H41" i="28"/>
  <c r="G41" i="28"/>
  <c r="F41" i="28"/>
  <c r="E41" i="28"/>
  <c r="D41" i="28"/>
  <c r="C41" i="28"/>
  <c r="Z40" i="28"/>
  <c r="Y40" i="28"/>
  <c r="X40" i="28"/>
  <c r="W40" i="28"/>
  <c r="V40" i="28"/>
  <c r="U40" i="28"/>
  <c r="T40" i="28"/>
  <c r="S40" i="28"/>
  <c r="R40" i="28"/>
  <c r="Q40" i="28"/>
  <c r="P40" i="28"/>
  <c r="O40" i="28"/>
  <c r="N40" i="28"/>
  <c r="M40" i="28"/>
  <c r="L40" i="28"/>
  <c r="K40" i="28"/>
  <c r="J40" i="28"/>
  <c r="I40" i="28"/>
  <c r="H40" i="28"/>
  <c r="G40" i="28"/>
  <c r="F40" i="28"/>
  <c r="E40" i="28"/>
  <c r="D40" i="28"/>
  <c r="C40" i="28"/>
  <c r="Z39" i="28"/>
  <c r="Y39" i="28"/>
  <c r="X39" i="28"/>
  <c r="W39" i="28"/>
  <c r="V39" i="28"/>
  <c r="U39" i="28"/>
  <c r="T39" i="28"/>
  <c r="S39" i="28"/>
  <c r="R39" i="28"/>
  <c r="Q39" i="28"/>
  <c r="P39" i="28"/>
  <c r="O39" i="28"/>
  <c r="N39" i="28"/>
  <c r="M39" i="28"/>
  <c r="L39" i="28"/>
  <c r="K39" i="28"/>
  <c r="J39" i="28"/>
  <c r="I39" i="28"/>
  <c r="H39" i="28"/>
  <c r="G39" i="28"/>
  <c r="F39" i="28"/>
  <c r="E39" i="28"/>
  <c r="D39" i="28"/>
  <c r="C39" i="28"/>
  <c r="Z38" i="28"/>
  <c r="Y38" i="28"/>
  <c r="X38" i="28"/>
  <c r="W38" i="28"/>
  <c r="V38" i="28"/>
  <c r="U38" i="28"/>
  <c r="T38" i="28"/>
  <c r="S38" i="28"/>
  <c r="R38" i="28"/>
  <c r="Q38" i="28"/>
  <c r="P38" i="28"/>
  <c r="O38" i="28"/>
  <c r="N38" i="28"/>
  <c r="M38" i="28"/>
  <c r="L38" i="28"/>
  <c r="K38" i="28"/>
  <c r="J38" i="28"/>
  <c r="I38" i="28"/>
  <c r="H38" i="28"/>
  <c r="G38" i="28"/>
  <c r="F38" i="28"/>
  <c r="E38" i="28"/>
  <c r="D38" i="28"/>
  <c r="C38" i="28"/>
  <c r="Z37" i="28"/>
  <c r="Y37" i="28"/>
  <c r="X37" i="28"/>
  <c r="W37" i="28"/>
  <c r="V37" i="28"/>
  <c r="U37" i="28"/>
  <c r="T37" i="28"/>
  <c r="S37" i="28"/>
  <c r="R37" i="28"/>
  <c r="Q37" i="28"/>
  <c r="P37" i="28"/>
  <c r="O37" i="28"/>
  <c r="N37" i="28"/>
  <c r="M37" i="28"/>
  <c r="L37" i="28"/>
  <c r="K37" i="28"/>
  <c r="J37" i="28"/>
  <c r="I37" i="28"/>
  <c r="H37" i="28"/>
  <c r="G37" i="28"/>
  <c r="F37" i="28"/>
  <c r="E37" i="28"/>
  <c r="D37" i="28"/>
  <c r="C37" i="28"/>
  <c r="Z36" i="28"/>
  <c r="Y36" i="28"/>
  <c r="X36" i="28"/>
  <c r="W36" i="28"/>
  <c r="V36" i="28"/>
  <c r="U36" i="28"/>
  <c r="T36" i="28"/>
  <c r="S36" i="28"/>
  <c r="R36" i="28"/>
  <c r="Q36" i="28"/>
  <c r="P36" i="28"/>
  <c r="O36" i="28"/>
  <c r="N36" i="28"/>
  <c r="M36" i="28"/>
  <c r="L36" i="28"/>
  <c r="K36" i="28"/>
  <c r="J36" i="28"/>
  <c r="I36" i="28"/>
  <c r="H36" i="28"/>
  <c r="G36" i="28"/>
  <c r="F36" i="28"/>
  <c r="E36" i="28"/>
  <c r="D36" i="28"/>
  <c r="C36" i="28"/>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V34" i="28"/>
  <c r="U34" i="28"/>
  <c r="T34" i="28"/>
  <c r="S34" i="28"/>
  <c r="R34" i="28"/>
  <c r="Q34" i="28"/>
  <c r="P34" i="28"/>
  <c r="O34" i="28"/>
  <c r="N34" i="28"/>
  <c r="M34" i="28"/>
  <c r="L34" i="28"/>
  <c r="K34" i="28"/>
  <c r="J34" i="28"/>
  <c r="I34" i="28"/>
  <c r="H34" i="28"/>
  <c r="G34" i="28"/>
  <c r="F34" i="28"/>
  <c r="E34" i="28"/>
  <c r="D34" i="28"/>
  <c r="C34" i="28"/>
  <c r="Z33" i="28"/>
  <c r="Y33" i="28"/>
  <c r="X33" i="28"/>
  <c r="W33" i="28"/>
  <c r="V33" i="28"/>
  <c r="U33" i="28"/>
  <c r="T33" i="28"/>
  <c r="S33" i="28"/>
  <c r="R33" i="28"/>
  <c r="Q33" i="28"/>
  <c r="P33" i="28"/>
  <c r="O33" i="28"/>
  <c r="N33" i="28"/>
  <c r="M33" i="28"/>
  <c r="L33" i="28"/>
  <c r="K33" i="28"/>
  <c r="J33" i="28"/>
  <c r="I33" i="28"/>
  <c r="H33" i="28"/>
  <c r="G33" i="28"/>
  <c r="F33" i="28"/>
  <c r="E33" i="28"/>
  <c r="D33" i="28"/>
  <c r="C33" i="28"/>
  <c r="Z32" i="28"/>
  <c r="Y32" i="28"/>
  <c r="X32" i="28"/>
  <c r="W32" i="28"/>
  <c r="V32" i="28"/>
  <c r="U32" i="28"/>
  <c r="T32" i="28"/>
  <c r="S32" i="28"/>
  <c r="R32" i="28"/>
  <c r="Q32" i="28"/>
  <c r="P32" i="28"/>
  <c r="O32" i="28"/>
  <c r="N32" i="28"/>
  <c r="M32" i="28"/>
  <c r="L32" i="28"/>
  <c r="K32" i="28"/>
  <c r="J32" i="28"/>
  <c r="I32" i="28"/>
  <c r="H32" i="28"/>
  <c r="G32" i="28"/>
  <c r="F32" i="28"/>
  <c r="E32" i="28"/>
  <c r="D32" i="28"/>
  <c r="C32" i="28"/>
  <c r="Z31" i="28"/>
  <c r="Y31" i="28"/>
  <c r="X31" i="28"/>
  <c r="W31" i="28"/>
  <c r="V31" i="28"/>
  <c r="U31" i="28"/>
  <c r="T31" i="28"/>
  <c r="S31" i="28"/>
  <c r="R31" i="28"/>
  <c r="Q31" i="28"/>
  <c r="P31" i="28"/>
  <c r="O31" i="28"/>
  <c r="N31" i="28"/>
  <c r="M31" i="28"/>
  <c r="L31" i="28"/>
  <c r="K31" i="28"/>
  <c r="J31" i="28"/>
  <c r="I31" i="28"/>
  <c r="H31" i="28"/>
  <c r="G31" i="28"/>
  <c r="F31" i="28"/>
  <c r="E31" i="28"/>
  <c r="D31" i="28"/>
  <c r="C31" i="28"/>
  <c r="Z30" i="28"/>
  <c r="Y30" i="28"/>
  <c r="X30" i="28"/>
  <c r="W30" i="28"/>
  <c r="V30" i="28"/>
  <c r="U30" i="28"/>
  <c r="T30" i="28"/>
  <c r="S30" i="28"/>
  <c r="R30" i="28"/>
  <c r="Q30" i="28"/>
  <c r="P30" i="28"/>
  <c r="O30" i="28"/>
  <c r="N30" i="28"/>
  <c r="M30" i="28"/>
  <c r="L30" i="28"/>
  <c r="K30" i="28"/>
  <c r="J30" i="28"/>
  <c r="I30" i="28"/>
  <c r="H30" i="28"/>
  <c r="G30" i="28"/>
  <c r="F30" i="28"/>
  <c r="E30" i="28"/>
  <c r="D30" i="28"/>
  <c r="C30" i="28"/>
  <c r="Z29" i="28"/>
  <c r="Y29" i="28"/>
  <c r="X29" i="28"/>
  <c r="W29" i="28"/>
  <c r="V29" i="28"/>
  <c r="U29" i="28"/>
  <c r="T29" i="28"/>
  <c r="S29" i="28"/>
  <c r="R29" i="28"/>
  <c r="Q29" i="28"/>
  <c r="P29" i="28"/>
  <c r="O29" i="28"/>
  <c r="N29" i="28"/>
  <c r="M29" i="28"/>
  <c r="L29" i="28"/>
  <c r="K29" i="28"/>
  <c r="J29" i="28"/>
  <c r="I29" i="28"/>
  <c r="H29" i="28"/>
  <c r="G29" i="28"/>
  <c r="F29" i="28"/>
  <c r="E29" i="28"/>
  <c r="D29" i="28"/>
  <c r="C29" i="28"/>
  <c r="Z28" i="28"/>
  <c r="Y28" i="28"/>
  <c r="X28" i="28"/>
  <c r="W28" i="28"/>
  <c r="V28" i="28"/>
  <c r="U28" i="28"/>
  <c r="T28" i="28"/>
  <c r="S28" i="28"/>
  <c r="R28" i="28"/>
  <c r="Q28" i="28"/>
  <c r="P28" i="28"/>
  <c r="O28" i="28"/>
  <c r="N28" i="28"/>
  <c r="M28" i="28"/>
  <c r="L28" i="28"/>
  <c r="K28" i="28"/>
  <c r="J28" i="28"/>
  <c r="I28" i="28"/>
  <c r="H28" i="28"/>
  <c r="G28" i="28"/>
  <c r="F28" i="28"/>
  <c r="E28" i="28"/>
  <c r="D28" i="28"/>
  <c r="C28" i="28"/>
  <c r="Z27" i="28"/>
  <c r="Y27" i="28"/>
  <c r="X27" i="28"/>
  <c r="W27" i="28"/>
  <c r="V27" i="28"/>
  <c r="U27" i="28"/>
  <c r="T27" i="28"/>
  <c r="S27" i="28"/>
  <c r="R27" i="28"/>
  <c r="Q27" i="28"/>
  <c r="P27" i="28"/>
  <c r="O27" i="28"/>
  <c r="N27" i="28"/>
  <c r="M27" i="28"/>
  <c r="L27" i="28"/>
  <c r="K27" i="28"/>
  <c r="J27" i="28"/>
  <c r="I27" i="28"/>
  <c r="H27" i="28"/>
  <c r="G27" i="28"/>
  <c r="F27" i="28"/>
  <c r="E27" i="28"/>
  <c r="D27" i="28"/>
  <c r="C27" i="28"/>
  <c r="Z26" i="28"/>
  <c r="Y26" i="28"/>
  <c r="X26" i="28"/>
  <c r="W26" i="28"/>
  <c r="V26" i="28"/>
  <c r="U26" i="28"/>
  <c r="T26" i="28"/>
  <c r="S26" i="28"/>
  <c r="R26" i="28"/>
  <c r="Q26" i="28"/>
  <c r="P26" i="28"/>
  <c r="O26" i="28"/>
  <c r="AO26" i="28" s="1"/>
  <c r="N26" i="28"/>
  <c r="M26" i="28"/>
  <c r="L26" i="28"/>
  <c r="K26" i="28"/>
  <c r="J26" i="28"/>
  <c r="I26" i="28"/>
  <c r="H26" i="28"/>
  <c r="G26" i="28"/>
  <c r="F26" i="28"/>
  <c r="E26" i="28"/>
  <c r="D26" i="28"/>
  <c r="C26" i="28"/>
  <c r="AN26" i="28" s="1"/>
  <c r="Z25" i="28"/>
  <c r="Y25" i="28"/>
  <c r="X25" i="28"/>
  <c r="W25" i="28"/>
  <c r="V25" i="28"/>
  <c r="U25" i="28"/>
  <c r="T25" i="28"/>
  <c r="S25" i="28"/>
  <c r="R25" i="28"/>
  <c r="Q25" i="28"/>
  <c r="P25" i="28"/>
  <c r="O25" i="28"/>
  <c r="AO25" i="28" s="1"/>
  <c r="N25" i="28"/>
  <c r="M25" i="28"/>
  <c r="L25" i="28"/>
  <c r="K25" i="28"/>
  <c r="J25" i="28"/>
  <c r="I25" i="28"/>
  <c r="H25" i="28"/>
  <c r="G25" i="28"/>
  <c r="F25" i="28"/>
  <c r="E25" i="28"/>
  <c r="D25" i="28"/>
  <c r="C25" i="28"/>
  <c r="AN25" i="28" s="1"/>
  <c r="Z24" i="28"/>
  <c r="Y24" i="28"/>
  <c r="X24" i="28"/>
  <c r="W24" i="28"/>
  <c r="V24" i="28"/>
  <c r="U24" i="28"/>
  <c r="T24" i="28"/>
  <c r="S24" i="28"/>
  <c r="R24" i="28"/>
  <c r="Q24" i="28"/>
  <c r="P24" i="28"/>
  <c r="O24" i="28"/>
  <c r="AO24" i="28" s="1"/>
  <c r="N24" i="28"/>
  <c r="M24" i="28"/>
  <c r="L24" i="28"/>
  <c r="K24" i="28"/>
  <c r="J24" i="28"/>
  <c r="I24" i="28"/>
  <c r="H24" i="28"/>
  <c r="G24" i="28"/>
  <c r="F24" i="28"/>
  <c r="E24" i="28"/>
  <c r="D24" i="28"/>
  <c r="C24" i="28"/>
  <c r="AN24" i="28" s="1"/>
  <c r="Z23" i="28"/>
  <c r="Y23" i="28"/>
  <c r="X23" i="28"/>
  <c r="W23" i="28"/>
  <c r="V23" i="28"/>
  <c r="U23" i="28"/>
  <c r="T23" i="28"/>
  <c r="S23" i="28"/>
  <c r="R23" i="28"/>
  <c r="Q23" i="28"/>
  <c r="P23" i="28"/>
  <c r="O23" i="28"/>
  <c r="AO23" i="28" s="1"/>
  <c r="N23" i="28"/>
  <c r="M23" i="28"/>
  <c r="L23" i="28"/>
  <c r="K23" i="28"/>
  <c r="J23" i="28"/>
  <c r="I23" i="28"/>
  <c r="H23" i="28"/>
  <c r="G23" i="28"/>
  <c r="F23" i="28"/>
  <c r="E23" i="28"/>
  <c r="D23" i="28"/>
  <c r="C23" i="28"/>
  <c r="AN23" i="28" s="1"/>
  <c r="Z22" i="28"/>
  <c r="Y22" i="28"/>
  <c r="X22" i="28"/>
  <c r="W22" i="28"/>
  <c r="V22" i="28"/>
  <c r="U22" i="28"/>
  <c r="T22" i="28"/>
  <c r="S22" i="28"/>
  <c r="R22" i="28"/>
  <c r="Q22" i="28"/>
  <c r="P22" i="28"/>
  <c r="O22" i="28"/>
  <c r="AO22" i="28" s="1"/>
  <c r="N22" i="28"/>
  <c r="M22" i="28"/>
  <c r="L22" i="28"/>
  <c r="K22" i="28"/>
  <c r="J22" i="28"/>
  <c r="I22" i="28"/>
  <c r="H22" i="28"/>
  <c r="G22" i="28"/>
  <c r="F22" i="28"/>
  <c r="E22" i="28"/>
  <c r="D22" i="28"/>
  <c r="C22" i="28"/>
  <c r="AN22" i="28" s="1"/>
  <c r="Z21" i="28"/>
  <c r="Y21" i="28"/>
  <c r="X21" i="28"/>
  <c r="W21" i="28"/>
  <c r="V21" i="28"/>
  <c r="U21" i="28"/>
  <c r="T21" i="28"/>
  <c r="S21" i="28"/>
  <c r="R21" i="28"/>
  <c r="Q21" i="28"/>
  <c r="P21" i="28"/>
  <c r="O21" i="28"/>
  <c r="AO21" i="28" s="1"/>
  <c r="N21" i="28"/>
  <c r="M21" i="28"/>
  <c r="L21" i="28"/>
  <c r="K21" i="28"/>
  <c r="J21" i="28"/>
  <c r="I21" i="28"/>
  <c r="H21" i="28"/>
  <c r="G21" i="28"/>
  <c r="F21" i="28"/>
  <c r="E21" i="28"/>
  <c r="D21" i="28"/>
  <c r="C21" i="28"/>
  <c r="AN21" i="28" s="1"/>
  <c r="Z20" i="28"/>
  <c r="Y20" i="28"/>
  <c r="X20" i="28"/>
  <c r="W20" i="28"/>
  <c r="V20" i="28"/>
  <c r="U20" i="28"/>
  <c r="T20" i="28"/>
  <c r="S20" i="28"/>
  <c r="R20" i="28"/>
  <c r="Q20" i="28"/>
  <c r="P20" i="28"/>
  <c r="O20" i="28"/>
  <c r="AO20" i="28" s="1"/>
  <c r="N20" i="28"/>
  <c r="M20" i="28"/>
  <c r="L20" i="28"/>
  <c r="K20" i="28"/>
  <c r="J20" i="28"/>
  <c r="I20" i="28"/>
  <c r="H20" i="28"/>
  <c r="G20" i="28"/>
  <c r="F20" i="28"/>
  <c r="E20" i="28"/>
  <c r="D20" i="28"/>
  <c r="C20" i="28"/>
  <c r="AN20" i="28" s="1"/>
  <c r="Z19" i="28"/>
  <c r="Y19" i="28"/>
  <c r="X19" i="28"/>
  <c r="W19" i="28"/>
  <c r="V19" i="28"/>
  <c r="U19" i="28"/>
  <c r="T19" i="28"/>
  <c r="S19" i="28"/>
  <c r="R19" i="28"/>
  <c r="Q19" i="28"/>
  <c r="P19" i="28"/>
  <c r="O19" i="28"/>
  <c r="AO19" i="28" s="1"/>
  <c r="N19" i="28"/>
  <c r="M19" i="28"/>
  <c r="L19" i="28"/>
  <c r="K19" i="28"/>
  <c r="J19" i="28"/>
  <c r="I19" i="28"/>
  <c r="H19" i="28"/>
  <c r="G19" i="28"/>
  <c r="F19" i="28"/>
  <c r="E19" i="28"/>
  <c r="D19" i="28"/>
  <c r="C19" i="28"/>
  <c r="AN19" i="28" s="1"/>
  <c r="Z18" i="28"/>
  <c r="Y18" i="28"/>
  <c r="X18" i="28"/>
  <c r="W18" i="28"/>
  <c r="V18" i="28"/>
  <c r="U18" i="28"/>
  <c r="T18" i="28"/>
  <c r="S18" i="28"/>
  <c r="R18" i="28"/>
  <c r="Q18" i="28"/>
  <c r="P18" i="28"/>
  <c r="O18" i="28"/>
  <c r="AO18" i="28" s="1"/>
  <c r="N18" i="28"/>
  <c r="M18" i="28"/>
  <c r="L18" i="28"/>
  <c r="K18" i="28"/>
  <c r="J18" i="28"/>
  <c r="I18" i="28"/>
  <c r="H18" i="28"/>
  <c r="G18" i="28"/>
  <c r="F18" i="28"/>
  <c r="E18" i="28"/>
  <c r="D18" i="28"/>
  <c r="C18" i="28"/>
  <c r="AN18" i="28" s="1"/>
  <c r="Z17" i="28"/>
  <c r="Y17" i="28"/>
  <c r="X17" i="28"/>
  <c r="W17" i="28"/>
  <c r="V17" i="28"/>
  <c r="U17" i="28"/>
  <c r="T17" i="28"/>
  <c r="S17" i="28"/>
  <c r="R17" i="28"/>
  <c r="Q17" i="28"/>
  <c r="P17" i="28"/>
  <c r="O17" i="28"/>
  <c r="AO17" i="28" s="1"/>
  <c r="N17" i="28"/>
  <c r="M17" i="28"/>
  <c r="L17" i="28"/>
  <c r="K17" i="28"/>
  <c r="J17" i="28"/>
  <c r="I17" i="28"/>
  <c r="H17" i="28"/>
  <c r="G17" i="28"/>
  <c r="F17" i="28"/>
  <c r="E17" i="28"/>
  <c r="D17" i="28"/>
  <c r="C17" i="28"/>
  <c r="AN17" i="28" s="1"/>
  <c r="Z16" i="28"/>
  <c r="Y16" i="28"/>
  <c r="X16" i="28"/>
  <c r="W16" i="28"/>
  <c r="V16" i="28"/>
  <c r="U16" i="28"/>
  <c r="T16" i="28"/>
  <c r="S16" i="28"/>
  <c r="R16" i="28"/>
  <c r="Q16" i="28"/>
  <c r="P16" i="28"/>
  <c r="O16" i="28"/>
  <c r="AO16" i="28" s="1"/>
  <c r="N16" i="28"/>
  <c r="M16" i="28"/>
  <c r="L16" i="28"/>
  <c r="K16" i="28"/>
  <c r="J16" i="28"/>
  <c r="I16" i="28"/>
  <c r="H16" i="28"/>
  <c r="G16" i="28"/>
  <c r="F16" i="28"/>
  <c r="E16" i="28"/>
  <c r="D16" i="28"/>
  <c r="C16" i="28"/>
  <c r="AN16" i="28" s="1"/>
  <c r="Z15" i="28"/>
  <c r="Y15" i="28"/>
  <c r="X15" i="28"/>
  <c r="W15" i="28"/>
  <c r="V15" i="28"/>
  <c r="U15" i="28"/>
  <c r="T15" i="28"/>
  <c r="S15" i="28"/>
  <c r="R15" i="28"/>
  <c r="Q15" i="28"/>
  <c r="P15" i="28"/>
  <c r="O15" i="28"/>
  <c r="AO15" i="28" s="1"/>
  <c r="N15" i="28"/>
  <c r="M15" i="28"/>
  <c r="L15" i="28"/>
  <c r="K15" i="28"/>
  <c r="J15" i="28"/>
  <c r="I15" i="28"/>
  <c r="H15" i="28"/>
  <c r="G15" i="28"/>
  <c r="F15" i="28"/>
  <c r="E15" i="28"/>
  <c r="D15" i="28"/>
  <c r="C15" i="28"/>
  <c r="AN15" i="28" s="1"/>
  <c r="Z14" i="28"/>
  <c r="Y14" i="28"/>
  <c r="X14" i="28"/>
  <c r="W14" i="28"/>
  <c r="V14" i="28"/>
  <c r="U14" i="28"/>
  <c r="T14" i="28"/>
  <c r="S14" i="28"/>
  <c r="R14" i="28"/>
  <c r="Q14" i="28"/>
  <c r="P14" i="28"/>
  <c r="O14" i="28"/>
  <c r="AO14" i="28" s="1"/>
  <c r="N14" i="28"/>
  <c r="M14" i="28"/>
  <c r="L14" i="28"/>
  <c r="K14" i="28"/>
  <c r="J14" i="28"/>
  <c r="I14" i="28"/>
  <c r="H14" i="28"/>
  <c r="G14" i="28"/>
  <c r="F14" i="28"/>
  <c r="E14" i="28"/>
  <c r="D14" i="28"/>
  <c r="C14" i="28"/>
  <c r="AN14" i="28" s="1"/>
  <c r="Z13" i="28"/>
  <c r="Y13" i="28"/>
  <c r="X13" i="28"/>
  <c r="W13" i="28"/>
  <c r="V13" i="28"/>
  <c r="U13" i="28"/>
  <c r="T13" i="28"/>
  <c r="S13" i="28"/>
  <c r="R13" i="28"/>
  <c r="Q13" i="28"/>
  <c r="P13" i="28"/>
  <c r="O13" i="28"/>
  <c r="AO13" i="28" s="1"/>
  <c r="N13" i="28"/>
  <c r="M13" i="28"/>
  <c r="L13" i="28"/>
  <c r="K13" i="28"/>
  <c r="J13" i="28"/>
  <c r="I13" i="28"/>
  <c r="H13" i="28"/>
  <c r="G13" i="28"/>
  <c r="F13" i="28"/>
  <c r="E13" i="28"/>
  <c r="D13" i="28"/>
  <c r="C13" i="28"/>
  <c r="AN13" i="28" s="1"/>
  <c r="Z12" i="28"/>
  <c r="Y12" i="28"/>
  <c r="X12" i="28"/>
  <c r="W12" i="28"/>
  <c r="V12" i="28"/>
  <c r="U12" i="28"/>
  <c r="T12" i="28"/>
  <c r="S12" i="28"/>
  <c r="R12" i="28"/>
  <c r="Q12" i="28"/>
  <c r="P12" i="28"/>
  <c r="O12" i="28"/>
  <c r="AO12" i="28" s="1"/>
  <c r="N12" i="28"/>
  <c r="M12" i="28"/>
  <c r="L12" i="28"/>
  <c r="K12" i="28"/>
  <c r="J12" i="28"/>
  <c r="I12" i="28"/>
  <c r="H12" i="28"/>
  <c r="G12" i="28"/>
  <c r="F12" i="28"/>
  <c r="E12" i="28"/>
  <c r="D12" i="28"/>
  <c r="C12" i="28"/>
  <c r="AN12" i="28" s="1"/>
  <c r="Z11" i="28"/>
  <c r="Y11" i="28"/>
  <c r="X11" i="28"/>
  <c r="W11" i="28"/>
  <c r="V11" i="28"/>
  <c r="U11" i="28"/>
  <c r="T11" i="28"/>
  <c r="S11" i="28"/>
  <c r="R11" i="28"/>
  <c r="Q11" i="28"/>
  <c r="P11" i="28"/>
  <c r="O11" i="28"/>
  <c r="AO11" i="28" s="1"/>
  <c r="N11" i="28"/>
  <c r="M11" i="28"/>
  <c r="L11" i="28"/>
  <c r="K11" i="28"/>
  <c r="J11" i="28"/>
  <c r="I11" i="28"/>
  <c r="H11" i="28"/>
  <c r="G11" i="28"/>
  <c r="F11" i="28"/>
  <c r="E11" i="28"/>
  <c r="D11" i="28"/>
  <c r="C11" i="28"/>
  <c r="AN11" i="28" s="1"/>
  <c r="Z10" i="28"/>
  <c r="Y10" i="28"/>
  <c r="X10" i="28"/>
  <c r="W10" i="28"/>
  <c r="V10" i="28"/>
  <c r="U10" i="28"/>
  <c r="T10" i="28"/>
  <c r="S10" i="28"/>
  <c r="R10" i="28"/>
  <c r="Q10" i="28"/>
  <c r="P10" i="28"/>
  <c r="O10" i="28"/>
  <c r="AO10" i="28" s="1"/>
  <c r="N10" i="28"/>
  <c r="M10" i="28"/>
  <c r="L10" i="28"/>
  <c r="K10" i="28"/>
  <c r="J10" i="28"/>
  <c r="I10" i="28"/>
  <c r="H10" i="28"/>
  <c r="G10" i="28"/>
  <c r="F10" i="28"/>
  <c r="E10" i="28"/>
  <c r="D10" i="28"/>
  <c r="C10" i="28"/>
  <c r="AN10" i="28" s="1"/>
  <c r="Z9" i="28"/>
  <c r="Y9" i="28"/>
  <c r="X9" i="28"/>
  <c r="W9" i="28"/>
  <c r="V9" i="28"/>
  <c r="U9" i="28"/>
  <c r="T9" i="28"/>
  <c r="S9" i="28"/>
  <c r="R9" i="28"/>
  <c r="Q9" i="28"/>
  <c r="P9" i="28"/>
  <c r="O9" i="28"/>
  <c r="AO9" i="28" s="1"/>
  <c r="N9" i="28"/>
  <c r="M9" i="28"/>
  <c r="L9" i="28"/>
  <c r="K9" i="28"/>
  <c r="J9" i="28"/>
  <c r="I9" i="28"/>
  <c r="H9" i="28"/>
  <c r="G9" i="28"/>
  <c r="F9" i="28"/>
  <c r="E9" i="28"/>
  <c r="D9" i="28"/>
  <c r="C9" i="28"/>
  <c r="AN9" i="28" s="1"/>
  <c r="Z8" i="28"/>
  <c r="Y8" i="28"/>
  <c r="X8" i="28"/>
  <c r="W8" i="28"/>
  <c r="V8" i="28"/>
  <c r="U8" i="28"/>
  <c r="T8" i="28"/>
  <c r="S8" i="28"/>
  <c r="R8" i="28"/>
  <c r="Q8" i="28"/>
  <c r="P8" i="28"/>
  <c r="O8" i="28"/>
  <c r="AO8" i="28" s="1"/>
  <c r="N8" i="28"/>
  <c r="M8" i="28"/>
  <c r="L8" i="28"/>
  <c r="K8" i="28"/>
  <c r="J8" i="28"/>
  <c r="I8" i="28"/>
  <c r="H8" i="28"/>
  <c r="G8" i="28"/>
  <c r="F8" i="28"/>
  <c r="E8" i="28"/>
  <c r="D8" i="28"/>
  <c r="C8" i="28"/>
  <c r="AN8" i="28" s="1"/>
  <c r="Z7" i="28"/>
  <c r="Y7" i="28"/>
  <c r="X7" i="28"/>
  <c r="W7" i="28"/>
  <c r="V7" i="28"/>
  <c r="U7" i="28"/>
  <c r="T7" i="28"/>
  <c r="S7" i="28"/>
  <c r="R7" i="28"/>
  <c r="Q7" i="28"/>
  <c r="P7" i="28"/>
  <c r="O7" i="28"/>
  <c r="AO7" i="28" s="1"/>
  <c r="N7" i="28"/>
  <c r="M7" i="28"/>
  <c r="L7" i="28"/>
  <c r="K7" i="28"/>
  <c r="J7" i="28"/>
  <c r="I7" i="28"/>
  <c r="H7" i="28"/>
  <c r="G7" i="28"/>
  <c r="F7" i="28"/>
  <c r="E7" i="28"/>
  <c r="D7" i="28"/>
  <c r="C7" i="28"/>
  <c r="AN7" i="28" s="1"/>
  <c r="Z6" i="28"/>
  <c r="Y6" i="28"/>
  <c r="X6" i="28"/>
  <c r="W6" i="28"/>
  <c r="V6" i="28"/>
  <c r="U6" i="28"/>
  <c r="T6" i="28"/>
  <c r="S6" i="28"/>
  <c r="R6" i="28"/>
  <c r="Q6" i="28"/>
  <c r="P6" i="28"/>
  <c r="O6" i="28"/>
  <c r="AO6" i="28" s="1"/>
  <c r="N6" i="28"/>
  <c r="M6" i="28"/>
  <c r="L6" i="28"/>
  <c r="K6" i="28"/>
  <c r="J6" i="28"/>
  <c r="I6" i="28"/>
  <c r="H6" i="28"/>
  <c r="G6" i="28"/>
  <c r="F6" i="28"/>
  <c r="E6" i="28"/>
  <c r="D6" i="28"/>
  <c r="C6" i="28"/>
  <c r="AN6" i="28" s="1"/>
  <c r="Z5" i="28"/>
  <c r="Y5" i="28"/>
  <c r="X5" i="28"/>
  <c r="W5" i="28"/>
  <c r="V5" i="28"/>
  <c r="U5" i="28"/>
  <c r="T5" i="28"/>
  <c r="S5" i="28"/>
  <c r="R5" i="28"/>
  <c r="Q5" i="28"/>
  <c r="P5" i="28"/>
  <c r="O5" i="28"/>
  <c r="AO5" i="28" s="1"/>
  <c r="N5" i="28"/>
  <c r="M5" i="28"/>
  <c r="L5" i="28"/>
  <c r="K5" i="28"/>
  <c r="J5" i="28"/>
  <c r="I5" i="28"/>
  <c r="H5" i="28"/>
  <c r="G5" i="28"/>
  <c r="F5" i="28"/>
  <c r="E5" i="28"/>
  <c r="D5" i="28"/>
  <c r="C5" i="28"/>
  <c r="AN5" i="28" s="1"/>
  <c r="Z4" i="28"/>
  <c r="Y4" i="28"/>
  <c r="X4" i="28"/>
  <c r="W4" i="28"/>
  <c r="V4" i="28"/>
  <c r="U4" i="28"/>
  <c r="T4" i="28"/>
  <c r="S4" i="28"/>
  <c r="R4" i="28"/>
  <c r="Q4" i="28"/>
  <c r="P4" i="28"/>
  <c r="O4" i="28"/>
  <c r="AO4" i="28" s="1"/>
  <c r="N4" i="28"/>
  <c r="M4" i="28"/>
  <c r="L4" i="28"/>
  <c r="K4" i="28"/>
  <c r="J4" i="28"/>
  <c r="I4" i="28"/>
  <c r="H4" i="28"/>
  <c r="G4" i="28"/>
  <c r="F4" i="28"/>
  <c r="E4" i="28"/>
  <c r="D4" i="28"/>
  <c r="C4" i="28"/>
  <c r="AN4" i="28" s="1"/>
  <c r="Z52" i="28"/>
  <c r="Y52" i="28"/>
  <c r="X52" i="28"/>
  <c r="W52" i="28"/>
  <c r="V52" i="28"/>
  <c r="U52" i="28"/>
  <c r="T52" i="28"/>
  <c r="S52" i="28"/>
  <c r="R52" i="28"/>
  <c r="Q52" i="28"/>
  <c r="P52" i="28"/>
  <c r="O52" i="28"/>
  <c r="N52" i="28"/>
  <c r="M52" i="28"/>
  <c r="L52" i="28"/>
  <c r="K52" i="28"/>
  <c r="J52" i="28"/>
  <c r="I52" i="28"/>
  <c r="H52" i="28"/>
  <c r="G52" i="28"/>
  <c r="F52" i="28"/>
  <c r="E52" i="28"/>
  <c r="D52" i="28"/>
  <c r="C52" i="28"/>
  <c r="Z150"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Z149"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Z148"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Z147"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Z146"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Z145"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Z144"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Z143"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Z142"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Z141"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Z140"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Z139"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Z138"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Z137"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Z136"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Z135"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Z134"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Z133"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Z132"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Z131"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Z130"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Z129"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Z128"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Z127"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Z126"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Z125"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Z124"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Z123"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Z122"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Z121"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Z120"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Z119" i="28"/>
  <c r="Y119" i="28"/>
  <c r="X119" i="28"/>
  <c r="W119" i="28"/>
  <c r="V119" i="28"/>
  <c r="U119" i="28"/>
  <c r="T119" i="28"/>
  <c r="S119" i="28"/>
  <c r="R119" i="28"/>
  <c r="Q119" i="28"/>
  <c r="P119" i="28"/>
  <c r="O119" i="28"/>
  <c r="N119" i="28"/>
  <c r="M119" i="28"/>
  <c r="L119" i="28"/>
  <c r="K119" i="28"/>
  <c r="J119" i="28"/>
  <c r="I119" i="28"/>
  <c r="H119" i="28"/>
  <c r="G119" i="28"/>
  <c r="F119" i="28"/>
  <c r="E119" i="28"/>
  <c r="D119" i="28"/>
  <c r="C119" i="28"/>
  <c r="Z118" i="28"/>
  <c r="Y118" i="28"/>
  <c r="X118" i="28"/>
  <c r="W118" i="28"/>
  <c r="V118" i="28"/>
  <c r="U118" i="28"/>
  <c r="T118" i="28"/>
  <c r="S118" i="28"/>
  <c r="R118" i="28"/>
  <c r="Q118" i="28"/>
  <c r="P118" i="28"/>
  <c r="O118" i="28"/>
  <c r="N118" i="28"/>
  <c r="M118" i="28"/>
  <c r="L118" i="28"/>
  <c r="K118" i="28"/>
  <c r="J118" i="28"/>
  <c r="I118" i="28"/>
  <c r="H118" i="28"/>
  <c r="G118" i="28"/>
  <c r="F118" i="28"/>
  <c r="E118" i="28"/>
  <c r="D118" i="28"/>
  <c r="C118" i="28"/>
  <c r="Z117" i="28"/>
  <c r="Y117" i="28"/>
  <c r="X117" i="28"/>
  <c r="W117" i="28"/>
  <c r="V117" i="28"/>
  <c r="U117" i="28"/>
  <c r="T117" i="28"/>
  <c r="S117" i="28"/>
  <c r="R117" i="28"/>
  <c r="Q117" i="28"/>
  <c r="P117" i="28"/>
  <c r="O117" i="28"/>
  <c r="N117" i="28"/>
  <c r="M117" i="28"/>
  <c r="L117" i="28"/>
  <c r="K117" i="28"/>
  <c r="J117" i="28"/>
  <c r="I117" i="28"/>
  <c r="H117" i="28"/>
  <c r="G117" i="28"/>
  <c r="F117" i="28"/>
  <c r="E117" i="28"/>
  <c r="D117" i="28"/>
  <c r="C117" i="28"/>
  <c r="Z116" i="28"/>
  <c r="Y116" i="28"/>
  <c r="X116" i="28"/>
  <c r="W116" i="28"/>
  <c r="V116" i="28"/>
  <c r="U116" i="28"/>
  <c r="T116" i="28"/>
  <c r="S116" i="28"/>
  <c r="R116" i="28"/>
  <c r="Q116" i="28"/>
  <c r="P116" i="28"/>
  <c r="O116" i="28"/>
  <c r="N116" i="28"/>
  <c r="M116" i="28"/>
  <c r="L116" i="28"/>
  <c r="K116" i="28"/>
  <c r="J116" i="28"/>
  <c r="I116" i="28"/>
  <c r="H116" i="28"/>
  <c r="G116" i="28"/>
  <c r="F116" i="28"/>
  <c r="E116" i="28"/>
  <c r="D116" i="28"/>
  <c r="C116" i="28"/>
  <c r="Z115" i="28"/>
  <c r="Y115" i="28"/>
  <c r="X115" i="28"/>
  <c r="W115" i="28"/>
  <c r="V115" i="28"/>
  <c r="U115" i="28"/>
  <c r="T115" i="28"/>
  <c r="S115" i="28"/>
  <c r="R115" i="28"/>
  <c r="Q115" i="28"/>
  <c r="P115" i="28"/>
  <c r="O115" i="28"/>
  <c r="N115" i="28"/>
  <c r="M115" i="28"/>
  <c r="L115" i="28"/>
  <c r="K115" i="28"/>
  <c r="J115" i="28"/>
  <c r="I115" i="28"/>
  <c r="H115" i="28"/>
  <c r="G115" i="28"/>
  <c r="F115" i="28"/>
  <c r="E115" i="28"/>
  <c r="D115" i="28"/>
  <c r="C115" i="28"/>
  <c r="Z114"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Z113"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Z112"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Z111"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Z110"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Z109"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Z108"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Z107"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Z106"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Z105"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Z104" i="28"/>
  <c r="Z102" i="28" s="1"/>
  <c r="Y104" i="28"/>
  <c r="Y102" i="28" s="1"/>
  <c r="X104" i="28"/>
  <c r="X102" i="28" s="1"/>
  <c r="W104" i="28"/>
  <c r="W102" i="28" s="1"/>
  <c r="V104" i="28"/>
  <c r="V102" i="28" s="1"/>
  <c r="U104" i="28"/>
  <c r="U102" i="28" s="1"/>
  <c r="T104" i="28"/>
  <c r="T102" i="28" s="1"/>
  <c r="S104" i="28"/>
  <c r="S102" i="28" s="1"/>
  <c r="R104" i="28"/>
  <c r="R102" i="28" s="1"/>
  <c r="Q104" i="28"/>
  <c r="P104" i="28"/>
  <c r="P102" i="28" s="1"/>
  <c r="O104" i="28"/>
  <c r="O102" i="28" s="1"/>
  <c r="N104" i="28"/>
  <c r="N102" i="28" s="1"/>
  <c r="M104" i="28"/>
  <c r="M102" i="28" s="1"/>
  <c r="L104" i="28"/>
  <c r="L102" i="28" s="1"/>
  <c r="K104" i="28"/>
  <c r="K102" i="28" s="1"/>
  <c r="J104" i="28"/>
  <c r="J102" i="28" s="1"/>
  <c r="I104" i="28"/>
  <c r="I102" i="28" s="1"/>
  <c r="H104" i="28"/>
  <c r="H102" i="28" s="1"/>
  <c r="G104" i="28"/>
  <c r="G102" i="28" s="1"/>
  <c r="F104" i="28"/>
  <c r="F102" i="28" s="1"/>
  <c r="E104" i="28"/>
  <c r="E102" i="28" s="1"/>
  <c r="D104" i="28"/>
  <c r="D102" i="28" s="1"/>
  <c r="C104" i="28"/>
  <c r="C102" i="28" s="1"/>
  <c r="Z2" i="28"/>
  <c r="Y2" i="28"/>
  <c r="X2" i="28"/>
  <c r="W2" i="28"/>
  <c r="V2" i="28"/>
  <c r="U2" i="28"/>
  <c r="T2" i="28"/>
  <c r="S2" i="28"/>
  <c r="R2" i="28"/>
  <c r="Q2" i="28"/>
  <c r="P2" i="28"/>
  <c r="O2" i="28"/>
  <c r="N2" i="28"/>
  <c r="M2" i="28"/>
  <c r="L2" i="28"/>
  <c r="K2" i="28"/>
  <c r="J2" i="28"/>
  <c r="I2" i="28"/>
  <c r="H2" i="28"/>
  <c r="G2" i="28"/>
  <c r="F2" i="28"/>
  <c r="E2" i="28"/>
  <c r="D2" i="28"/>
  <c r="C2" i="28"/>
  <c r="AN27" i="28" l="1"/>
  <c r="AO27" i="28"/>
  <c r="AN28" i="28"/>
  <c r="AO28" i="28"/>
  <c r="AN29" i="28"/>
  <c r="AO29" i="28"/>
  <c r="AN30" i="28"/>
  <c r="AO30" i="28"/>
  <c r="AN31" i="28"/>
  <c r="AO31" i="28"/>
  <c r="AN32" i="28"/>
  <c r="AO32" i="28"/>
  <c r="AN33" i="28"/>
  <c r="AO33" i="28"/>
  <c r="AN34" i="28"/>
  <c r="AO34" i="28"/>
  <c r="AN35" i="28"/>
  <c r="AO35" i="28"/>
  <c r="AN36" i="28"/>
  <c r="AO36" i="28"/>
  <c r="AN37" i="28"/>
  <c r="AO37" i="28"/>
  <c r="AN38" i="28"/>
  <c r="AO38" i="28"/>
  <c r="AN39" i="28"/>
  <c r="AO39" i="28"/>
  <c r="AN40" i="28"/>
  <c r="AO40" i="28"/>
  <c r="AN41" i="28"/>
  <c r="AO41" i="28"/>
  <c r="AN42" i="28"/>
  <c r="AO42" i="28"/>
  <c r="AN43" i="28"/>
  <c r="AO43" i="28"/>
  <c r="AN44" i="28"/>
  <c r="AN144" i="28" s="1"/>
  <c r="AO44" i="28"/>
  <c r="AN45" i="28"/>
  <c r="AN145" i="28" s="1"/>
  <c r="AO45" i="28"/>
  <c r="AN46" i="28"/>
  <c r="AN146" i="28" s="1"/>
  <c r="AO46" i="28"/>
  <c r="AN47" i="28"/>
  <c r="AN147" i="28" s="1"/>
  <c r="AO47" i="28"/>
  <c r="AN48" i="28"/>
  <c r="AN148" i="28" s="1"/>
  <c r="AO48" i="28"/>
  <c r="AN49" i="28"/>
  <c r="AN149" i="28" s="1"/>
  <c r="AO49" i="28"/>
  <c r="AN50" i="28"/>
  <c r="AN150" i="28" s="1"/>
  <c r="AO50" i="28"/>
  <c r="AN54" i="28"/>
  <c r="AO54" i="28"/>
  <c r="AN55" i="28"/>
  <c r="AN105" i="28" s="1"/>
  <c r="AO55" i="28"/>
  <c r="AN56" i="28"/>
  <c r="AN106" i="28" s="1"/>
  <c r="AO56" i="28"/>
  <c r="AN57" i="28"/>
  <c r="AN107" i="28" s="1"/>
  <c r="AO57" i="28"/>
  <c r="AN58" i="28"/>
  <c r="AN108" i="28" s="1"/>
  <c r="AO58" i="28"/>
  <c r="AN59" i="28"/>
  <c r="AN109" i="28" s="1"/>
  <c r="AO59" i="28"/>
  <c r="AN60" i="28"/>
  <c r="AN110" i="28" s="1"/>
  <c r="AO60" i="28"/>
  <c r="AN61" i="28"/>
  <c r="AN111" i="28" s="1"/>
  <c r="AO61" i="28"/>
  <c r="AN62" i="28"/>
  <c r="AN112" i="28" s="1"/>
  <c r="AO62" i="28"/>
  <c r="AN63" i="28"/>
  <c r="AN113" i="28" s="1"/>
  <c r="AO63" i="28"/>
  <c r="AN64" i="28"/>
  <c r="AN114" i="28" s="1"/>
  <c r="AO64" i="28"/>
  <c r="AN65" i="28"/>
  <c r="AN115" i="28" s="1"/>
  <c r="AO65" i="28"/>
  <c r="AN66" i="28"/>
  <c r="AN116" i="28" s="1"/>
  <c r="AO66" i="28"/>
  <c r="AN67" i="28"/>
  <c r="AN117" i="28" s="1"/>
  <c r="AO67" i="28"/>
  <c r="AN68" i="28"/>
  <c r="AN118" i="28" s="1"/>
  <c r="AO68" i="28"/>
  <c r="AN69" i="28"/>
  <c r="AN119" i="28" s="1"/>
  <c r="AO69" i="28"/>
  <c r="AN70" i="28"/>
  <c r="AN120" i="28" s="1"/>
  <c r="AO70" i="28"/>
  <c r="AN71" i="28"/>
  <c r="AN121" i="28" s="1"/>
  <c r="AO71" i="28"/>
  <c r="AN72" i="28"/>
  <c r="AN122" i="28" s="1"/>
  <c r="AO72" i="28"/>
  <c r="AN73" i="28"/>
  <c r="AN123" i="28" s="1"/>
  <c r="AO73" i="28"/>
  <c r="AN74" i="28"/>
  <c r="AN124" i="28" s="1"/>
  <c r="AO74" i="28"/>
  <c r="AN75" i="28"/>
  <c r="AN125" i="28" s="1"/>
  <c r="AO75" i="28"/>
  <c r="AN76" i="28"/>
  <c r="AN126" i="28" s="1"/>
  <c r="AO76" i="28"/>
  <c r="AN77" i="28"/>
  <c r="AO77" i="28"/>
  <c r="AN78" i="28"/>
  <c r="AO78" i="28"/>
  <c r="AN79" i="28"/>
  <c r="AO79" i="28"/>
  <c r="AN80" i="28"/>
  <c r="AO80" i="28"/>
  <c r="AN81" i="28"/>
  <c r="AO81" i="28"/>
  <c r="AN82" i="28"/>
  <c r="AO82" i="28"/>
  <c r="AN83" i="28"/>
  <c r="AO83" i="28"/>
  <c r="AN84" i="28"/>
  <c r="AO84" i="28"/>
  <c r="AN85" i="28"/>
  <c r="AO85" i="28"/>
  <c r="AN86" i="28"/>
  <c r="AO86" i="28"/>
  <c r="AN87" i="28"/>
  <c r="AO87" i="28"/>
  <c r="AN88" i="28"/>
  <c r="AO88" i="28"/>
  <c r="AN89" i="28"/>
  <c r="AO89" i="28"/>
  <c r="AN90" i="28"/>
  <c r="AO90" i="28"/>
  <c r="AN91" i="28"/>
  <c r="AO91" i="28"/>
  <c r="AN92" i="28"/>
  <c r="AO92" i="28"/>
  <c r="AN93" i="28"/>
  <c r="AN2" i="28"/>
  <c r="AN104" i="28"/>
  <c r="AO2" i="28"/>
  <c r="AO104" i="28"/>
  <c r="AO105" i="28"/>
  <c r="AO106" i="28"/>
  <c r="AO107" i="28"/>
  <c r="AO108" i="28"/>
  <c r="AO109" i="28"/>
  <c r="AO110" i="28"/>
  <c r="AO111" i="28"/>
  <c r="AO112" i="28"/>
  <c r="AO113" i="28"/>
  <c r="AO114" i="28"/>
  <c r="AO115" i="28"/>
  <c r="AO116" i="28"/>
  <c r="AO117" i="28"/>
  <c r="AO118" i="28"/>
  <c r="AO119" i="28"/>
  <c r="AO120" i="28"/>
  <c r="AO121" i="28"/>
  <c r="AO122" i="28"/>
  <c r="AO123" i="28"/>
  <c r="AO124" i="28"/>
  <c r="AO125" i="28"/>
  <c r="AO126" i="28"/>
  <c r="AO127" i="28"/>
  <c r="AO128" i="28"/>
  <c r="AO129" i="28"/>
  <c r="AO130" i="28"/>
  <c r="AO131" i="28"/>
  <c r="AO132" i="28"/>
  <c r="AO133" i="28"/>
  <c r="AO134" i="28"/>
  <c r="AO135" i="28"/>
  <c r="AO136" i="28"/>
  <c r="AO137" i="28"/>
  <c r="AO138" i="28"/>
  <c r="AO139" i="28"/>
  <c r="AO140" i="28"/>
  <c r="AO141" i="28"/>
  <c r="AO142" i="28"/>
  <c r="AO143" i="28"/>
  <c r="AO144" i="28"/>
  <c r="AO145" i="28"/>
  <c r="AO146" i="28"/>
  <c r="AO147" i="28"/>
  <c r="AO148" i="28"/>
  <c r="AO149" i="28"/>
  <c r="AO150" i="28"/>
  <c r="Q102" i="28"/>
  <c r="AO52" i="28" l="1"/>
  <c r="AN52" i="28"/>
  <c r="AN143" i="28"/>
  <c r="AN142" i="28"/>
  <c r="AN141" i="28"/>
  <c r="AN140" i="28"/>
  <c r="AN139" i="28"/>
  <c r="AN138" i="28"/>
  <c r="AN137" i="28"/>
  <c r="AN136" i="28"/>
  <c r="AN135" i="28"/>
  <c r="AN134" i="28"/>
  <c r="AN133" i="28"/>
  <c r="AN132" i="28"/>
  <c r="AN131" i="28"/>
  <c r="AN130" i="28"/>
  <c r="AN129" i="28"/>
  <c r="AN128" i="28"/>
  <c r="AN127" i="28"/>
  <c r="AO102" i="28"/>
  <c r="AN102" i="28" l="1"/>
</calcChain>
</file>

<file path=xl/sharedStrings.xml><?xml version="1.0" encoding="utf-8"?>
<sst xmlns="http://schemas.openxmlformats.org/spreadsheetml/2006/main" count="9778" uniqueCount="512">
  <si>
    <t>中枢神経系用薬</t>
  </si>
  <si>
    <t>循環器官用薬</t>
  </si>
  <si>
    <t>呼吸器官用薬</t>
  </si>
  <si>
    <t>消化器官用薬</t>
  </si>
  <si>
    <t>ホルモン剤（抗ホルモン剤を含む）</t>
  </si>
  <si>
    <t>外皮用薬</t>
  </si>
  <si>
    <t>ビタミン剤</t>
  </si>
  <si>
    <t>血液・体液用薬</t>
  </si>
  <si>
    <t>その他の代謝性医薬品</t>
  </si>
  <si>
    <t>腫瘍用薬</t>
  </si>
  <si>
    <t>アレルギー用薬</t>
  </si>
  <si>
    <t>抗生物質製剤</t>
  </si>
  <si>
    <t>化学療法剤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</si>
  <si>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1"/>
  </si>
  <si>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</si>
  <si>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0～ 4歳</t>
    <rPh sb="4" eb="5">
      <t>サイ</t>
    </rPh>
    <phoneticPr fontId="1"/>
  </si>
  <si>
    <t>5～ 9歳</t>
    <rPh sb="4" eb="5">
      <t>サイ</t>
    </rPh>
    <phoneticPr fontId="1"/>
  </si>
  <si>
    <t>10～14歳</t>
    <rPh sb="5" eb="6">
      <t>サイ</t>
    </rPh>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</si>
  <si>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</si>
  <si>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</si>
  <si>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</si>
  <si>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</si>
  <si>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</si>
  <si>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</si>
  <si>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</si>
  <si>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</si>
  <si>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</si>
  <si>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</si>
  <si>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</si>
  <si>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70歳～</t>
    <rPh sb="2" eb="3">
      <t>サイ</t>
    </rPh>
    <phoneticPr fontId="1"/>
  </si>
  <si>
    <t>不詳</t>
    <rPh sb="0" eb="2">
      <t>フショウ</t>
    </rPh>
    <phoneticPr fontId="1"/>
  </si>
  <si>
    <t>年齢計</t>
    <rPh sb="0" eb="3">
      <t>ネンレイケイ</t>
    </rPh>
    <phoneticPr fontId="1"/>
  </si>
  <si>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</si>
  <si>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</si>
  <si>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</si>
  <si>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</si>
  <si>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</si>
  <si>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</si>
  <si>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</si>
  <si>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</si>
  <si>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</si>
  <si>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</si>
  <si>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</si>
  <si>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</si>
  <si>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</si>
  <si>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</si>
  <si>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</si>
  <si>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</si>
  <si>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0</t>
  </si>
  <si>
    <t>1</t>
  </si>
  <si>
    <t>2</t>
  </si>
  <si>
    <t>3</t>
  </si>
  <si>
    <t>4</t>
  </si>
  <si>
    <t>5</t>
  </si>
  <si>
    <t>6</t>
  </si>
  <si>
    <t>7</t>
  </si>
  <si>
    <t>8</t>
  </si>
  <si>
    <t>9</t>
  </si>
  <si>
    <t>10</t>
  </si>
  <si>
    <t>11</t>
  </si>
  <si>
    <t>12</t>
  </si>
  <si>
    <t>13</t>
  </si>
  <si>
    <t>14</t>
  </si>
  <si>
    <t>UKTK_YM</t>
  </si>
  <si>
    <t>201406</t>
  </si>
  <si>
    <t>201407</t>
  </si>
  <si>
    <t>201408</t>
  </si>
  <si>
    <t>201409</t>
  </si>
  <si>
    <t>201410</t>
  </si>
  <si>
    <t>201411</t>
  </si>
  <si>
    <t>201412</t>
  </si>
  <si>
    <t>201501</t>
  </si>
  <si>
    <t>201502</t>
  </si>
  <si>
    <t>201503</t>
  </si>
  <si>
    <t>201504</t>
  </si>
  <si>
    <t>201505</t>
  </si>
  <si>
    <t>KHTH</t>
  </si>
  <si>
    <t>SBU_CD</t>
  </si>
  <si>
    <t>&lt;&gt;</t>
  </si>
  <si>
    <t>↓データ貼り付け</t>
    <rPh sb="4" eb="5">
      <t>ハ</t>
    </rPh>
    <rPh sb="6" eb="7">
      <t>ツ</t>
    </rPh>
    <phoneticPr fontId="1"/>
  </si>
  <si>
    <t>後発１</t>
    <rPh sb="0" eb="2">
      <t>コウハツ</t>
    </rPh>
    <phoneticPr fontId="1"/>
  </si>
  <si>
    <t>全国</t>
    <rPh sb="0" eb="2">
      <t>ゼンコク</t>
    </rPh>
    <phoneticPr fontId="1"/>
  </si>
  <si>
    <t>4月</t>
  </si>
  <si>
    <t>4月</t>
    <rPh sb="1" eb="2">
      <t>ガツ</t>
    </rPh>
    <phoneticPr fontId="1"/>
  </si>
  <si>
    <t>5月</t>
  </si>
  <si>
    <t>6月</t>
  </si>
  <si>
    <t>7月</t>
  </si>
  <si>
    <t>8月</t>
  </si>
  <si>
    <t>9月</t>
  </si>
  <si>
    <t>10月</t>
  </si>
  <si>
    <t>11月</t>
  </si>
  <si>
    <t>12月</t>
  </si>
  <si>
    <t>1月</t>
  </si>
  <si>
    <t>2月</t>
  </si>
  <si>
    <t>3月</t>
  </si>
  <si>
    <t>後発以外</t>
    <rPh sb="0" eb="2">
      <t>コウハツ</t>
    </rPh>
    <rPh sb="2" eb="4">
      <t>イガイ</t>
    </rPh>
    <phoneticPr fontId="1"/>
  </si>
  <si>
    <t>合計</t>
    <rPh sb="0" eb="2">
      <t>ゴウケイ</t>
    </rPh>
    <phoneticPr fontId="1"/>
  </si>
  <si>
    <t>0+1</t>
    <phoneticPr fontId="1"/>
  </si>
  <si>
    <t>（電子レセプトに限る）</t>
    <rPh sb="1" eb="3">
      <t>デンシ</t>
    </rPh>
    <rPh sb="8" eb="9">
      <t>カギ</t>
    </rPh>
    <phoneticPr fontId="1"/>
  </si>
  <si>
    <t>5月</t>
    <rPh sb="1" eb="2">
      <t>ガツ</t>
    </rPh>
    <phoneticPr fontId="1"/>
  </si>
  <si>
    <t>北海道</t>
    <rPh sb="0" eb="3">
      <t>ホッカイドウ</t>
    </rPh>
    <phoneticPr fontId="16"/>
  </si>
  <si>
    <t>青森</t>
    <rPh sb="0" eb="2">
      <t>アオモリ</t>
    </rPh>
    <phoneticPr fontId="16"/>
  </si>
  <si>
    <t>岩手</t>
    <rPh sb="0" eb="2">
      <t>イワテ</t>
    </rPh>
    <phoneticPr fontId="16"/>
  </si>
  <si>
    <t>宮城</t>
    <rPh sb="0" eb="2">
      <t>ミヤギ</t>
    </rPh>
    <phoneticPr fontId="16"/>
  </si>
  <si>
    <t>秋田</t>
    <rPh sb="0" eb="2">
      <t>アキタ</t>
    </rPh>
    <phoneticPr fontId="16"/>
  </si>
  <si>
    <t>山形</t>
    <rPh sb="0" eb="2">
      <t>ヤマガタ</t>
    </rPh>
    <phoneticPr fontId="16"/>
  </si>
  <si>
    <t>福島</t>
    <rPh sb="0" eb="2">
      <t>フクシマ</t>
    </rPh>
    <phoneticPr fontId="16"/>
  </si>
  <si>
    <t>茨城</t>
    <rPh sb="0" eb="2">
      <t>イバラキ</t>
    </rPh>
    <phoneticPr fontId="16"/>
  </si>
  <si>
    <t>栃木</t>
    <rPh sb="0" eb="2">
      <t>トチギ</t>
    </rPh>
    <phoneticPr fontId="16"/>
  </si>
  <si>
    <t>群馬</t>
    <rPh sb="0" eb="2">
      <t>グンマ</t>
    </rPh>
    <phoneticPr fontId="16"/>
  </si>
  <si>
    <t>埼玉</t>
    <rPh sb="0" eb="2">
      <t>サイタマ</t>
    </rPh>
    <phoneticPr fontId="16"/>
  </si>
  <si>
    <t>千葉</t>
    <rPh sb="0" eb="2">
      <t>チバ</t>
    </rPh>
    <phoneticPr fontId="16"/>
  </si>
  <si>
    <t>東京</t>
    <rPh sb="0" eb="2">
      <t>トウキョウ</t>
    </rPh>
    <phoneticPr fontId="16"/>
  </si>
  <si>
    <t>神奈川</t>
    <rPh sb="0" eb="3">
      <t>カナガワ</t>
    </rPh>
    <phoneticPr fontId="16"/>
  </si>
  <si>
    <t>新潟</t>
    <rPh sb="0" eb="2">
      <t>ニイガタ</t>
    </rPh>
    <phoneticPr fontId="16"/>
  </si>
  <si>
    <t>富山</t>
    <rPh sb="0" eb="2">
      <t>トヤマ</t>
    </rPh>
    <phoneticPr fontId="16"/>
  </si>
  <si>
    <t>石川</t>
    <rPh sb="0" eb="2">
      <t>イシカワ</t>
    </rPh>
    <phoneticPr fontId="16"/>
  </si>
  <si>
    <t>福井</t>
    <rPh sb="0" eb="2">
      <t>フクイ</t>
    </rPh>
    <phoneticPr fontId="16"/>
  </si>
  <si>
    <t>山梨</t>
    <rPh sb="0" eb="2">
      <t>ヤマナシ</t>
    </rPh>
    <phoneticPr fontId="16"/>
  </si>
  <si>
    <t>長野</t>
    <rPh sb="0" eb="2">
      <t>ナガノ</t>
    </rPh>
    <phoneticPr fontId="16"/>
  </si>
  <si>
    <t>岐阜</t>
    <rPh sb="0" eb="2">
      <t>ギフ</t>
    </rPh>
    <phoneticPr fontId="16"/>
  </si>
  <si>
    <t>静岡</t>
    <rPh sb="0" eb="2">
      <t>シズオカ</t>
    </rPh>
    <phoneticPr fontId="16"/>
  </si>
  <si>
    <t>愛知</t>
    <rPh sb="0" eb="2">
      <t>アイチ</t>
    </rPh>
    <phoneticPr fontId="16"/>
  </si>
  <si>
    <t>三重</t>
    <rPh sb="0" eb="2">
      <t>ミエ</t>
    </rPh>
    <phoneticPr fontId="16"/>
  </si>
  <si>
    <t>滋賀</t>
    <rPh sb="0" eb="2">
      <t>シガ</t>
    </rPh>
    <phoneticPr fontId="16"/>
  </si>
  <si>
    <t>京都</t>
    <rPh sb="0" eb="2">
      <t>キョウト</t>
    </rPh>
    <phoneticPr fontId="16"/>
  </si>
  <si>
    <t>大阪</t>
    <rPh sb="0" eb="2">
      <t>オオサカ</t>
    </rPh>
    <phoneticPr fontId="16"/>
  </si>
  <si>
    <t>兵庫</t>
    <rPh sb="0" eb="2">
      <t>ヒョウゴ</t>
    </rPh>
    <phoneticPr fontId="16"/>
  </si>
  <si>
    <t>奈良</t>
    <rPh sb="0" eb="2">
      <t>ナラ</t>
    </rPh>
    <phoneticPr fontId="16"/>
  </si>
  <si>
    <t>和歌山</t>
    <rPh sb="0" eb="3">
      <t>ワカヤマ</t>
    </rPh>
    <phoneticPr fontId="16"/>
  </si>
  <si>
    <t>鳥取</t>
    <rPh sb="0" eb="2">
      <t>トットリ</t>
    </rPh>
    <phoneticPr fontId="16"/>
  </si>
  <si>
    <t>島根</t>
    <rPh sb="0" eb="2">
      <t>シマネ</t>
    </rPh>
    <phoneticPr fontId="16"/>
  </si>
  <si>
    <t>岡山</t>
    <rPh sb="0" eb="2">
      <t>オカヤマ</t>
    </rPh>
    <phoneticPr fontId="16"/>
  </si>
  <si>
    <t>広島</t>
    <rPh sb="0" eb="2">
      <t>ヒロシマ</t>
    </rPh>
    <phoneticPr fontId="16"/>
  </si>
  <si>
    <t>山口</t>
    <rPh sb="0" eb="2">
      <t>ヤマグチ</t>
    </rPh>
    <phoneticPr fontId="16"/>
  </si>
  <si>
    <t>徳島</t>
    <rPh sb="0" eb="2">
      <t>トクシマ</t>
    </rPh>
    <phoneticPr fontId="16"/>
  </si>
  <si>
    <t>香川</t>
    <rPh sb="0" eb="2">
      <t>カガワ</t>
    </rPh>
    <phoneticPr fontId="16"/>
  </si>
  <si>
    <t>愛媛</t>
    <rPh sb="0" eb="2">
      <t>エヒメ</t>
    </rPh>
    <phoneticPr fontId="16"/>
  </si>
  <si>
    <t>高知</t>
    <rPh sb="0" eb="2">
      <t>コウチ</t>
    </rPh>
    <phoneticPr fontId="16"/>
  </si>
  <si>
    <t>福岡</t>
    <rPh sb="0" eb="2">
      <t>フクオカ</t>
    </rPh>
    <phoneticPr fontId="16"/>
  </si>
  <si>
    <t>佐賀</t>
    <rPh sb="0" eb="2">
      <t>サガ</t>
    </rPh>
    <phoneticPr fontId="16"/>
  </si>
  <si>
    <t>長崎</t>
    <rPh sb="0" eb="2">
      <t>ナガサキ</t>
    </rPh>
    <phoneticPr fontId="16"/>
  </si>
  <si>
    <t>熊本</t>
    <rPh sb="0" eb="2">
      <t>クマモト</t>
    </rPh>
    <phoneticPr fontId="16"/>
  </si>
  <si>
    <t>大分</t>
    <rPh sb="0" eb="2">
      <t>オオイタ</t>
    </rPh>
    <phoneticPr fontId="16"/>
  </si>
  <si>
    <t>宮崎</t>
    <rPh sb="0" eb="2">
      <t>ミヤザキ</t>
    </rPh>
    <phoneticPr fontId="16"/>
  </si>
  <si>
    <t>鹿児島</t>
    <rPh sb="0" eb="3">
      <t>カゴシマ</t>
    </rPh>
    <phoneticPr fontId="16"/>
  </si>
  <si>
    <t>沖縄</t>
    <rPh sb="0" eb="2">
      <t>オキナワ</t>
    </rPh>
    <phoneticPr fontId="1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</si>
  <si>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1"/>
  </si>
  <si>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</si>
  <si>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中枢神経用薬11</t>
    <rPh sb="0" eb="2">
      <t>チュウスウ</t>
    </rPh>
    <rPh sb="2" eb="4">
      <t>シンケイ</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</si>
  <si>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</si>
  <si>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</si>
  <si>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</si>
  <si>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</si>
  <si>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アレルギー用薬44</t>
    <rPh sb="5" eb="7">
      <t>ヨウヤク</t>
    </rPh>
    <phoneticPr fontId="1"/>
  </si>
  <si>
    <t>抗生物質製剤61</t>
    <rPh sb="0" eb="2">
      <t>コウセイ</t>
    </rPh>
    <rPh sb="2" eb="4">
      <t>ブッシツ</t>
    </rPh>
    <rPh sb="4" eb="6">
      <t>セイザイ</t>
    </rPh>
    <phoneticPr fontId="1"/>
  </si>
  <si>
    <t>その他</t>
    <rPh sb="2" eb="3">
      <t>タ</t>
    </rPh>
    <phoneticPr fontId="1"/>
  </si>
  <si>
    <t>201306~05</t>
    <phoneticPr fontId="1"/>
  </si>
  <si>
    <t>201406~05</t>
    <phoneticPr fontId="1"/>
  </si>
  <si>
    <t>2013年度</t>
    <rPh sb="4" eb="6">
      <t>ネンド</t>
    </rPh>
    <phoneticPr fontId="1"/>
  </si>
  <si>
    <t>2014年度</t>
    <rPh sb="4" eb="6">
      <t>ネンド</t>
    </rPh>
    <phoneticPr fontId="1"/>
  </si>
  <si>
    <t>11</t>
    <phoneticPr fontId="1"/>
  </si>
  <si>
    <t>21</t>
    <phoneticPr fontId="1"/>
  </si>
  <si>
    <t>23</t>
    <phoneticPr fontId="1"/>
  </si>
  <si>
    <t>24</t>
    <phoneticPr fontId="1"/>
  </si>
  <si>
    <t>26</t>
    <phoneticPr fontId="1"/>
  </si>
  <si>
    <t>31</t>
    <phoneticPr fontId="1"/>
  </si>
  <si>
    <t>33</t>
    <phoneticPr fontId="1"/>
  </si>
  <si>
    <t>39</t>
    <phoneticPr fontId="1"/>
  </si>
  <si>
    <t>42</t>
    <phoneticPr fontId="1"/>
  </si>
  <si>
    <t>44</t>
    <phoneticPr fontId="1"/>
  </si>
  <si>
    <t>61</t>
    <phoneticPr fontId="1"/>
  </si>
  <si>
    <t>62</t>
    <phoneticPr fontId="1"/>
  </si>
  <si>
    <t>22</t>
    <phoneticPr fontId="1"/>
  </si>
  <si>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</si>
  <si>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[新指標による後発医薬品割合（数量ベース）]</t>
    <rPh sb="1" eb="4">
      <t>シンシヒョウ</t>
    </rPh>
    <rPh sb="7" eb="9">
      <t>コウハツ</t>
    </rPh>
    <rPh sb="9" eb="12">
      <t>イヤクヒン</t>
    </rPh>
    <rPh sb="12" eb="14">
      <t>ワリアイ</t>
    </rPh>
    <rPh sb="15" eb="17">
      <t>スウリョウ</t>
    </rPh>
    <phoneticPr fontId="1"/>
  </si>
  <si>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</si>
  <si>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1"/>
  </si>
  <si>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</si>
  <si>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</si>
  <si>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1"/>
  </si>
  <si>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</si>
  <si>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1"/>
  </si>
  <si>
    <t>FLG</t>
  </si>
  <si>
    <t>後発あり</t>
    <rPh sb="0" eb="2">
      <t>コウハツ</t>
    </rPh>
    <phoneticPr fontId="1"/>
  </si>
  <si>
    <t>FLG</t>
    <phoneticPr fontId="1"/>
  </si>
  <si>
    <t>2+3</t>
    <phoneticPr fontId="1"/>
  </si>
  <si>
    <t>201306</t>
  </si>
  <si>
    <t>201307</t>
  </si>
  <si>
    <t>201308</t>
  </si>
  <si>
    <t>201309</t>
  </si>
  <si>
    <t>201310</t>
  </si>
  <si>
    <t>201311</t>
  </si>
  <si>
    <t>201312</t>
  </si>
  <si>
    <t>201401</t>
  </si>
  <si>
    <t>201402</t>
  </si>
  <si>
    <t>201403</t>
  </si>
  <si>
    <t>201404</t>
  </si>
  <si>
    <t>201405</t>
  </si>
  <si>
    <r>
      <t>呼吸器官用薬</t>
    </r>
    <r>
      <rPr>
        <sz val="9"/>
        <rFont val="ＭＳ Ｐゴシック"/>
        <family val="3"/>
        <charset val="128"/>
        <scheme val="minor"/>
      </rPr>
      <t>22</t>
    </r>
    <rPh sb="0" eb="2">
      <t>コキュウ</t>
    </rPh>
    <rPh sb="2" eb="4">
      <t>キカン</t>
    </rPh>
    <rPh sb="4" eb="6">
      <t>ヨウヤク</t>
    </rPh>
    <phoneticPr fontId="1"/>
  </si>
  <si>
    <t>201506</t>
  </si>
  <si>
    <t>201507</t>
  </si>
  <si>
    <t>201508</t>
  </si>
  <si>
    <t>201509</t>
  </si>
  <si>
    <t>201510</t>
  </si>
  <si>
    <t>201511</t>
  </si>
  <si>
    <t>201512</t>
  </si>
  <si>
    <t>201513</t>
  </si>
  <si>
    <t>201514</t>
  </si>
  <si>
    <t>201515</t>
  </si>
  <si>
    <t>201516</t>
  </si>
  <si>
    <t>201517</t>
  </si>
  <si>
    <t>2015年度</t>
    <rPh sb="4" eb="6">
      <t>ネンド</t>
    </rPh>
    <phoneticPr fontId="1"/>
  </si>
  <si>
    <t>201506~05</t>
    <phoneticPr fontId="1"/>
  </si>
  <si>
    <t>201406~05</t>
    <phoneticPr fontId="1"/>
  </si>
  <si>
    <t>平成27年度</t>
    <rPh sb="0" eb="2">
      <t>ヘイセイ</t>
    </rPh>
    <rPh sb="4" eb="6">
      <t>ネンド</t>
    </rPh>
    <phoneticPr fontId="1"/>
  </si>
  <si>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1"/>
  </si>
  <si>
    <t>薬効分類</t>
    <rPh sb="0" eb="2">
      <t>ヤッコウ</t>
    </rPh>
    <rPh sb="2" eb="4">
      <t>ブンルイ</t>
    </rPh>
    <phoneticPr fontId="1"/>
  </si>
  <si>
    <t>循環器官用薬
21</t>
    <rPh sb="0" eb="3">
      <t>ジュンカンキ</t>
    </rPh>
    <rPh sb="3" eb="4">
      <t>カン</t>
    </rPh>
    <rPh sb="4" eb="5">
      <t>ヨウ</t>
    </rPh>
    <rPh sb="5" eb="6">
      <t>クスリ</t>
    </rPh>
    <phoneticPr fontId="1"/>
  </si>
  <si>
    <t>外皮
用薬
26</t>
    <rPh sb="0" eb="2">
      <t>ガイヒ</t>
    </rPh>
    <rPh sb="3" eb="4">
      <t>ヨウ</t>
    </rPh>
    <rPh sb="4" eb="5">
      <t>ヤク</t>
    </rPh>
    <phoneticPr fontId="1"/>
  </si>
  <si>
    <t>ビタミン剤
31</t>
    <rPh sb="4" eb="5">
      <t>ザイ</t>
    </rPh>
    <phoneticPr fontId="1"/>
  </si>
  <si>
    <t>腫瘍
用薬
42</t>
    <rPh sb="0" eb="2">
      <t>シュヨウ</t>
    </rPh>
    <rPh sb="3" eb="5">
      <t>ヨウヤク</t>
    </rPh>
    <phoneticPr fontId="1"/>
  </si>
  <si>
    <t>化学療法剤
62</t>
    <rPh sb="0" eb="2">
      <t>カガク</t>
    </rPh>
    <rPh sb="2" eb="4">
      <t>リョウホウ</t>
    </rPh>
    <rPh sb="4" eb="5">
      <t>ザイ</t>
    </rPh>
    <phoneticPr fontId="1"/>
  </si>
  <si>
    <t>25年度</t>
    <rPh sb="2" eb="4">
      <t>ネンド</t>
    </rPh>
    <phoneticPr fontId="1"/>
  </si>
  <si>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1"/>
  </si>
  <si>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</si>
  <si>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</si>
  <si>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総数</t>
    <rPh sb="0" eb="2">
      <t>ソウスウ</t>
    </rPh>
    <phoneticPr fontId="1"/>
  </si>
  <si>
    <t>11中枢神経用薬</t>
    <rPh sb="2" eb="4">
      <t>チュウスウ</t>
    </rPh>
    <rPh sb="4" eb="6">
      <t>シンケイ</t>
    </rPh>
    <rPh sb="6" eb="8">
      <t>ヨウヤク</t>
    </rPh>
    <phoneticPr fontId="1"/>
  </si>
  <si>
    <t>112催眠鎮静剤、抗不安剤</t>
    <rPh sb="3" eb="5">
      <t>サイミン</t>
    </rPh>
    <rPh sb="5" eb="8">
      <t>チンセイザイ</t>
    </rPh>
    <rPh sb="9" eb="10">
      <t>コウ</t>
    </rPh>
    <rPh sb="10" eb="12">
      <t>フアン</t>
    </rPh>
    <rPh sb="12" eb="13">
      <t>ザイ</t>
    </rPh>
    <phoneticPr fontId="1"/>
  </si>
  <si>
    <t>114解熱鎮痛消炎剤</t>
    <rPh sb="3" eb="5">
      <t>ゲネツ</t>
    </rPh>
    <rPh sb="5" eb="7">
      <t>チンツウ</t>
    </rPh>
    <rPh sb="7" eb="10">
      <t>ショウエンザイ</t>
    </rPh>
    <phoneticPr fontId="1"/>
  </si>
  <si>
    <t>116抗パーキンソン剤</t>
    <rPh sb="3" eb="4">
      <t>コウ</t>
    </rPh>
    <rPh sb="10" eb="11">
      <t>ザイ</t>
    </rPh>
    <phoneticPr fontId="1"/>
  </si>
  <si>
    <t>117精神神経用剤</t>
    <rPh sb="3" eb="5">
      <t>セイシン</t>
    </rPh>
    <rPh sb="5" eb="7">
      <t>シンケイ</t>
    </rPh>
    <rPh sb="7" eb="9">
      <t>ヨウザイ</t>
    </rPh>
    <phoneticPr fontId="1"/>
  </si>
  <si>
    <t>13感覚器官用薬</t>
    <rPh sb="2" eb="4">
      <t>カンカク</t>
    </rPh>
    <rPh sb="4" eb="6">
      <t>キカン</t>
    </rPh>
    <rPh sb="6" eb="8">
      <t>ヨウヤク</t>
    </rPh>
    <phoneticPr fontId="1"/>
  </si>
  <si>
    <t>21循環器官用薬</t>
    <rPh sb="2" eb="4">
      <t>ジュンカン</t>
    </rPh>
    <rPh sb="4" eb="6">
      <t>キカン</t>
    </rPh>
    <rPh sb="6" eb="8">
      <t>ヨウヤク</t>
    </rPh>
    <phoneticPr fontId="1"/>
  </si>
  <si>
    <t>212不整脈用剤</t>
    <rPh sb="3" eb="6">
      <t>フセイミャク</t>
    </rPh>
    <rPh sb="6" eb="8">
      <t>ヨウザイ</t>
    </rPh>
    <phoneticPr fontId="1"/>
  </si>
  <si>
    <t>214血圧降下剤</t>
    <rPh sb="3" eb="5">
      <t>ケツアツ</t>
    </rPh>
    <rPh sb="5" eb="7">
      <t>コウカ</t>
    </rPh>
    <rPh sb="7" eb="8">
      <t>ザイ</t>
    </rPh>
    <phoneticPr fontId="1"/>
  </si>
  <si>
    <t>217血管拡張剤</t>
    <rPh sb="3" eb="5">
      <t>ケッカン</t>
    </rPh>
    <rPh sb="5" eb="8">
      <t>カクチョウザイ</t>
    </rPh>
    <phoneticPr fontId="1"/>
  </si>
  <si>
    <t>218高脂血症用剤</t>
    <rPh sb="3" eb="7">
      <t>コウシケッショウ</t>
    </rPh>
    <rPh sb="7" eb="9">
      <t>ヨウザイ</t>
    </rPh>
    <phoneticPr fontId="1"/>
  </si>
  <si>
    <t>22呼吸器官用薬</t>
    <rPh sb="2" eb="4">
      <t>コキュウ</t>
    </rPh>
    <rPh sb="4" eb="6">
      <t>キカン</t>
    </rPh>
    <rPh sb="6" eb="8">
      <t>ヨウヤク</t>
    </rPh>
    <phoneticPr fontId="1"/>
  </si>
  <si>
    <t>223去たん剤</t>
    <rPh sb="3" eb="4">
      <t>サ</t>
    </rPh>
    <rPh sb="6" eb="7">
      <t>ザイ</t>
    </rPh>
    <phoneticPr fontId="1"/>
  </si>
  <si>
    <t>225気管支拡張剤</t>
    <rPh sb="3" eb="6">
      <t>キカンシ</t>
    </rPh>
    <rPh sb="6" eb="9">
      <t>カクチョウザイ</t>
    </rPh>
    <phoneticPr fontId="1"/>
  </si>
  <si>
    <t>23消化器官用薬</t>
    <rPh sb="2" eb="4">
      <t>ショウカ</t>
    </rPh>
    <rPh sb="4" eb="6">
      <t>キカン</t>
    </rPh>
    <rPh sb="6" eb="8">
      <t>ヨウヤク</t>
    </rPh>
    <phoneticPr fontId="1"/>
  </si>
  <si>
    <t>232消化性潰瘍用剤</t>
    <rPh sb="3" eb="6">
      <t>ショウカセイ</t>
    </rPh>
    <rPh sb="6" eb="8">
      <t>カイヨウ</t>
    </rPh>
    <rPh sb="8" eb="10">
      <t>ヨウザイ</t>
    </rPh>
    <phoneticPr fontId="1"/>
  </si>
  <si>
    <t>239その他の消化器官用薬</t>
    <rPh sb="5" eb="6">
      <t>タ</t>
    </rPh>
    <rPh sb="7" eb="9">
      <t>ショウカ</t>
    </rPh>
    <rPh sb="9" eb="11">
      <t>キカン</t>
    </rPh>
    <rPh sb="11" eb="13">
      <t>ヨウヤク</t>
    </rPh>
    <phoneticPr fontId="1"/>
  </si>
  <si>
    <t>24ホルモン剤（抗ホルモン剤を含む）</t>
    <rPh sb="6" eb="7">
      <t>ザイ</t>
    </rPh>
    <rPh sb="8" eb="9">
      <t>コウ</t>
    </rPh>
    <rPh sb="13" eb="14">
      <t>ザイ</t>
    </rPh>
    <rPh sb="15" eb="16">
      <t>フク</t>
    </rPh>
    <phoneticPr fontId="1"/>
  </si>
  <si>
    <t>25泌尿生殖器官及び肛門用薬</t>
    <rPh sb="2" eb="4">
      <t>ヒニョウ</t>
    </rPh>
    <rPh sb="4" eb="6">
      <t>セイショク</t>
    </rPh>
    <rPh sb="6" eb="8">
      <t>キカン</t>
    </rPh>
    <rPh sb="8" eb="9">
      <t>オヨ</t>
    </rPh>
    <rPh sb="10" eb="12">
      <t>コウモン</t>
    </rPh>
    <rPh sb="12" eb="14">
      <t>ヨウヤク</t>
    </rPh>
    <phoneticPr fontId="1"/>
  </si>
  <si>
    <t>26外皮用薬</t>
    <rPh sb="2" eb="4">
      <t>ガイヒ</t>
    </rPh>
    <rPh sb="4" eb="5">
      <t>ヨウ</t>
    </rPh>
    <rPh sb="5" eb="6">
      <t>ヤク</t>
    </rPh>
    <phoneticPr fontId="1"/>
  </si>
  <si>
    <t>264鎮痛、鎮痒、収歛、消炎剤</t>
    <rPh sb="3" eb="5">
      <t>チンツウ</t>
    </rPh>
    <rPh sb="6" eb="7">
      <t>チン</t>
    </rPh>
    <rPh sb="7" eb="8">
      <t>ガユ</t>
    </rPh>
    <rPh sb="9" eb="10">
      <t>シュウ</t>
    </rPh>
    <rPh sb="10" eb="11">
      <t>カン</t>
    </rPh>
    <rPh sb="12" eb="15">
      <t>ショウエンザイ</t>
    </rPh>
    <phoneticPr fontId="1"/>
  </si>
  <si>
    <t>31ビタミン剤</t>
    <rPh sb="6" eb="7">
      <t>ザイ</t>
    </rPh>
    <phoneticPr fontId="1"/>
  </si>
  <si>
    <t>32滋養強壮薬</t>
    <rPh sb="2" eb="4">
      <t>ジヨウ</t>
    </rPh>
    <rPh sb="4" eb="6">
      <t>キョウソウ</t>
    </rPh>
    <rPh sb="6" eb="7">
      <t>ヤク</t>
    </rPh>
    <phoneticPr fontId="1"/>
  </si>
  <si>
    <t>33血液・体液用薬</t>
    <rPh sb="2" eb="4">
      <t>ケツエキ</t>
    </rPh>
    <rPh sb="5" eb="7">
      <t>タイエキ</t>
    </rPh>
    <rPh sb="7" eb="9">
      <t>ヨウヤク</t>
    </rPh>
    <phoneticPr fontId="1"/>
  </si>
  <si>
    <t>39その他の代謝性医薬品</t>
    <rPh sb="4" eb="5">
      <t>タ</t>
    </rPh>
    <rPh sb="6" eb="9">
      <t>タイシャセイ</t>
    </rPh>
    <rPh sb="9" eb="12">
      <t>イヤクヒン</t>
    </rPh>
    <phoneticPr fontId="1"/>
  </si>
  <si>
    <t>394痛風治療剤</t>
    <rPh sb="3" eb="5">
      <t>ツウフウ</t>
    </rPh>
    <rPh sb="5" eb="7">
      <t>チリョウ</t>
    </rPh>
    <rPh sb="7" eb="8">
      <t>ザイ</t>
    </rPh>
    <phoneticPr fontId="1"/>
  </si>
  <si>
    <t>396糖尿病用剤</t>
    <rPh sb="3" eb="6">
      <t>トウニョウビョウ</t>
    </rPh>
    <rPh sb="6" eb="8">
      <t>ヨウザイ</t>
    </rPh>
    <phoneticPr fontId="1"/>
  </si>
  <si>
    <t>399他に分類されないその他の代謝性医薬品</t>
    <rPh sb="3" eb="4">
      <t>ホカ</t>
    </rPh>
    <rPh sb="5" eb="7">
      <t>ブンルイ</t>
    </rPh>
    <rPh sb="13" eb="14">
      <t>タ</t>
    </rPh>
    <rPh sb="15" eb="18">
      <t>タイシャセイ</t>
    </rPh>
    <rPh sb="18" eb="21">
      <t>イヤクヒン</t>
    </rPh>
    <phoneticPr fontId="1"/>
  </si>
  <si>
    <t>42腫瘍用薬</t>
    <rPh sb="2" eb="4">
      <t>シュヨウ</t>
    </rPh>
    <rPh sb="4" eb="6">
      <t>ヨウヤク</t>
    </rPh>
    <phoneticPr fontId="1"/>
  </si>
  <si>
    <t>422代謝拮抗剤</t>
    <rPh sb="3" eb="5">
      <t>タイシャ</t>
    </rPh>
    <rPh sb="5" eb="7">
      <t>キッコウ</t>
    </rPh>
    <rPh sb="7" eb="8">
      <t>ザイ</t>
    </rPh>
    <phoneticPr fontId="1"/>
  </si>
  <si>
    <t>429その他の腫瘍用薬</t>
    <rPh sb="5" eb="6">
      <t>タ</t>
    </rPh>
    <rPh sb="7" eb="9">
      <t>シュヨウ</t>
    </rPh>
    <rPh sb="9" eb="10">
      <t>ヨウ</t>
    </rPh>
    <rPh sb="10" eb="11">
      <t>クスリ</t>
    </rPh>
    <phoneticPr fontId="1"/>
  </si>
  <si>
    <t>44アレルギー用薬</t>
    <rPh sb="7" eb="9">
      <t>ヨウヤク</t>
    </rPh>
    <phoneticPr fontId="1"/>
  </si>
  <si>
    <t>449その他のアレルギー用薬</t>
    <rPh sb="5" eb="6">
      <t>タ</t>
    </rPh>
    <rPh sb="12" eb="13">
      <t>ヨウ</t>
    </rPh>
    <rPh sb="13" eb="14">
      <t>クスリ</t>
    </rPh>
    <phoneticPr fontId="1"/>
  </si>
  <si>
    <t>61抗生物質製剤</t>
    <rPh sb="2" eb="4">
      <t>コウセイ</t>
    </rPh>
    <rPh sb="4" eb="6">
      <t>ブッシツ</t>
    </rPh>
    <rPh sb="6" eb="8">
      <t>セイザイ</t>
    </rPh>
    <phoneticPr fontId="1"/>
  </si>
  <si>
    <t>613主としてグラム陽性・陰性菌に作用するもの</t>
    <rPh sb="3" eb="4">
      <t>オモ</t>
    </rPh>
    <rPh sb="10" eb="12">
      <t>ヨウセイ</t>
    </rPh>
    <rPh sb="13" eb="16">
      <t>インセイキン</t>
    </rPh>
    <rPh sb="17" eb="19">
      <t>サヨウ</t>
    </rPh>
    <phoneticPr fontId="1"/>
  </si>
  <si>
    <t>614主としてグラム陽性菌、マイコプラズマに作用するもの</t>
    <rPh sb="3" eb="4">
      <t>シュ</t>
    </rPh>
    <rPh sb="10" eb="12">
      <t>ヨウセイ</t>
    </rPh>
    <rPh sb="12" eb="13">
      <t>キン</t>
    </rPh>
    <rPh sb="22" eb="24">
      <t>サヨウ</t>
    </rPh>
    <phoneticPr fontId="1"/>
  </si>
  <si>
    <t>62化学療法剤</t>
    <rPh sb="2" eb="4">
      <t>カガク</t>
    </rPh>
    <rPh sb="4" eb="6">
      <t>リョウホウ</t>
    </rPh>
    <rPh sb="6" eb="7">
      <t>ザイ</t>
    </rPh>
    <phoneticPr fontId="1"/>
  </si>
  <si>
    <t>624合成抗菌剤</t>
    <rPh sb="3" eb="5">
      <t>ゴウセイ</t>
    </rPh>
    <rPh sb="5" eb="8">
      <t>コウキンザイ</t>
    </rPh>
    <phoneticPr fontId="1"/>
  </si>
  <si>
    <t>625抗ウイルス剤</t>
    <rPh sb="3" eb="4">
      <t>コウ</t>
    </rPh>
    <rPh sb="8" eb="9">
      <t>ザイ</t>
    </rPh>
    <phoneticPr fontId="1"/>
  </si>
  <si>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</si>
  <si>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注３．主な薬効分類のみを表示している。</t>
    <rPh sb="0" eb="1">
      <t>チュウ</t>
    </rPh>
    <rPh sb="3" eb="4">
      <t>オモ</t>
    </rPh>
    <rPh sb="5" eb="7">
      <t>ヤッコウ</t>
    </rPh>
    <rPh sb="7" eb="9">
      <t>ブンルイ</t>
    </rPh>
    <rPh sb="12" eb="14">
      <t>ヒョウジ</t>
    </rPh>
    <phoneticPr fontId="1"/>
  </si>
  <si>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1"/>
  </si>
  <si>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</si>
  <si>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[ジェネリック医薬品使用割合（数量ベース）]</t>
    <rPh sb="7" eb="10">
      <t>イヤクヒン</t>
    </rPh>
    <rPh sb="10" eb="12">
      <t>シヨウ</t>
    </rPh>
    <rPh sb="12" eb="14">
      <t>ワリアイ</t>
    </rPh>
    <rPh sb="15" eb="17">
      <t>スウリョウ</t>
    </rPh>
    <phoneticPr fontId="1"/>
  </si>
  <si>
    <t>52漢方製剤</t>
    <rPh sb="2" eb="4">
      <t>カンポウ</t>
    </rPh>
    <rPh sb="4" eb="6">
      <t>セイザイ</t>
    </rPh>
    <phoneticPr fontId="1"/>
  </si>
  <si>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1"/>
  </si>
  <si>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1"/>
  </si>
  <si>
    <t>（％）　</t>
    <phoneticPr fontId="1"/>
  </si>
  <si>
    <t>26年度</t>
    <rPh sb="2" eb="4">
      <t>ネンド</t>
    </rPh>
    <phoneticPr fontId="1"/>
  </si>
  <si>
    <t>平成28年度</t>
    <rPh sb="0" eb="2">
      <t>ヘイセイ</t>
    </rPh>
    <rPh sb="4" eb="6">
      <t>ネンド</t>
    </rPh>
    <phoneticPr fontId="1"/>
  </si>
  <si>
    <t>28年度</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</si>
  <si>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</si>
  <si>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</si>
  <si>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</si>
  <si>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</si>
  <si>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</si>
  <si>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</si>
  <si>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</si>
  <si>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</si>
  <si>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</si>
  <si>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</si>
  <si>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注４．[後発医薬品の数量]／（[後発医薬品のある先発医薬品の数量]＋[後発医薬品の数量]）で算出している。医薬品の区分は、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1"/>
  </si>
  <si>
    <t>　　　厚生労働省「各先発医薬品の後発医薬品の有無に関する情報」による。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</si>
  <si>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</si>
  <si>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</si>
  <si>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</si>
  <si>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</si>
  <si>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</si>
  <si>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</si>
  <si>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</si>
  <si>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</si>
  <si>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</si>
  <si>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</si>
  <si>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</si>
  <si>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</si>
  <si>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</si>
  <si>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</si>
  <si>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</si>
  <si>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注５．[後発医薬品の数量]／（[後発医薬品のある先発医薬品の数量]＋[後発医薬品の数量]）で算出している。医薬品の区分は、</t>
    <rPh sb="0" eb="1">
      <t>チュウ</t>
    </rPh>
    <rPh sb="4" eb="6">
      <t>コウハツ</t>
    </rPh>
    <rPh sb="6" eb="9">
      <t>イヤクヒン</t>
    </rPh>
    <rPh sb="10" eb="12">
      <t>スウリョウ</t>
    </rPh>
    <rPh sb="16" eb="18">
      <t>コウハツ</t>
    </rPh>
    <rPh sb="18" eb="21">
      <t>イヤクヒン</t>
    </rPh>
    <rPh sb="24" eb="26">
      <t>センパツ</t>
    </rPh>
    <rPh sb="26" eb="29">
      <t>イヤクヒン</t>
    </rPh>
    <rPh sb="30" eb="32">
      <t>スウリョウ</t>
    </rPh>
    <rPh sb="35" eb="37">
      <t>コウハツ</t>
    </rPh>
    <rPh sb="37" eb="40">
      <t>イヤクヒン</t>
    </rPh>
    <rPh sb="41" eb="43">
      <t>スウリョウ</t>
    </rPh>
    <rPh sb="46" eb="48">
      <t>サンシュツ</t>
    </rPh>
    <rPh sb="53" eb="56">
      <t>イヤクヒン</t>
    </rPh>
    <rPh sb="57" eb="59">
      <t>クブン</t>
    </rPh>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</si>
  <si>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</si>
  <si>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</si>
  <si>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</si>
  <si>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</si>
  <si>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</si>
  <si>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</si>
  <si>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</si>
  <si>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</si>
  <si>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</si>
  <si>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</si>
  <si>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</si>
  <si>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</si>
  <si>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</si>
  <si>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</si>
  <si>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</si>
  <si>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</si>
  <si>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表Ｄ　年齢階級別、都道府県支部別　ジェネリック医薬品使用状況（調剤分）</t>
    <phoneticPr fontId="1"/>
  </si>
  <si>
    <t>（平成28年4月診療分（電子レセプトに限る））</t>
  </si>
  <si>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</si>
  <si>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</si>
  <si>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</si>
  <si>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</si>
  <si>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</si>
  <si>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</si>
  <si>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</si>
  <si>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</si>
  <si>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</si>
  <si>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</si>
  <si>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</si>
  <si>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</si>
  <si>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</si>
  <si>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</si>
  <si>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</si>
  <si>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</si>
  <si>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　　　厚生労働省「各先発医薬品の後発医薬品の有無に関する情報」による。</t>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</si>
  <si>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</si>
  <si>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</si>
  <si>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</si>
  <si>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</si>
  <si>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</si>
  <si>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</si>
  <si>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</si>
  <si>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</si>
  <si>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</si>
  <si>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</si>
  <si>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</si>
  <si>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</si>
  <si>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</si>
  <si>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</si>
  <si>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</si>
  <si>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</si>
  <si>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　　　厚生労働省「各先発医薬品の後発医薬品の有無に関する情報」による。</t>
    <phoneticPr fontId="1"/>
  </si>
  <si>
    <t>（％）　</t>
    <phoneticPr fontId="1"/>
  </si>
  <si>
    <t>28年度</t>
    <rPh sb="2" eb="4">
      <t>ネンド</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</si>
  <si>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</si>
  <si>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</si>
  <si>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</si>
  <si>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</si>
  <si>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</si>
  <si>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</si>
  <si>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</si>
  <si>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</si>
  <si>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</si>
  <si>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</si>
  <si>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</si>
  <si>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　</t>
    <phoneticPr fontId="1"/>
  </si>
  <si>
    <t>22年度</t>
    <rPh sb="2" eb="4">
      <t>ネンド</t>
    </rPh>
    <phoneticPr fontId="1"/>
  </si>
  <si>
    <t>23年度</t>
    <rPh sb="2" eb="4">
      <t>ネンド</t>
    </rPh>
    <phoneticPr fontId="1"/>
  </si>
  <si>
    <t>24年度</t>
    <rPh sb="2" eb="4">
      <t>ネンド</t>
    </rPh>
    <phoneticPr fontId="1"/>
  </si>
  <si>
    <t>3月</t>
    <rPh sb="1" eb="2">
      <t>ガツ</t>
    </rPh>
    <phoneticPr fontId="1"/>
  </si>
  <si>
    <t>6月</t>
    <phoneticPr fontId="1"/>
  </si>
  <si>
    <t>7月</t>
    <phoneticPr fontId="1"/>
  </si>
  <si>
    <t>8月</t>
    <phoneticPr fontId="1"/>
  </si>
  <si>
    <t>10月</t>
    <phoneticPr fontId="1"/>
  </si>
  <si>
    <t>11月</t>
    <phoneticPr fontId="1"/>
  </si>
  <si>
    <t>12月</t>
    <phoneticPr fontId="1"/>
  </si>
  <si>
    <t>1月</t>
    <phoneticPr fontId="1"/>
  </si>
  <si>
    <t>2月</t>
    <phoneticPr fontId="1"/>
  </si>
  <si>
    <t>3月</t>
    <phoneticPr fontId="1"/>
  </si>
  <si>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</si>
  <si>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注４．平成24年4月以降は、後発医薬品割合（数量ベース）の算出から、経腸成分栄養剤、特殊ミルク製剤、生薬及び漢方製剤は除外している。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</si>
  <si>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</si>
  <si>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1"/>
  </si>
  <si>
    <t>23年度</t>
  </si>
  <si>
    <t>24年度</t>
  </si>
  <si>
    <t>26年度</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</si>
  <si>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</si>
  <si>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</si>
  <si>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</si>
  <si>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</si>
  <si>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</si>
  <si>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</si>
  <si>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</si>
  <si>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</si>
  <si>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</si>
  <si>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</si>
  <si>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</si>
  <si>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</si>
  <si>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</si>
  <si>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t>
    <rPh sb="7" eb="10">
      <t>イヤクヒン</t>
    </rPh>
    <rPh sb="10" eb="12">
      <t>シヨウ</t>
    </rPh>
    <rPh sb="12" eb="14">
      <t>ワリアイ</t>
    </rPh>
    <rPh sb="15" eb="17">
      <t>キンガク</t>
    </rPh>
    <phoneticPr fontId="1"/>
  </si>
  <si>
    <t>（％）　</t>
    <phoneticPr fontId="1"/>
  </si>
  <si>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</si>
  <si>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1"/>
  </si>
  <si>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</si>
  <si>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t>
  </si>
  <si>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</si>
  <si>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</si>
  <si>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</si>
  <si>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</si>
  <si>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</si>
  <si>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</si>
  <si>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</si>
  <si>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</si>
  <si>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</si>
  <si>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</si>
  <si>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</si>
  <si>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</si>
  <si>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</si>
  <si>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</si>
  <si>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</si>
  <si>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</si>
  <si>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表４　年齢階級別、都道府県支部別　ジェネリック医薬品使用状況（調剤分）　（2/4）</t>
    <phoneticPr fontId="1"/>
  </si>
  <si>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1"/>
  </si>
  <si>
    <t>０～</t>
    <phoneticPr fontId="1"/>
  </si>
  <si>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</si>
  <si>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表４　年齢階級別、都道府県支部別　ジェネリック医薬品使用状況（調剤分）　（3/4）</t>
    <phoneticPr fontId="1"/>
  </si>
  <si>
    <t>表４　年齢階級別、都道府県支部別　ジェネリック医薬品使用状況（調剤分）　（4/4）</t>
    <phoneticPr fontId="1"/>
  </si>
  <si>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1"/>
  </si>
  <si>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</si>
  <si>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</si>
  <si>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</si>
  <si>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1"/>
  </si>
  <si>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</si>
  <si>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</si>
  <si>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</si>
  <si>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</si>
  <si>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phoneticPr fontId="1"/>
  </si>
  <si>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</si>
  <si>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</si>
  <si>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</si>
  <si>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</si>
  <si>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</si>
  <si>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</si>
  <si>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</si>
  <si>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</si>
  <si>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</si>
  <si>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</si>
  <si>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</si>
  <si>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</si>
  <si>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</si>
  <si>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</si>
  <si>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</si>
  <si>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</si>
  <si>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</si>
  <si>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</si>
  <si>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</si>
  <si>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</si>
  <si>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</si>
  <si>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</si>
  <si>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</si>
  <si>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</si>
  <si>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</si>
  <si>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</si>
  <si>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</si>
  <si>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</si>
  <si>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</si>
  <si>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</si>
  <si>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</si>
  <si>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</si>
  <si>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</si>
  <si>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注２．主な薬効分類のみを表示している。</t>
    <rPh sb="0" eb="1">
      <t>チュウ</t>
    </rPh>
    <rPh sb="3" eb="4">
      <t>オモ</t>
    </rPh>
    <rPh sb="5" eb="7">
      <t>ヤッコウ</t>
    </rPh>
    <rPh sb="7" eb="9">
      <t>ブンルイ</t>
    </rPh>
    <rPh sb="12" eb="14">
      <t>ヒョウジ</t>
    </rPh>
    <phoneticPr fontId="1"/>
  </si>
  <si>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</si>
  <si>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</si>
  <si>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</si>
  <si>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</si>
  <si>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</si>
  <si>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</si>
  <si>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</si>
  <si>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</si>
  <si>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</si>
  <si>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</si>
  <si>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</si>
  <si>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</si>
  <si>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</si>
  <si>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</si>
  <si>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</si>
  <si>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</si>
  <si>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</si>
  <si>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</si>
  <si>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</si>
  <si>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</si>
  <si>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</si>
  <si>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</si>
  <si>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</si>
  <si>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</si>
  <si>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</si>
  <si>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</si>
  <si>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</si>
  <si>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注５．平成22年4月以降は、後発医薬品割合（数量ベース）の算出から、経腸成分栄養剤及び特殊ミルク製剤は除外している。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</si>
  <si>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注５．平成24年4月以降は、後発医薬品割合（数量ベース）の算出から、経腸成分栄養剤、特殊ミルク製剤、生薬及び漢方製剤は除外している。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</si>
  <si>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</si>
  <si>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注５．平成22年4月以降は、経腸成分栄養剤及び特殊ミルク製剤は除外している。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1" eb="22">
      <t>オヨ</t>
    </rPh>
    <rPh sb="23" eb="25">
      <t>トクシュ</t>
    </rPh>
    <rPh sb="28" eb="30">
      <t>セイザイ</t>
    </rPh>
    <rPh sb="31" eb="33">
      <t>ジョガイ</t>
    </rPh>
    <phoneticPr fontId="1"/>
  </si>
  <si>
    <t>注５．平成24年4月以降は、経腸成分栄養剤、特殊ミルク製剤、生薬及び漢方製剤は除外している。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1"/>
  </si>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</sst>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
  </numFmts>
  <fonts count="29">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008000"/>
      <name val="ＭＳ Ｐゴシック"/>
      <family val="2"/>
      <charset val="128"/>
      <scheme val="minor"/>
    </font>
    <font>
      <sz val="11"/>
      <color rgb="FF6600CC"/>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rgb="FF009900"/>
      <name val="ＭＳ Ｐゴシック"/>
      <family val="2"/>
      <charset val="128"/>
      <scheme val="minor"/>
    </font>
    <font>
      <sz val="11"/>
      <color rgb="FF0000CC"/>
      <name val="ＭＳ Ｐゴシック"/>
      <family val="2"/>
      <charset val="128"/>
      <scheme val="minor"/>
    </font>
    <font>
      <sz val="11"/>
      <color rgb="FF0000CC"/>
      <name val="ＭＳ Ｐゴシック"/>
      <family val="3"/>
      <charset val="128"/>
    </font>
    <font>
      <sz val="11"/>
      <color rgb="FF0000CC"/>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0000CC"/>
      <name val="ＭＳ Ｐゴシック"/>
      <family val="2"/>
      <charset val="128"/>
    </font>
    <font>
      <sz val="11"/>
      <color rgb="FF008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8.5"/>
      <color theme="1"/>
      <name val="ＭＳ Ｐゴシック"/>
      <family val="2"/>
      <charset val="128"/>
      <scheme val="minor"/>
    </font>
    <font>
      <sz val="8"/>
      <color theme="1"/>
      <name val="ＭＳ Ｐゴシック"/>
      <family val="2"/>
      <charset val="128"/>
      <scheme val="minor"/>
    </font>
    <font>
      <sz val="8"/>
      <name val="ＭＳ Ｐゴシック"/>
      <family val="3"/>
      <charset val="128"/>
      <scheme val="minor"/>
    </font>
    <font>
      <sz val="10"/>
      <name val="ＭＳ Ｐゴシック"/>
      <family val="2"/>
      <charset val="128"/>
      <scheme val="minor"/>
    </font>
  </fonts>
  <fills count="10">
    <fill>
      <patternFill patternType="none"/>
    </fill>
    <fill>
      <patternFill patternType="gray125"/>
    </fill>
    <fill>
      <patternFill patternType="solid">
        <fgColor rgb="FFCCECFF"/>
        <bgColor indexed="64"/>
      </patternFill>
    </fill>
    <fill>
      <patternFill patternType="solid">
        <fgColor rgb="FFFFFF00"/>
        <bgColor indexed="64"/>
      </patternFill>
    </fill>
    <fill>
      <patternFill patternType="solid">
        <fgColor rgb="FFFFCC00"/>
        <bgColor indexed="64"/>
      </patternFill>
    </fill>
    <fill>
      <patternFill patternType="solid">
        <fgColor indexed="22"/>
        <bgColor indexed="0"/>
      </patternFill>
    </fill>
    <fill>
      <patternFill patternType="solid">
        <fgColor rgb="FFFFCCFF"/>
        <bgColor indexed="64"/>
      </patternFill>
    </fill>
    <fill>
      <patternFill patternType="solid">
        <fgColor rgb="FF99FF66"/>
        <bgColor indexed="0"/>
      </patternFill>
    </fill>
    <fill>
      <patternFill patternType="solid">
        <fgColor rgb="FFFFFF99"/>
        <bgColor indexed="64"/>
      </patternFill>
    </fill>
    <fill>
      <patternFill patternType="solid">
        <fgColor rgb="FFC0C0C0"/>
        <bgColor indexed="64"/>
      </patternFill>
    </fill>
  </fills>
  <borders count="62">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506">
    <xf numFmtId="0" fontId="0" fillId="0" borderId="0" xfId="0">
      <alignment vertical="center"/>
    </xf>
    <xf numFmtId="0" fontId="0" fillId="0" borderId="0" xfId="0" applyFill="1">
      <alignment vertical="center"/>
    </xf>
    <xf numFmtId="0" fontId="3" fillId="2" borderId="0" xfId="0" applyFont="1" applyFill="1" applyAlignment="1">
      <alignment horizontal="right" vertical="center"/>
    </xf>
    <xf numFmtId="0" fontId="2" fillId="0" borderId="0" xfId="0" applyFont="1">
      <alignment vertical="center"/>
    </xf>
    <xf numFmtId="0" fontId="4" fillId="0" borderId="0" xfId="0" applyFont="1">
      <alignment vertical="center"/>
    </xf>
    <xf numFmtId="0" fontId="0" fillId="3" borderId="0" xfId="0" applyFill="1">
      <alignment vertical="center"/>
    </xf>
    <xf numFmtId="0" fontId="0" fillId="4" borderId="0" xfId="0" applyFill="1">
      <alignment vertical="center"/>
    </xf>
    <xf numFmtId="0" fontId="0"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1" xfId="0" applyFont="1" applyBorder="1">
      <alignment vertical="center"/>
    </xf>
    <xf numFmtId="0" fontId="5"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7" fillId="0" borderId="0" xfId="0" applyFont="1">
      <alignment vertical="center"/>
    </xf>
    <xf numFmtId="0" fontId="9" fillId="5" borderId="21" xfId="2" applyFont="1" applyFill="1" applyBorder="1" applyAlignment="1">
      <alignment horizontal="center"/>
    </xf>
    <xf numFmtId="0" fontId="9" fillId="5" borderId="21" xfId="3" applyFont="1" applyFill="1" applyBorder="1" applyAlignment="1">
      <alignment horizontal="center"/>
    </xf>
    <xf numFmtId="0" fontId="9" fillId="5" borderId="21" xfId="4" applyFont="1" applyFill="1" applyBorder="1" applyAlignment="1">
      <alignment horizontal="center"/>
    </xf>
    <xf numFmtId="0" fontId="9" fillId="5" borderId="21" xfId="5" applyFont="1" applyFill="1" applyBorder="1" applyAlignment="1">
      <alignment horizontal="center"/>
    </xf>
    <xf numFmtId="0" fontId="9" fillId="5" borderId="22" xfId="5" applyFont="1" applyFill="1" applyBorder="1" applyAlignment="1">
      <alignment horizontal="right" wrapText="1"/>
    </xf>
    <xf numFmtId="0" fontId="10" fillId="0" borderId="0" xfId="0" applyFont="1" applyFill="1">
      <alignment vertical="center"/>
    </xf>
    <xf numFmtId="0" fontId="11" fillId="0" borderId="0" xfId="0" applyFont="1" applyFill="1">
      <alignment vertical="center"/>
    </xf>
    <xf numFmtId="0" fontId="12" fillId="5" borderId="21" xfId="2" applyFont="1" applyFill="1" applyBorder="1" applyAlignment="1">
      <alignment horizontal="center"/>
    </xf>
    <xf numFmtId="0" fontId="13" fillId="0" borderId="0" xfId="0" applyFont="1" applyFill="1">
      <alignment vertical="center"/>
    </xf>
    <xf numFmtId="0" fontId="14" fillId="0" borderId="0" xfId="0" applyFont="1">
      <alignment vertical="center"/>
    </xf>
    <xf numFmtId="0" fontId="15" fillId="0" borderId="0" xfId="0" applyFont="1" applyAlignment="1">
      <alignment horizontal="center"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lignment vertical="center"/>
    </xf>
    <xf numFmtId="0" fontId="15" fillId="0" borderId="0" xfId="0" applyFont="1">
      <alignment vertical="center"/>
    </xf>
    <xf numFmtId="0" fontId="0" fillId="0" borderId="33" xfId="0" applyBorder="1">
      <alignment vertical="center"/>
    </xf>
    <xf numFmtId="0" fontId="0" fillId="0" borderId="2" xfId="0" applyBorder="1">
      <alignment vertical="center"/>
    </xf>
    <xf numFmtId="0" fontId="0" fillId="0" borderId="4" xfId="0" applyBorder="1">
      <alignment vertical="center"/>
    </xf>
    <xf numFmtId="0" fontId="0" fillId="0" borderId="6" xfId="0" applyBorder="1" applyAlignment="1">
      <alignment horizontal="left" vertical="center"/>
    </xf>
    <xf numFmtId="0" fontId="0" fillId="0" borderId="14" xfId="0" applyBorder="1">
      <alignment vertical="center"/>
    </xf>
    <xf numFmtId="0" fontId="6" fillId="0" borderId="23" xfId="0" applyFont="1" applyBorder="1">
      <alignment vertical="center"/>
    </xf>
    <xf numFmtId="0" fontId="5" fillId="0" borderId="23" xfId="0" applyFont="1" applyBorder="1">
      <alignment vertical="center"/>
    </xf>
    <xf numFmtId="0" fontId="5" fillId="0" borderId="34" xfId="0" applyFont="1" applyBorder="1">
      <alignment vertical="center"/>
    </xf>
    <xf numFmtId="0" fontId="5" fillId="0" borderId="24"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0" xfId="0" applyFont="1" applyBorder="1">
      <alignment vertical="center"/>
    </xf>
    <xf numFmtId="0" fontId="5" fillId="0" borderId="33" xfId="0" applyFont="1" applyBorder="1">
      <alignment vertical="center"/>
    </xf>
    <xf numFmtId="0" fontId="6" fillId="0" borderId="0" xfId="0" applyFont="1">
      <alignmen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9" fillId="7" borderId="21" xfId="2" applyFont="1" applyFill="1" applyBorder="1" applyAlignment="1">
      <alignment horizontal="center"/>
    </xf>
    <xf numFmtId="0" fontId="17" fillId="7" borderId="21" xfId="2" applyFont="1" applyFill="1" applyBorder="1" applyAlignment="1">
      <alignment horizontal="center"/>
    </xf>
    <xf numFmtId="0" fontId="0" fillId="0" borderId="1" xfId="0" applyBorder="1" applyAlignment="1">
      <alignment horizontal="distributed" vertical="center" justifyLastLine="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distributed" vertical="center" justifyLastLine="1"/>
    </xf>
    <xf numFmtId="0" fontId="9" fillId="0" borderId="22" xfId="4" applyFont="1" applyFill="1" applyBorder="1" applyAlignment="1">
      <alignment horizontal="right" wrapText="1"/>
    </xf>
    <xf numFmtId="0" fontId="12" fillId="5" borderId="21" xfId="4" applyFont="1" applyFill="1" applyBorder="1" applyAlignment="1">
      <alignment horizontal="center"/>
    </xf>
    <xf numFmtId="0" fontId="3" fillId="6" borderId="0" xfId="0" applyFont="1" applyFill="1" applyAlignment="1">
      <alignment vertical="center"/>
    </xf>
    <xf numFmtId="0" fontId="18" fillId="2" borderId="0" xfId="0" applyFont="1" applyFill="1" applyAlignment="1">
      <alignment vertical="center"/>
    </xf>
    <xf numFmtId="0" fontId="12" fillId="0" borderId="22" xfId="4" applyFont="1" applyFill="1" applyBorder="1" applyAlignment="1">
      <alignment horizontal="right" wrapText="1"/>
    </xf>
    <xf numFmtId="0" fontId="18" fillId="2" borderId="0" xfId="0" applyFont="1" applyFill="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5" borderId="21" xfId="6" applyFont="1" applyFill="1" applyBorder="1" applyAlignment="1">
      <alignment horizontal="center"/>
    </xf>
    <xf numFmtId="0" fontId="9" fillId="5" borderId="22" xfId="6" applyFont="1" applyFill="1" applyBorder="1" applyAlignment="1">
      <alignment horizontal="right" wrapText="1"/>
    </xf>
    <xf numFmtId="0" fontId="9" fillId="5" borderId="21" xfId="7" applyFont="1" applyFill="1" applyBorder="1" applyAlignment="1">
      <alignment horizontal="center"/>
    </xf>
    <xf numFmtId="49" fontId="3" fillId="2" borderId="0" xfId="0" applyNumberFormat="1" applyFont="1" applyFill="1" applyAlignment="1">
      <alignment vertical="center"/>
    </xf>
    <xf numFmtId="49" fontId="18" fillId="2" borderId="0" xfId="0" applyNumberFormat="1" applyFont="1" applyFill="1" applyAlignment="1">
      <alignment vertical="center"/>
    </xf>
    <xf numFmtId="0" fontId="15" fillId="0" borderId="1" xfId="0" applyFont="1" applyBorder="1" applyAlignment="1">
      <alignment horizontal="distributed" vertical="center" justifyLastLine="1"/>
    </xf>
    <xf numFmtId="0" fontId="16" fillId="0" borderId="5" xfId="0" applyFont="1" applyBorder="1" applyAlignment="1">
      <alignment horizontal="left" vertical="center"/>
    </xf>
    <xf numFmtId="0" fontId="16" fillId="0" borderId="1" xfId="0" applyFont="1" applyBorder="1">
      <alignment vertical="center"/>
    </xf>
    <xf numFmtId="0" fontId="16" fillId="0" borderId="13" xfId="0" applyFont="1" applyBorder="1">
      <alignment vertical="center"/>
    </xf>
    <xf numFmtId="0" fontId="16" fillId="0" borderId="3" xfId="0" applyFont="1" applyBorder="1">
      <alignment vertical="center"/>
    </xf>
    <xf numFmtId="0" fontId="19" fillId="0" borderId="0" xfId="0" applyFont="1" applyFill="1">
      <alignment vertical="center"/>
    </xf>
    <xf numFmtId="0" fontId="20" fillId="0" borderId="0" xfId="0" applyFont="1">
      <alignment vertical="center"/>
    </xf>
    <xf numFmtId="0" fontId="9" fillId="5" borderId="21" xfId="8" applyFont="1" applyFill="1" applyBorder="1" applyAlignment="1">
      <alignment horizontal="center"/>
    </xf>
    <xf numFmtId="0" fontId="9" fillId="5" borderId="22" xfId="8" applyFont="1" applyFill="1" applyBorder="1" applyAlignment="1">
      <alignment horizontal="right" wrapText="1"/>
    </xf>
    <xf numFmtId="0" fontId="9" fillId="5" borderId="22" xfId="3" applyFont="1" applyFill="1" applyBorder="1" applyAlignment="1">
      <alignment horizontal="right" wrapText="1"/>
    </xf>
    <xf numFmtId="0" fontId="21" fillId="0" borderId="0" xfId="0" applyFont="1">
      <alignment vertical="center"/>
    </xf>
    <xf numFmtId="0" fontId="22" fillId="0" borderId="0" xfId="0" applyFont="1">
      <alignment vertical="center"/>
    </xf>
    <xf numFmtId="0" fontId="22" fillId="0" borderId="36"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0" xfId="0" applyFont="1">
      <alignment vertical="center"/>
    </xf>
    <xf numFmtId="0" fontId="19" fillId="0" borderId="0" xfId="0" applyFont="1">
      <alignment vertical="center"/>
    </xf>
    <xf numFmtId="0" fontId="13" fillId="8" borderId="0" xfId="0" applyFont="1" applyFill="1" applyAlignment="1">
      <alignment vertical="center"/>
    </xf>
    <xf numFmtId="0" fontId="0" fillId="0" borderId="0" xfId="0"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6" fillId="0" borderId="0" xfId="0" applyFont="1">
      <alignment vertical="center"/>
    </xf>
    <xf numFmtId="176" fontId="15" fillId="0" borderId="10" xfId="0" applyNumberFormat="1" applyFont="1" applyFill="1" applyBorder="1">
      <alignment vertical="center"/>
    </xf>
    <xf numFmtId="176" fontId="15" fillId="0" borderId="11" xfId="0" applyNumberFormat="1" applyFont="1" applyFill="1" applyBorder="1">
      <alignment vertical="center"/>
    </xf>
    <xf numFmtId="176" fontId="15" fillId="0" borderId="12" xfId="0" applyNumberFormat="1" applyFont="1" applyFill="1" applyBorder="1">
      <alignment vertical="center"/>
    </xf>
    <xf numFmtId="176" fontId="15" fillId="0" borderId="1" xfId="0" applyNumberFormat="1" applyFont="1" applyBorder="1">
      <alignment vertical="center"/>
    </xf>
    <xf numFmtId="176" fontId="15" fillId="0" borderId="10" xfId="0" applyNumberFormat="1" applyFont="1" applyBorder="1">
      <alignment vertical="center"/>
    </xf>
    <xf numFmtId="176" fontId="15" fillId="0" borderId="11" xfId="0" applyNumberFormat="1" applyFont="1" applyBorder="1">
      <alignment vertical="center"/>
    </xf>
    <xf numFmtId="176" fontId="15" fillId="0" borderId="12" xfId="0" applyNumberFormat="1" applyFont="1" applyBorder="1">
      <alignment vertical="center"/>
    </xf>
    <xf numFmtId="176" fontId="15" fillId="0" borderId="40" xfId="0" applyNumberFormat="1" applyFont="1" applyBorder="1">
      <alignment vertical="center"/>
    </xf>
    <xf numFmtId="176" fontId="15" fillId="0" borderId="7" xfId="0" applyNumberFormat="1" applyFont="1" applyFill="1" applyBorder="1">
      <alignment vertical="center"/>
    </xf>
    <xf numFmtId="176" fontId="15" fillId="0" borderId="8" xfId="0" applyNumberFormat="1" applyFont="1" applyFill="1" applyBorder="1">
      <alignment vertical="center"/>
    </xf>
    <xf numFmtId="176" fontId="15" fillId="0" borderId="9" xfId="0" applyNumberFormat="1" applyFont="1" applyFill="1" applyBorder="1">
      <alignment vertical="center"/>
    </xf>
    <xf numFmtId="176" fontId="15" fillId="0" borderId="5" xfId="0" applyNumberFormat="1" applyFont="1" applyBorder="1">
      <alignment vertical="center"/>
    </xf>
    <xf numFmtId="176" fontId="15" fillId="0" borderId="7" xfId="0" applyNumberFormat="1" applyFont="1" applyBorder="1">
      <alignment vertical="center"/>
    </xf>
    <xf numFmtId="176" fontId="15" fillId="0" borderId="8" xfId="0" applyNumberFormat="1" applyFont="1" applyBorder="1">
      <alignment vertical="center"/>
    </xf>
    <xf numFmtId="176" fontId="15" fillId="0" borderId="9" xfId="0" applyNumberFormat="1" applyFont="1" applyBorder="1">
      <alignment vertical="center"/>
    </xf>
    <xf numFmtId="176" fontId="15" fillId="0" borderId="41" xfId="0" applyNumberFormat="1" applyFont="1" applyBorder="1">
      <alignment vertical="center"/>
    </xf>
    <xf numFmtId="176" fontId="15" fillId="0" borderId="15" xfId="0" applyNumberFormat="1" applyFont="1" applyFill="1" applyBorder="1">
      <alignment vertical="center"/>
    </xf>
    <xf numFmtId="176" fontId="15" fillId="0" borderId="16" xfId="0" applyNumberFormat="1" applyFont="1" applyFill="1" applyBorder="1">
      <alignment vertical="center"/>
    </xf>
    <xf numFmtId="176" fontId="15" fillId="0" borderId="17" xfId="0" applyNumberFormat="1" applyFont="1" applyFill="1" applyBorder="1">
      <alignment vertical="center"/>
    </xf>
    <xf numFmtId="176" fontId="15" fillId="0" borderId="13" xfId="0" applyNumberFormat="1" applyFont="1" applyBorder="1">
      <alignment vertical="center"/>
    </xf>
    <xf numFmtId="176" fontId="15" fillId="0" borderId="15" xfId="0" applyNumberFormat="1" applyFont="1" applyBorder="1">
      <alignment vertical="center"/>
    </xf>
    <xf numFmtId="176" fontId="15" fillId="0" borderId="16" xfId="0" applyNumberFormat="1" applyFont="1" applyBorder="1">
      <alignment vertical="center"/>
    </xf>
    <xf numFmtId="176" fontId="15" fillId="0" borderId="17" xfId="0" applyNumberFormat="1" applyFont="1" applyBorder="1">
      <alignment vertical="center"/>
    </xf>
    <xf numFmtId="176" fontId="15" fillId="0" borderId="42" xfId="0" applyNumberFormat="1" applyFont="1" applyBorder="1">
      <alignment vertical="center"/>
    </xf>
    <xf numFmtId="176" fontId="15" fillId="0" borderId="18" xfId="0" applyNumberFormat="1" applyFont="1" applyFill="1" applyBorder="1">
      <alignment vertical="center"/>
    </xf>
    <xf numFmtId="176" fontId="15" fillId="0" borderId="19" xfId="0" applyNumberFormat="1" applyFont="1" applyFill="1" applyBorder="1">
      <alignment vertical="center"/>
    </xf>
    <xf numFmtId="176" fontId="15" fillId="0" borderId="20" xfId="0" applyNumberFormat="1" applyFont="1" applyFill="1" applyBorder="1">
      <alignment vertical="center"/>
    </xf>
    <xf numFmtId="176" fontId="15" fillId="0" borderId="3" xfId="0" applyNumberFormat="1" applyFont="1" applyBorder="1">
      <alignment vertical="center"/>
    </xf>
    <xf numFmtId="176" fontId="15" fillId="0" borderId="18" xfId="0" applyNumberFormat="1" applyFont="1" applyBorder="1">
      <alignment vertical="center"/>
    </xf>
    <xf numFmtId="176" fontId="15" fillId="0" borderId="19" xfId="0" applyNumberFormat="1" applyFont="1" applyBorder="1">
      <alignment vertical="center"/>
    </xf>
    <xf numFmtId="176" fontId="15" fillId="0" borderId="20" xfId="0" applyNumberFormat="1" applyFont="1" applyBorder="1">
      <alignment vertical="center"/>
    </xf>
    <xf numFmtId="176" fontId="15" fillId="0" borderId="38" xfId="0" applyNumberFormat="1" applyFont="1" applyBorder="1">
      <alignment vertical="center"/>
    </xf>
    <xf numFmtId="176" fontId="15" fillId="0" borderId="10" xfId="0" applyNumberFormat="1" applyFont="1" applyBorder="1" applyAlignment="1">
      <alignment horizontal="right" vertical="center"/>
    </xf>
    <xf numFmtId="176" fontId="16" fillId="0" borderId="11" xfId="0" applyNumberFormat="1" applyFont="1" applyBorder="1" applyAlignment="1">
      <alignment horizontal="right" vertical="center"/>
    </xf>
    <xf numFmtId="176" fontId="16" fillId="0" borderId="12" xfId="0" applyNumberFormat="1" applyFont="1" applyBorder="1" applyAlignment="1">
      <alignment horizontal="right" vertical="center"/>
    </xf>
    <xf numFmtId="176" fontId="16" fillId="0" borderId="7" xfId="0" applyNumberFormat="1" applyFont="1" applyBorder="1" applyAlignment="1">
      <alignment horizontal="right" vertical="center"/>
    </xf>
    <xf numFmtId="176" fontId="16" fillId="0" borderId="8" xfId="0" applyNumberFormat="1" applyFont="1" applyBorder="1" applyAlignment="1">
      <alignment horizontal="right" vertical="center"/>
    </xf>
    <xf numFmtId="176" fontId="16" fillId="0" borderId="9" xfId="0" applyNumberFormat="1" applyFont="1" applyBorder="1" applyAlignment="1">
      <alignment horizontal="right" vertical="center"/>
    </xf>
    <xf numFmtId="176" fontId="16" fillId="0" borderId="15" xfId="0" applyNumberFormat="1" applyFont="1" applyBorder="1" applyAlignment="1">
      <alignment horizontal="right" vertical="center"/>
    </xf>
    <xf numFmtId="176" fontId="16" fillId="0" borderId="16" xfId="0" applyNumberFormat="1" applyFont="1" applyBorder="1" applyAlignment="1">
      <alignment horizontal="right" vertical="center"/>
    </xf>
    <xf numFmtId="176" fontId="16" fillId="0" borderId="17" xfId="0" applyNumberFormat="1" applyFont="1" applyBorder="1" applyAlignment="1">
      <alignment horizontal="right" vertical="center"/>
    </xf>
    <xf numFmtId="176" fontId="16" fillId="0" borderId="18" xfId="0" applyNumberFormat="1" applyFont="1" applyBorder="1" applyAlignment="1">
      <alignment horizontal="right" vertical="center"/>
    </xf>
    <xf numFmtId="176" fontId="16" fillId="0" borderId="19" xfId="0" applyNumberFormat="1" applyFont="1" applyBorder="1" applyAlignment="1">
      <alignment horizontal="right" vertical="center"/>
    </xf>
    <xf numFmtId="176" fontId="16" fillId="0" borderId="20" xfId="0" applyNumberFormat="1" applyFont="1" applyBorder="1" applyAlignment="1">
      <alignment horizontal="right" vertical="center"/>
    </xf>
    <xf numFmtId="176" fontId="5" fillId="0" borderId="2" xfId="1" applyNumberFormat="1" applyFont="1" applyBorder="1">
      <alignment vertical="center"/>
    </xf>
    <xf numFmtId="176" fontId="5" fillId="0" borderId="10" xfId="1" applyNumberFormat="1" applyFont="1" applyBorder="1">
      <alignment vertical="center"/>
    </xf>
    <xf numFmtId="176" fontId="5" fillId="0" borderId="11" xfId="1" applyNumberFormat="1" applyFont="1" applyBorder="1">
      <alignment vertical="center"/>
    </xf>
    <xf numFmtId="176" fontId="5" fillId="0" borderId="12" xfId="1" applyNumberFormat="1" applyFont="1" applyBorder="1">
      <alignment vertical="center"/>
    </xf>
    <xf numFmtId="176" fontId="5" fillId="0" borderId="2" xfId="0" applyNumberFormat="1" applyFont="1" applyBorder="1">
      <alignment vertical="center"/>
    </xf>
    <xf numFmtId="176" fontId="5" fillId="0" borderId="10" xfId="0" applyNumberFormat="1" applyFont="1" applyBorder="1">
      <alignment vertical="center"/>
    </xf>
    <xf numFmtId="176" fontId="5" fillId="0" borderId="11" xfId="0" applyNumberFormat="1" applyFont="1" applyBorder="1">
      <alignment vertical="center"/>
    </xf>
    <xf numFmtId="176" fontId="5" fillId="0" borderId="12" xfId="0" applyNumberFormat="1" applyFont="1" applyBorder="1">
      <alignment vertical="center"/>
    </xf>
    <xf numFmtId="176" fontId="5" fillId="0" borderId="6" xfId="1" applyNumberFormat="1" applyFont="1" applyBorder="1">
      <alignment vertical="center"/>
    </xf>
    <xf numFmtId="176" fontId="5" fillId="0" borderId="7" xfId="1" applyNumberFormat="1" applyFont="1" applyBorder="1">
      <alignment vertical="center"/>
    </xf>
    <xf numFmtId="176" fontId="5" fillId="0" borderId="8" xfId="1" applyNumberFormat="1" applyFont="1" applyBorder="1">
      <alignment vertical="center"/>
    </xf>
    <xf numFmtId="176" fontId="5" fillId="0" borderId="9" xfId="1" applyNumberFormat="1" applyFont="1" applyBorder="1">
      <alignment vertical="center"/>
    </xf>
    <xf numFmtId="176" fontId="5" fillId="0" borderId="14" xfId="1" applyNumberFormat="1" applyFont="1" applyBorder="1">
      <alignment vertical="center"/>
    </xf>
    <xf numFmtId="176" fontId="5" fillId="0" borderId="15" xfId="1" applyNumberFormat="1" applyFont="1" applyBorder="1">
      <alignment vertical="center"/>
    </xf>
    <xf numFmtId="176" fontId="5" fillId="0" borderId="16" xfId="1" applyNumberFormat="1" applyFont="1" applyBorder="1">
      <alignment vertical="center"/>
    </xf>
    <xf numFmtId="176" fontId="5" fillId="0" borderId="17" xfId="1" applyNumberFormat="1" applyFont="1" applyBorder="1">
      <alignment vertical="center"/>
    </xf>
    <xf numFmtId="176" fontId="5" fillId="0" borderId="4" xfId="1" applyNumberFormat="1" applyFont="1" applyBorder="1">
      <alignment vertical="center"/>
    </xf>
    <xf numFmtId="176" fontId="5" fillId="0" borderId="18" xfId="1" applyNumberFormat="1" applyFont="1" applyBorder="1">
      <alignment vertical="center"/>
    </xf>
    <xf numFmtId="176" fontId="5" fillId="0" borderId="19" xfId="1" applyNumberFormat="1" applyFont="1" applyBorder="1">
      <alignment vertical="center"/>
    </xf>
    <xf numFmtId="176" fontId="5" fillId="0" borderId="20" xfId="1" applyNumberFormat="1" applyFont="1" applyBorder="1">
      <alignment vertical="center"/>
    </xf>
    <xf numFmtId="0" fontId="25" fillId="0" borderId="36" xfId="0" applyFont="1" applyBorder="1" applyAlignment="1">
      <alignment horizontal="center" vertical="center" wrapText="1"/>
    </xf>
    <xf numFmtId="176" fontId="23" fillId="0" borderId="11" xfId="1" applyNumberFormat="1" applyFont="1" applyBorder="1">
      <alignment vertical="center"/>
    </xf>
    <xf numFmtId="176" fontId="23" fillId="0" borderId="11" xfId="0" applyNumberFormat="1" applyFont="1" applyBorder="1">
      <alignment vertical="center"/>
    </xf>
    <xf numFmtId="176" fontId="23" fillId="0" borderId="8" xfId="1" applyNumberFormat="1" applyFont="1" applyBorder="1">
      <alignment vertical="center"/>
    </xf>
    <xf numFmtId="176" fontId="23" fillId="0" borderId="16" xfId="1" applyNumberFormat="1" applyFont="1" applyBorder="1">
      <alignment vertical="center"/>
    </xf>
    <xf numFmtId="176" fontId="23" fillId="0" borderId="19" xfId="1" applyNumberFormat="1" applyFont="1" applyBorder="1">
      <alignment vertical="center"/>
    </xf>
    <xf numFmtId="0" fontId="0" fillId="0" borderId="23" xfId="0" applyBorder="1" applyAlignment="1">
      <alignment vertical="center" shrinkToFit="1"/>
    </xf>
    <xf numFmtId="176" fontId="15" fillId="0" borderId="2" xfId="0" applyNumberFormat="1" applyFont="1" applyFill="1" applyBorder="1">
      <alignment vertical="center"/>
    </xf>
    <xf numFmtId="176" fontId="15" fillId="0" borderId="6" xfId="0" applyNumberFormat="1" applyFont="1" applyFill="1" applyBorder="1">
      <alignment vertical="center"/>
    </xf>
    <xf numFmtId="176" fontId="15" fillId="0" borderId="14" xfId="0" applyNumberFormat="1" applyFont="1" applyFill="1" applyBorder="1">
      <alignment vertical="center"/>
    </xf>
    <xf numFmtId="176" fontId="15" fillId="0" borderId="4" xfId="0" applyNumberFormat="1" applyFont="1" applyFill="1" applyBorder="1">
      <alignment vertical="center"/>
    </xf>
    <xf numFmtId="176" fontId="15" fillId="0" borderId="2"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14" xfId="0" applyNumberFormat="1" applyFont="1" applyBorder="1" applyAlignment="1">
      <alignment horizontal="right" vertical="center"/>
    </xf>
    <xf numFmtId="176" fontId="16" fillId="0" borderId="4" xfId="0" applyNumberFormat="1" applyFont="1" applyBorder="1" applyAlignment="1">
      <alignment horizontal="right" vertical="center"/>
    </xf>
    <xf numFmtId="0" fontId="20" fillId="0" borderId="0" xfId="0" applyFont="1" applyFill="1" applyBorder="1">
      <alignment vertical="center"/>
    </xf>
    <xf numFmtId="0" fontId="0" fillId="0" borderId="0" xfId="0" applyFont="1" applyFill="1">
      <alignment vertical="center"/>
    </xf>
    <xf numFmtId="0" fontId="0" fillId="0" borderId="0" xfId="0" applyNumberFormat="1" applyFont="1" applyFill="1">
      <alignment vertical="center"/>
    </xf>
    <xf numFmtId="0" fontId="5" fillId="0" borderId="0" xfId="0" applyFont="1" applyFill="1">
      <alignment vertical="center"/>
    </xf>
    <xf numFmtId="0" fontId="26" fillId="0" borderId="0" xfId="0" applyNumberFormat="1" applyFont="1" applyFill="1">
      <alignment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6" fillId="0" borderId="23" xfId="0" applyFont="1" applyFill="1" applyBorder="1">
      <alignment vertical="center"/>
    </xf>
    <xf numFmtId="0" fontId="6" fillId="0" borderId="26" xfId="0" applyFont="1" applyFill="1" applyBorder="1">
      <alignment vertical="center"/>
    </xf>
    <xf numFmtId="0" fontId="5" fillId="0" borderId="23" xfId="0" applyNumberFormat="1" applyFont="1" applyFill="1" applyBorder="1">
      <alignment vertical="center"/>
    </xf>
    <xf numFmtId="0" fontId="5" fillId="0" borderId="34" xfId="0" applyNumberFormat="1" applyFont="1" applyFill="1" applyBorder="1">
      <alignment vertical="center"/>
    </xf>
    <xf numFmtId="0" fontId="5" fillId="0" borderId="24" xfId="0" applyNumberFormat="1" applyFont="1" applyFill="1" applyBorder="1">
      <alignment vertical="center"/>
    </xf>
    <xf numFmtId="0" fontId="6" fillId="0" borderId="1" xfId="0" applyFont="1" applyFill="1" applyBorder="1">
      <alignment vertical="center"/>
    </xf>
    <xf numFmtId="0" fontId="6" fillId="0" borderId="43" xfId="0" applyFont="1" applyFill="1" applyBorder="1">
      <alignment vertical="center"/>
    </xf>
    <xf numFmtId="0" fontId="5" fillId="0" borderId="2" xfId="0" applyNumberFormat="1" applyFont="1" applyFill="1" applyBorder="1">
      <alignment vertical="center"/>
    </xf>
    <xf numFmtId="0" fontId="5" fillId="0" borderId="31" xfId="0" applyNumberFormat="1" applyFont="1" applyFill="1" applyBorder="1">
      <alignment vertical="center"/>
    </xf>
    <xf numFmtId="0" fontId="5" fillId="0" borderId="32" xfId="0" applyNumberFormat="1" applyFont="1" applyFill="1" applyBorder="1">
      <alignment vertical="center"/>
    </xf>
    <xf numFmtId="0" fontId="5" fillId="0" borderId="30" xfId="0" applyNumberFormat="1" applyFont="1" applyFill="1" applyBorder="1">
      <alignment vertical="center"/>
    </xf>
    <xf numFmtId="0" fontId="6" fillId="0" borderId="3" xfId="0" applyFont="1" applyFill="1" applyBorder="1">
      <alignment vertical="center"/>
    </xf>
    <xf numFmtId="0" fontId="6" fillId="0" borderId="44" xfId="0" applyFont="1" applyFill="1" applyBorder="1">
      <alignment vertical="center"/>
    </xf>
    <xf numFmtId="0" fontId="5" fillId="0" borderId="4" xfId="0" applyNumberFormat="1" applyFont="1" applyFill="1" applyBorder="1">
      <alignment vertical="center"/>
    </xf>
    <xf numFmtId="0" fontId="5" fillId="0" borderId="18" xfId="0" applyNumberFormat="1" applyFont="1" applyFill="1" applyBorder="1" applyAlignment="1">
      <alignment horizontal="right" vertical="center"/>
    </xf>
    <xf numFmtId="0" fontId="5" fillId="0" borderId="19" xfId="0" applyNumberFormat="1" applyFont="1" applyFill="1" applyBorder="1" applyAlignment="1">
      <alignment horizontal="right" vertical="center"/>
    </xf>
    <xf numFmtId="0" fontId="5" fillId="0" borderId="20" xfId="0" applyNumberFormat="1" applyFont="1" applyFill="1" applyBorder="1" applyAlignment="1">
      <alignment horizontal="right" vertical="center"/>
    </xf>
    <xf numFmtId="176" fontId="26" fillId="0" borderId="33" xfId="1" applyNumberFormat="1" applyFont="1" applyFill="1" applyBorder="1">
      <alignment vertical="center"/>
    </xf>
    <xf numFmtId="176" fontId="26" fillId="0" borderId="10" xfId="1" applyNumberFormat="1" applyFont="1" applyFill="1" applyBorder="1">
      <alignment vertical="center"/>
    </xf>
    <xf numFmtId="176" fontId="26" fillId="0" borderId="11" xfId="1" applyNumberFormat="1" applyFont="1" applyFill="1" applyBorder="1">
      <alignment vertical="center"/>
    </xf>
    <xf numFmtId="176" fontId="26" fillId="0" borderId="12" xfId="1" applyNumberFormat="1" applyFont="1" applyFill="1" applyBorder="1">
      <alignment vertical="center"/>
    </xf>
    <xf numFmtId="176" fontId="26" fillId="0" borderId="6" xfId="1" applyNumberFormat="1" applyFont="1" applyFill="1" applyBorder="1">
      <alignment vertical="center"/>
    </xf>
    <xf numFmtId="176" fontId="26" fillId="0" borderId="7" xfId="1" applyNumberFormat="1" applyFont="1" applyFill="1" applyBorder="1">
      <alignment vertical="center"/>
    </xf>
    <xf numFmtId="176" fontId="26" fillId="0" borderId="8" xfId="1" applyNumberFormat="1" applyFont="1" applyFill="1" applyBorder="1">
      <alignment vertical="center"/>
    </xf>
    <xf numFmtId="176" fontId="26" fillId="0" borderId="9" xfId="1" applyNumberFormat="1" applyFont="1" applyFill="1" applyBorder="1">
      <alignment vertical="center"/>
    </xf>
    <xf numFmtId="0" fontId="7" fillId="0" borderId="43" xfId="0" applyFont="1" applyFill="1" applyBorder="1" applyAlignment="1">
      <alignment vertical="center" shrinkToFit="1"/>
    </xf>
    <xf numFmtId="176" fontId="26" fillId="0" borderId="2" xfId="1" applyNumberFormat="1" applyFont="1" applyFill="1" applyBorder="1">
      <alignment vertical="center"/>
    </xf>
    <xf numFmtId="0" fontId="6" fillId="0" borderId="13" xfId="0" applyFont="1" applyFill="1" applyBorder="1">
      <alignment vertical="center"/>
    </xf>
    <xf numFmtId="0" fontId="7" fillId="0" borderId="46" xfId="0" applyFont="1" applyFill="1" applyBorder="1" applyAlignment="1">
      <alignment vertical="center" shrinkToFit="1"/>
    </xf>
    <xf numFmtId="176" fontId="26" fillId="0" borderId="14" xfId="1" applyNumberFormat="1" applyFont="1" applyFill="1" applyBorder="1">
      <alignment vertical="center"/>
    </xf>
    <xf numFmtId="176" fontId="26" fillId="0" borderId="15" xfId="1" applyNumberFormat="1" applyFont="1" applyFill="1" applyBorder="1">
      <alignment vertical="center"/>
    </xf>
    <xf numFmtId="176" fontId="26" fillId="0" borderId="16" xfId="1" applyNumberFormat="1" applyFont="1" applyFill="1" applyBorder="1">
      <alignment vertical="center"/>
    </xf>
    <xf numFmtId="176" fontId="26" fillId="0" borderId="17" xfId="1" applyNumberFormat="1" applyFont="1" applyFill="1" applyBorder="1">
      <alignment vertical="center"/>
    </xf>
    <xf numFmtId="176" fontId="26" fillId="0" borderId="49" xfId="1" applyNumberFormat="1" applyFont="1" applyFill="1" applyBorder="1">
      <alignment vertical="center"/>
    </xf>
    <xf numFmtId="176" fontId="26" fillId="0" borderId="50" xfId="1" applyNumberFormat="1" applyFont="1" applyFill="1" applyBorder="1">
      <alignment vertical="center"/>
    </xf>
    <xf numFmtId="176" fontId="26" fillId="0" borderId="51" xfId="1" applyNumberFormat="1" applyFont="1" applyFill="1" applyBorder="1">
      <alignment vertical="center"/>
    </xf>
    <xf numFmtId="176" fontId="26" fillId="0" borderId="52" xfId="1" applyNumberFormat="1" applyFont="1" applyFill="1" applyBorder="1">
      <alignment vertical="center"/>
    </xf>
    <xf numFmtId="176" fontId="26" fillId="0" borderId="10" xfId="1" applyNumberFormat="1" applyFont="1" applyFill="1" applyBorder="1" applyAlignment="1">
      <alignment horizontal="right" vertical="center"/>
    </xf>
    <xf numFmtId="176" fontId="26" fillId="0" borderId="7" xfId="1" applyNumberFormat="1" applyFont="1" applyFill="1" applyBorder="1" applyAlignment="1">
      <alignment horizontal="right" vertical="center"/>
    </xf>
    <xf numFmtId="176" fontId="26" fillId="0" borderId="11" xfId="1" applyNumberFormat="1" applyFont="1" applyFill="1" applyBorder="1" applyAlignment="1">
      <alignment horizontal="right" vertical="center"/>
    </xf>
    <xf numFmtId="176" fontId="26" fillId="0" borderId="15" xfId="1" applyNumberFormat="1" applyFont="1" applyFill="1" applyBorder="1" applyAlignment="1">
      <alignment horizontal="right" vertical="center"/>
    </xf>
    <xf numFmtId="0" fontId="7" fillId="0" borderId="44" xfId="0" applyFont="1" applyFill="1" applyBorder="1" applyAlignment="1">
      <alignment vertical="center" shrinkToFit="1"/>
    </xf>
    <xf numFmtId="176" fontId="26" fillId="0" borderId="4" xfId="1" applyNumberFormat="1" applyFont="1" applyFill="1" applyBorder="1">
      <alignment vertical="center"/>
    </xf>
    <xf numFmtId="176" fontId="26" fillId="0" borderId="18" xfId="1" applyNumberFormat="1" applyFont="1" applyFill="1" applyBorder="1">
      <alignment vertical="center"/>
    </xf>
    <xf numFmtId="176" fontId="26" fillId="0" borderId="19" xfId="1" applyNumberFormat="1" applyFont="1" applyFill="1" applyBorder="1">
      <alignment vertical="center"/>
    </xf>
    <xf numFmtId="176" fontId="26" fillId="0" borderId="20" xfId="1" applyNumberFormat="1" applyFont="1" applyFill="1" applyBorder="1">
      <alignment vertical="center"/>
    </xf>
    <xf numFmtId="0" fontId="26"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0" fillId="0" borderId="43" xfId="0" applyBorder="1">
      <alignment vertical="center"/>
    </xf>
    <xf numFmtId="0" fontId="0" fillId="0" borderId="53" xfId="0" applyBorder="1">
      <alignment vertical="center"/>
    </xf>
    <xf numFmtId="0" fontId="0" fillId="0" borderId="34" xfId="0" applyBorder="1">
      <alignment vertical="center"/>
    </xf>
    <xf numFmtId="0" fontId="0" fillId="0" borderId="24" xfId="0" applyBorder="1">
      <alignment vertical="center"/>
    </xf>
    <xf numFmtId="0" fontId="0" fillId="0" borderId="44"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176" fontId="15" fillId="0" borderId="23" xfId="0" applyNumberFormat="1" applyFont="1" applyFill="1" applyBorder="1">
      <alignment vertical="center"/>
    </xf>
    <xf numFmtId="176" fontId="15" fillId="0" borderId="31" xfId="0" applyNumberFormat="1" applyFont="1" applyFill="1" applyBorder="1">
      <alignment vertical="center"/>
    </xf>
    <xf numFmtId="176" fontId="15" fillId="0" borderId="32" xfId="0" applyNumberFormat="1" applyFont="1" applyFill="1" applyBorder="1">
      <alignment vertical="center"/>
    </xf>
    <xf numFmtId="176" fontId="15" fillId="0" borderId="30" xfId="0" applyNumberFormat="1" applyFont="1" applyFill="1" applyBorder="1">
      <alignment vertical="center"/>
    </xf>
    <xf numFmtId="176" fontId="15" fillId="0" borderId="23" xfId="0" applyNumberFormat="1" applyFont="1" applyBorder="1">
      <alignment vertical="center"/>
    </xf>
    <xf numFmtId="176" fontId="15" fillId="0" borderId="31" xfId="0" applyNumberFormat="1" applyFont="1" applyBorder="1">
      <alignment vertical="center"/>
    </xf>
    <xf numFmtId="176" fontId="15" fillId="0" borderId="32" xfId="0" applyNumberFormat="1" applyFont="1" applyBorder="1">
      <alignment vertical="center"/>
    </xf>
    <xf numFmtId="176" fontId="15" fillId="0" borderId="30" xfId="0" applyNumberFormat="1" applyFont="1" applyBorder="1">
      <alignment vertical="center"/>
    </xf>
    <xf numFmtId="176" fontId="15" fillId="0" borderId="39" xfId="0" applyNumberFormat="1" applyFont="1" applyBorder="1">
      <alignment vertical="center"/>
    </xf>
    <xf numFmtId="176" fontId="15" fillId="0" borderId="5" xfId="0" applyNumberFormat="1" applyFont="1" applyFill="1" applyBorder="1">
      <alignment vertical="center"/>
    </xf>
    <xf numFmtId="0" fontId="15" fillId="0" borderId="43" xfId="0" applyFont="1" applyBorder="1" applyAlignment="1">
      <alignment vertical="center" shrinkToFit="1"/>
    </xf>
    <xf numFmtId="176" fontId="15" fillId="0" borderId="1" xfId="0" applyNumberFormat="1" applyFont="1" applyFill="1" applyBorder="1">
      <alignment vertical="center"/>
    </xf>
    <xf numFmtId="0" fontId="16" fillId="0" borderId="43" xfId="0" applyFont="1" applyBorder="1" applyAlignment="1">
      <alignment vertical="center" shrinkToFit="1"/>
    </xf>
    <xf numFmtId="0" fontId="16" fillId="0" borderId="46" xfId="0" applyFont="1" applyBorder="1" applyAlignment="1">
      <alignment vertical="center" shrinkToFit="1"/>
    </xf>
    <xf numFmtId="176" fontId="15" fillId="0" borderId="13" xfId="0" applyNumberFormat="1" applyFont="1" applyFill="1" applyBorder="1">
      <alignment vertical="center"/>
    </xf>
    <xf numFmtId="176" fontId="15" fillId="0" borderId="47" xfId="0" applyNumberFormat="1" applyFont="1" applyFill="1" applyBorder="1">
      <alignment vertical="center"/>
    </xf>
    <xf numFmtId="176" fontId="15" fillId="0" borderId="50" xfId="0" applyNumberFormat="1" applyFont="1" applyFill="1" applyBorder="1">
      <alignment vertical="center"/>
    </xf>
    <xf numFmtId="176" fontId="15" fillId="0" borderId="51" xfId="0" applyNumberFormat="1" applyFont="1" applyFill="1" applyBorder="1">
      <alignment vertical="center"/>
    </xf>
    <xf numFmtId="176" fontId="15" fillId="0" borderId="52" xfId="0" applyNumberFormat="1" applyFont="1" applyFill="1" applyBorder="1">
      <alignment vertical="center"/>
    </xf>
    <xf numFmtId="176" fontId="15" fillId="0" borderId="47" xfId="0" applyNumberFormat="1" applyFont="1" applyBorder="1">
      <alignment vertical="center"/>
    </xf>
    <xf numFmtId="176" fontId="15" fillId="0" borderId="50" xfId="0" applyNumberFormat="1" applyFont="1" applyBorder="1">
      <alignment vertical="center"/>
    </xf>
    <xf numFmtId="176" fontId="15" fillId="0" borderId="51" xfId="0" applyNumberFormat="1" applyFont="1" applyBorder="1">
      <alignment vertical="center"/>
    </xf>
    <xf numFmtId="176" fontId="15" fillId="0" borderId="52" xfId="0" applyNumberFormat="1" applyFont="1" applyBorder="1">
      <alignment vertical="center"/>
    </xf>
    <xf numFmtId="176" fontId="15" fillId="0" borderId="55" xfId="0" applyNumberFormat="1" applyFont="1" applyBorder="1">
      <alignment vertical="center"/>
    </xf>
    <xf numFmtId="176" fontId="15" fillId="9" borderId="47" xfId="0" applyNumberFormat="1" applyFont="1" applyFill="1" applyBorder="1">
      <alignment vertical="center"/>
    </xf>
    <xf numFmtId="176" fontId="15" fillId="9" borderId="50" xfId="0" applyNumberFormat="1" applyFont="1" applyFill="1" applyBorder="1">
      <alignment vertical="center"/>
    </xf>
    <xf numFmtId="176" fontId="15" fillId="9" borderId="51" xfId="0" applyNumberFormat="1" applyFont="1" applyFill="1" applyBorder="1">
      <alignment vertical="center"/>
    </xf>
    <xf numFmtId="176" fontId="15" fillId="9" borderId="52" xfId="0" applyNumberFormat="1" applyFont="1" applyFill="1" applyBorder="1">
      <alignment vertical="center"/>
    </xf>
    <xf numFmtId="176" fontId="15" fillId="9" borderId="55" xfId="0" applyNumberFormat="1" applyFont="1" applyFill="1" applyBorder="1">
      <alignment vertical="center"/>
    </xf>
    <xf numFmtId="0" fontId="16" fillId="0" borderId="44" xfId="0" applyFont="1" applyBorder="1" applyAlignment="1">
      <alignment vertical="center" shrinkToFit="1"/>
    </xf>
    <xf numFmtId="176" fontId="15" fillId="0" borderId="3" xfId="0" applyNumberFormat="1" applyFont="1" applyFill="1" applyBorder="1">
      <alignment vertical="center"/>
    </xf>
    <xf numFmtId="0" fontId="0" fillId="0" borderId="5" xfId="0" applyBorder="1" applyAlignment="1">
      <alignment horizontal="left" vertical="center"/>
    </xf>
    <xf numFmtId="0" fontId="0" fillId="0" borderId="5" xfId="0" applyBorder="1" applyAlignment="1">
      <alignment horizontal="left" vertical="center"/>
    </xf>
    <xf numFmtId="0" fontId="0" fillId="0" borderId="23"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176" fontId="15" fillId="0" borderId="2" xfId="0" applyNumberFormat="1" applyFont="1" applyBorder="1">
      <alignment vertical="center"/>
    </xf>
    <xf numFmtId="176" fontId="15" fillId="0" borderId="6" xfId="0" applyNumberFormat="1" applyFont="1" applyBorder="1">
      <alignment vertical="center"/>
    </xf>
    <xf numFmtId="176" fontId="15" fillId="0" borderId="14" xfId="0" applyNumberFormat="1" applyFont="1" applyBorder="1">
      <alignment vertical="center"/>
    </xf>
    <xf numFmtId="176" fontId="15" fillId="0" borderId="4" xfId="0" applyNumberFormat="1" applyFont="1" applyBorder="1">
      <alignment vertical="center"/>
    </xf>
    <xf numFmtId="0" fontId="15" fillId="0" borderId="0" xfId="0" applyFont="1" applyFill="1">
      <alignment vertical="center"/>
    </xf>
    <xf numFmtId="0" fontId="15" fillId="0" borderId="0" xfId="0" applyFont="1" applyFill="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shrinkToFit="1"/>
    </xf>
    <xf numFmtId="0" fontId="0" fillId="0" borderId="23"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3" xfId="0" applyFill="1" applyBorder="1" applyAlignment="1">
      <alignment vertical="center" shrinkToFit="1"/>
    </xf>
    <xf numFmtId="0" fontId="0" fillId="0" borderId="1" xfId="0" applyFill="1" applyBorder="1">
      <alignment vertical="center"/>
    </xf>
    <xf numFmtId="0" fontId="0" fillId="0" borderId="56" xfId="0" applyFill="1" applyBorder="1">
      <alignment vertical="center"/>
    </xf>
    <xf numFmtId="0" fontId="0" fillId="0" borderId="2" xfId="0" applyFill="1" applyBorder="1">
      <alignment vertical="center"/>
    </xf>
    <xf numFmtId="0" fontId="0" fillId="0" borderId="29" xfId="0" applyFill="1" applyBorder="1">
      <alignment vertical="center"/>
    </xf>
    <xf numFmtId="0" fontId="0" fillId="0" borderId="28" xfId="0" applyFill="1" applyBorder="1">
      <alignment vertical="center"/>
    </xf>
    <xf numFmtId="0" fontId="0" fillId="0" borderId="27" xfId="0" applyFill="1" applyBorder="1">
      <alignment vertical="center"/>
    </xf>
    <xf numFmtId="0" fontId="0" fillId="0" borderId="3" xfId="0" applyFill="1" applyBorder="1">
      <alignment vertical="center"/>
    </xf>
    <xf numFmtId="0" fontId="0" fillId="0" borderId="20" xfId="0" applyFill="1" applyBorder="1" applyAlignment="1">
      <alignment horizontal="center" vertical="center"/>
    </xf>
    <xf numFmtId="0" fontId="0" fillId="0" borderId="4" xfId="0" applyFill="1" applyBorder="1">
      <alignment vertical="center"/>
    </xf>
    <xf numFmtId="0" fontId="0" fillId="0" borderId="44" xfId="0" applyFill="1" applyBorder="1" applyAlignment="1">
      <alignment horizontal="center" vertical="center"/>
    </xf>
    <xf numFmtId="0" fontId="0" fillId="0" borderId="57"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0" fillId="0" borderId="38" xfId="0" applyFill="1" applyBorder="1" applyAlignment="1">
      <alignment horizontal="center" vertical="center"/>
    </xf>
    <xf numFmtId="0" fontId="0" fillId="0" borderId="30" xfId="0" applyFill="1" applyBorder="1" applyAlignment="1">
      <alignment horizontal="center" vertical="center"/>
    </xf>
    <xf numFmtId="0" fontId="0" fillId="0" borderId="33" xfId="0" applyFill="1" applyBorder="1">
      <alignment vertical="center"/>
    </xf>
    <xf numFmtId="0" fontId="0" fillId="0" borderId="26" xfId="0" applyFill="1" applyBorder="1" applyAlignment="1">
      <alignment horizontal="center" vertical="center"/>
    </xf>
    <xf numFmtId="0" fontId="0" fillId="0" borderId="58" xfId="0"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39" xfId="0" applyFill="1" applyBorder="1" applyAlignment="1">
      <alignment horizontal="center" vertical="center"/>
    </xf>
    <xf numFmtId="177" fontId="0" fillId="0" borderId="1" xfId="0" applyNumberFormat="1" applyFill="1" applyBorder="1">
      <alignment vertical="center"/>
    </xf>
    <xf numFmtId="177" fontId="0" fillId="0" borderId="12" xfId="0" applyNumberFormat="1" applyFill="1" applyBorder="1">
      <alignment vertical="center"/>
    </xf>
    <xf numFmtId="176" fontId="15" fillId="0" borderId="43" xfId="0" applyNumberFormat="1" applyFont="1" applyFill="1" applyBorder="1">
      <alignment vertical="center"/>
    </xf>
    <xf numFmtId="176" fontId="15" fillId="0" borderId="59" xfId="0" applyNumberFormat="1" applyFont="1" applyFill="1" applyBorder="1">
      <alignment vertical="center"/>
    </xf>
    <xf numFmtId="176" fontId="15" fillId="0" borderId="40" xfId="0" applyNumberFormat="1" applyFont="1" applyFill="1" applyBorder="1">
      <alignment vertical="center"/>
    </xf>
    <xf numFmtId="177" fontId="0" fillId="0" borderId="5" xfId="0" applyNumberFormat="1" applyFill="1" applyBorder="1">
      <alignment vertical="center"/>
    </xf>
    <xf numFmtId="177" fontId="0" fillId="0" borderId="9" xfId="0" applyNumberFormat="1" applyFill="1" applyBorder="1">
      <alignment vertical="center"/>
    </xf>
    <xf numFmtId="176" fontId="15" fillId="0" borderId="45" xfId="0" applyNumberFormat="1" applyFont="1" applyFill="1" applyBorder="1">
      <alignment vertical="center"/>
    </xf>
    <xf numFmtId="176" fontId="15" fillId="0" borderId="60" xfId="0" applyNumberFormat="1" applyFont="1" applyFill="1" applyBorder="1">
      <alignment vertical="center"/>
    </xf>
    <xf numFmtId="176" fontId="15" fillId="0" borderId="41" xfId="0" applyNumberFormat="1" applyFont="1" applyFill="1" applyBorder="1">
      <alignment vertical="center"/>
    </xf>
    <xf numFmtId="177" fontId="0" fillId="0" borderId="13" xfId="0" applyNumberFormat="1" applyFill="1" applyBorder="1">
      <alignment vertical="center"/>
    </xf>
    <xf numFmtId="177" fontId="0" fillId="0" borderId="17" xfId="0" applyNumberFormat="1" applyFill="1" applyBorder="1">
      <alignment vertical="center"/>
    </xf>
    <xf numFmtId="176" fontId="15" fillId="0" borderId="46" xfId="0" applyNumberFormat="1" applyFont="1" applyFill="1" applyBorder="1">
      <alignment vertical="center"/>
    </xf>
    <xf numFmtId="176" fontId="15" fillId="0" borderId="61" xfId="0" applyNumberFormat="1" applyFont="1" applyFill="1" applyBorder="1">
      <alignment vertical="center"/>
    </xf>
    <xf numFmtId="176" fontId="15" fillId="0" borderId="42" xfId="0" applyNumberFormat="1" applyFont="1" applyFill="1" applyBorder="1">
      <alignment vertical="center"/>
    </xf>
    <xf numFmtId="177" fontId="0" fillId="0" borderId="3" xfId="0" applyNumberFormat="1" applyFill="1" applyBorder="1">
      <alignment vertical="center"/>
    </xf>
    <xf numFmtId="177" fontId="0" fillId="0" borderId="20" xfId="0" applyNumberFormat="1" applyFill="1" applyBorder="1">
      <alignment vertical="center"/>
    </xf>
    <xf numFmtId="176" fontId="15" fillId="0" borderId="44" xfId="0" applyNumberFormat="1" applyFont="1" applyFill="1" applyBorder="1">
      <alignment vertical="center"/>
    </xf>
    <xf numFmtId="176" fontId="15" fillId="0" borderId="57" xfId="0" applyNumberFormat="1" applyFont="1" applyFill="1" applyBorder="1">
      <alignment vertical="center"/>
    </xf>
    <xf numFmtId="176" fontId="15" fillId="0" borderId="38" xfId="0" applyNumberFormat="1" applyFont="1" applyFill="1" applyBorder="1">
      <alignment vertical="center"/>
    </xf>
    <xf numFmtId="0" fontId="0" fillId="0" borderId="30" xfId="0" applyFill="1" applyBorder="1">
      <alignment vertical="center"/>
    </xf>
    <xf numFmtId="177" fontId="0" fillId="0" borderId="11" xfId="0" applyNumberFormat="1" applyFill="1" applyBorder="1">
      <alignment vertical="center"/>
    </xf>
    <xf numFmtId="177" fontId="0" fillId="0" borderId="8" xfId="0" applyNumberFormat="1" applyFill="1" applyBorder="1">
      <alignment vertical="center"/>
    </xf>
    <xf numFmtId="177" fontId="0" fillId="0" borderId="16" xfId="0" applyNumberFormat="1" applyFill="1" applyBorder="1">
      <alignment vertical="center"/>
    </xf>
    <xf numFmtId="177" fontId="0" fillId="0" borderId="19" xfId="0" applyNumberFormat="1" applyFill="1" applyBorder="1">
      <alignment vertical="center"/>
    </xf>
    <xf numFmtId="0" fontId="0" fillId="0" borderId="0" xfId="0" applyBorder="1">
      <alignment vertical="center"/>
    </xf>
    <xf numFmtId="0" fontId="5" fillId="0" borderId="0" xfId="0" applyFont="1" applyFill="1" applyAlignment="1">
      <alignment horizontal="right" vertical="center"/>
    </xf>
    <xf numFmtId="0" fontId="5" fillId="0" borderId="23" xfId="0" applyFont="1" applyFill="1" applyBorder="1">
      <alignment vertical="center"/>
    </xf>
    <xf numFmtId="0" fontId="5" fillId="0" borderId="34" xfId="0" applyFont="1" applyFill="1" applyBorder="1">
      <alignment vertical="center"/>
    </xf>
    <xf numFmtId="0" fontId="5" fillId="0" borderId="24" xfId="0" applyFont="1" applyFill="1" applyBorder="1">
      <alignment vertical="center"/>
    </xf>
    <xf numFmtId="0" fontId="5" fillId="0" borderId="2"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30" xfId="0" applyFont="1" applyFill="1" applyBorder="1">
      <alignment vertical="center"/>
    </xf>
    <xf numFmtId="0" fontId="5" fillId="0" borderId="4" xfId="0" applyFont="1" applyFill="1" applyBorder="1">
      <alignment vertical="center"/>
    </xf>
    <xf numFmtId="0" fontId="5" fillId="0" borderId="18"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20" xfId="0" applyFont="1" applyFill="1" applyBorder="1" applyAlignment="1">
      <alignment horizontal="right" vertical="center"/>
    </xf>
    <xf numFmtId="176" fontId="27" fillId="0" borderId="33" xfId="1" applyNumberFormat="1" applyFont="1" applyFill="1" applyBorder="1">
      <alignment vertical="center"/>
    </xf>
    <xf numFmtId="176" fontId="27" fillId="0" borderId="10" xfId="1" applyNumberFormat="1" applyFont="1" applyFill="1" applyBorder="1">
      <alignment vertical="center"/>
    </xf>
    <xf numFmtId="176" fontId="27" fillId="0" borderId="11" xfId="1" applyNumberFormat="1" applyFont="1" applyFill="1" applyBorder="1">
      <alignment vertical="center"/>
    </xf>
    <xf numFmtId="176" fontId="27" fillId="0" borderId="12" xfId="1" applyNumberFormat="1" applyFont="1" applyFill="1" applyBorder="1">
      <alignment vertical="center"/>
    </xf>
    <xf numFmtId="176" fontId="7" fillId="0" borderId="6" xfId="1" applyNumberFormat="1" applyFont="1" applyFill="1" applyBorder="1">
      <alignment vertical="center"/>
    </xf>
    <xf numFmtId="176" fontId="7" fillId="0" borderId="7" xfId="1" applyNumberFormat="1" applyFont="1" applyFill="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2"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12" xfId="1" applyNumberFormat="1" applyFont="1" applyFill="1" applyBorder="1">
      <alignment vertical="center"/>
    </xf>
    <xf numFmtId="176" fontId="7" fillId="0" borderId="1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9" xfId="1" applyNumberFormat="1" applyFont="1" applyFill="1" applyBorder="1">
      <alignment vertical="center"/>
    </xf>
    <xf numFmtId="176" fontId="7" fillId="0" borderId="50" xfId="1" applyNumberFormat="1" applyFont="1" applyFill="1" applyBorder="1">
      <alignment vertical="center"/>
    </xf>
    <xf numFmtId="176" fontId="7" fillId="0" borderId="51" xfId="1" applyNumberFormat="1" applyFont="1" applyFill="1" applyBorder="1">
      <alignment vertical="center"/>
    </xf>
    <xf numFmtId="176" fontId="7" fillId="0" borderId="52" xfId="1" applyNumberFormat="1" applyFont="1" applyFill="1" applyBorder="1">
      <alignment vertical="center"/>
    </xf>
    <xf numFmtId="176" fontId="27" fillId="0" borderId="49" xfId="1" applyNumberFormat="1" applyFont="1" applyFill="1" applyBorder="1">
      <alignment vertical="center"/>
    </xf>
    <xf numFmtId="176" fontId="27" fillId="0" borderId="50" xfId="1" applyNumberFormat="1" applyFont="1" applyFill="1" applyBorder="1">
      <alignment vertical="center"/>
    </xf>
    <xf numFmtId="176" fontId="27" fillId="0" borderId="51" xfId="1" applyNumberFormat="1" applyFont="1" applyFill="1" applyBorder="1">
      <alignment vertical="center"/>
    </xf>
    <xf numFmtId="176" fontId="27" fillId="0" borderId="52" xfId="1" applyNumberFormat="1" applyFont="1" applyFill="1" applyBorder="1">
      <alignment vertical="center"/>
    </xf>
    <xf numFmtId="176" fontId="7" fillId="0" borderId="10" xfId="1" applyNumberFormat="1" applyFont="1" applyFill="1" applyBorder="1" applyAlignment="1">
      <alignment horizontal="right" vertical="center"/>
    </xf>
    <xf numFmtId="176" fontId="7" fillId="0" borderId="4" xfId="1" applyNumberFormat="1" applyFont="1" applyFill="1" applyBorder="1">
      <alignmen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0" fontId="0" fillId="0" borderId="33" xfId="0" applyBorder="1" applyAlignment="1">
      <alignment vertical="center" shrinkToFit="1"/>
    </xf>
    <xf numFmtId="176" fontId="15" fillId="0" borderId="33" xfId="0" applyNumberFormat="1" applyFont="1" applyFill="1" applyBorder="1">
      <alignment vertical="center"/>
    </xf>
    <xf numFmtId="176" fontId="28" fillId="0" borderId="23" xfId="0" applyNumberFormat="1" applyFont="1" applyBorder="1" applyAlignment="1">
      <alignment vertical="center"/>
    </xf>
    <xf numFmtId="176" fontId="28" fillId="0" borderId="31" xfId="0" applyNumberFormat="1" applyFont="1" applyBorder="1" applyAlignment="1">
      <alignment vertical="center"/>
    </xf>
    <xf numFmtId="176" fontId="28" fillId="0" borderId="32" xfId="0" applyNumberFormat="1" applyFont="1" applyBorder="1" applyAlignment="1">
      <alignment vertical="center"/>
    </xf>
    <xf numFmtId="176" fontId="28" fillId="0" borderId="30" xfId="0" applyNumberFormat="1" applyFont="1" applyBorder="1" applyAlignment="1">
      <alignment vertical="center"/>
    </xf>
    <xf numFmtId="176" fontId="24" fillId="0" borderId="32" xfId="0" applyNumberFormat="1" applyFont="1" applyBorder="1" applyAlignment="1">
      <alignment vertical="center"/>
    </xf>
    <xf numFmtId="176" fontId="24" fillId="0" borderId="30" xfId="0" applyNumberFormat="1" applyFont="1" applyBorder="1" applyAlignment="1">
      <alignment vertical="center"/>
    </xf>
    <xf numFmtId="176" fontId="24" fillId="0" borderId="31" xfId="0" applyNumberFormat="1" applyFont="1" applyBorder="1" applyAlignment="1">
      <alignment vertical="center"/>
    </xf>
    <xf numFmtId="176" fontId="24" fillId="0" borderId="39" xfId="0" applyNumberFormat="1" applyFont="1" applyBorder="1" applyAlignment="1">
      <alignment vertical="center"/>
    </xf>
    <xf numFmtId="176" fontId="28" fillId="0" borderId="5" xfId="0" applyNumberFormat="1" applyFont="1" applyBorder="1" applyAlignment="1">
      <alignment vertical="center"/>
    </xf>
    <xf numFmtId="176" fontId="28" fillId="0" borderId="7" xfId="0" applyNumberFormat="1" applyFont="1" applyBorder="1" applyAlignment="1">
      <alignment vertical="center"/>
    </xf>
    <xf numFmtId="176" fontId="28" fillId="0" borderId="8" xfId="0" applyNumberFormat="1" applyFont="1" applyBorder="1" applyAlignment="1">
      <alignment vertical="center"/>
    </xf>
    <xf numFmtId="176" fontId="15" fillId="0" borderId="9" xfId="0" applyNumberFormat="1" applyFont="1" applyBorder="1" applyAlignment="1">
      <alignment vertical="center"/>
    </xf>
    <xf numFmtId="176" fontId="15" fillId="0" borderId="7" xfId="0" applyNumberFormat="1" applyFont="1" applyBorder="1" applyAlignment="1">
      <alignment vertical="center"/>
    </xf>
    <xf numFmtId="176" fontId="15" fillId="0" borderId="8" xfId="0" applyNumberFormat="1" applyFont="1" applyBorder="1" applyAlignment="1">
      <alignment vertical="center"/>
    </xf>
    <xf numFmtId="176" fontId="24" fillId="0" borderId="8" xfId="0" applyNumberFormat="1" applyFont="1" applyBorder="1" applyAlignment="1">
      <alignment vertical="center"/>
    </xf>
    <xf numFmtId="176" fontId="16" fillId="0" borderId="9" xfId="0" applyNumberFormat="1" applyFont="1" applyBorder="1" applyAlignment="1">
      <alignment vertical="center"/>
    </xf>
    <xf numFmtId="176" fontId="16" fillId="0" borderId="7" xfId="0" applyNumberFormat="1" applyFont="1" applyBorder="1" applyAlignment="1">
      <alignment vertical="center"/>
    </xf>
    <xf numFmtId="176" fontId="16" fillId="0" borderId="8" xfId="0" applyNumberFormat="1" applyFont="1" applyBorder="1" applyAlignment="1">
      <alignment vertical="center"/>
    </xf>
    <xf numFmtId="176" fontId="16" fillId="0" borderId="41" xfId="0" applyNumberFormat="1" applyFont="1" applyBorder="1" applyAlignment="1">
      <alignment vertical="center"/>
    </xf>
    <xf numFmtId="176" fontId="28" fillId="0" borderId="1" xfId="0" applyNumberFormat="1" applyFont="1" applyBorder="1" applyAlignment="1">
      <alignment vertical="center"/>
    </xf>
    <xf numFmtId="176" fontId="28" fillId="0" borderId="10" xfId="0" applyNumberFormat="1" applyFont="1" applyBorder="1" applyAlignment="1">
      <alignment vertical="center"/>
    </xf>
    <xf numFmtId="176" fontId="28" fillId="0" borderId="11" xfId="0" applyNumberFormat="1" applyFont="1" applyBorder="1" applyAlignment="1">
      <alignment vertical="center"/>
    </xf>
    <xf numFmtId="176" fontId="15" fillId="0" borderId="12" xfId="0" applyNumberFormat="1" applyFont="1" applyBorder="1" applyAlignment="1">
      <alignment vertical="center"/>
    </xf>
    <xf numFmtId="176" fontId="15" fillId="0" borderId="10" xfId="0" applyNumberFormat="1" applyFont="1" applyBorder="1" applyAlignment="1">
      <alignment vertical="center"/>
    </xf>
    <xf numFmtId="176" fontId="15" fillId="0" borderId="11" xfId="0" applyNumberFormat="1" applyFont="1" applyBorder="1" applyAlignment="1">
      <alignment vertical="center"/>
    </xf>
    <xf numFmtId="176" fontId="24" fillId="0" borderId="11" xfId="0" applyNumberFormat="1" applyFont="1" applyBorder="1" applyAlignment="1">
      <alignment vertical="center"/>
    </xf>
    <xf numFmtId="176" fontId="16" fillId="0" borderId="12" xfId="0" applyNumberFormat="1" applyFont="1" applyBorder="1" applyAlignment="1">
      <alignment vertical="center"/>
    </xf>
    <xf numFmtId="176" fontId="16" fillId="0" borderId="10" xfId="0" applyNumberFormat="1" applyFont="1" applyBorder="1" applyAlignment="1">
      <alignment vertical="center"/>
    </xf>
    <xf numFmtId="176" fontId="16" fillId="0" borderId="11" xfId="0" applyNumberFormat="1" applyFont="1" applyBorder="1" applyAlignment="1">
      <alignment vertical="center"/>
    </xf>
    <xf numFmtId="176" fontId="16" fillId="0" borderId="40" xfId="0" applyNumberFormat="1" applyFont="1" applyBorder="1" applyAlignment="1">
      <alignment vertical="center"/>
    </xf>
    <xf numFmtId="176" fontId="28" fillId="0" borderId="13" xfId="0" applyNumberFormat="1" applyFont="1" applyBorder="1" applyAlignment="1">
      <alignment vertical="center"/>
    </xf>
    <xf numFmtId="176" fontId="28" fillId="0" borderId="15" xfId="0" applyNumberFormat="1" applyFont="1" applyBorder="1" applyAlignment="1">
      <alignment vertical="center"/>
    </xf>
    <xf numFmtId="176" fontId="28" fillId="0" borderId="16" xfId="0" applyNumberFormat="1" applyFont="1" applyBorder="1" applyAlignment="1">
      <alignment vertical="center"/>
    </xf>
    <xf numFmtId="176" fontId="15" fillId="0" borderId="17" xfId="0" applyNumberFormat="1" applyFont="1" applyBorder="1" applyAlignment="1">
      <alignment vertical="center"/>
    </xf>
    <xf numFmtId="176" fontId="15" fillId="0" borderId="15" xfId="0" applyNumberFormat="1" applyFont="1" applyBorder="1" applyAlignment="1">
      <alignment vertical="center"/>
    </xf>
    <xf numFmtId="176" fontId="15" fillId="0" borderId="16" xfId="0" applyNumberFormat="1" applyFont="1" applyBorder="1" applyAlignment="1">
      <alignment vertical="center"/>
    </xf>
    <xf numFmtId="176" fontId="24" fillId="0" borderId="16" xfId="0" applyNumberFormat="1" applyFont="1" applyBorder="1" applyAlignment="1">
      <alignment vertical="center"/>
    </xf>
    <xf numFmtId="176" fontId="16" fillId="0" borderId="17" xfId="0" applyNumberFormat="1" applyFont="1" applyBorder="1" applyAlignment="1">
      <alignment vertical="center"/>
    </xf>
    <xf numFmtId="176" fontId="16" fillId="0" borderId="15" xfId="0" applyNumberFormat="1" applyFont="1" applyBorder="1" applyAlignment="1">
      <alignment vertical="center"/>
    </xf>
    <xf numFmtId="176" fontId="16" fillId="0" borderId="16" xfId="0" applyNumberFormat="1" applyFont="1" applyBorder="1" applyAlignment="1">
      <alignment vertical="center"/>
    </xf>
    <xf numFmtId="176" fontId="16" fillId="0" borderId="42" xfId="0" applyNumberFormat="1" applyFont="1" applyBorder="1" applyAlignment="1">
      <alignment vertical="center"/>
    </xf>
    <xf numFmtId="176" fontId="15" fillId="0" borderId="49" xfId="0" applyNumberFormat="1" applyFont="1" applyFill="1" applyBorder="1">
      <alignment vertical="center"/>
    </xf>
    <xf numFmtId="176" fontId="28" fillId="0" borderId="47" xfId="0" applyNumberFormat="1" applyFont="1" applyBorder="1" applyAlignment="1">
      <alignment vertical="center"/>
    </xf>
    <xf numFmtId="176" fontId="28" fillId="0" borderId="50" xfId="0" applyNumberFormat="1" applyFont="1" applyBorder="1" applyAlignment="1">
      <alignment vertical="center"/>
    </xf>
    <xf numFmtId="176" fontId="28" fillId="0" borderId="51" xfId="0" applyNumberFormat="1" applyFont="1" applyBorder="1" applyAlignment="1">
      <alignment vertical="center"/>
    </xf>
    <xf numFmtId="176" fontId="15" fillId="0" borderId="52" xfId="0" applyNumberFormat="1" applyFont="1" applyBorder="1" applyAlignment="1">
      <alignment vertical="center"/>
    </xf>
    <xf numFmtId="176" fontId="15" fillId="0" borderId="50" xfId="0" applyNumberFormat="1" applyFont="1" applyBorder="1" applyAlignment="1">
      <alignment vertical="center"/>
    </xf>
    <xf numFmtId="176" fontId="15" fillId="0" borderId="51" xfId="0" applyNumberFormat="1" applyFont="1" applyBorder="1" applyAlignment="1">
      <alignment vertical="center"/>
    </xf>
    <xf numFmtId="176" fontId="24" fillId="0" borderId="51" xfId="0" applyNumberFormat="1" applyFont="1" applyBorder="1" applyAlignment="1">
      <alignment vertical="center"/>
    </xf>
    <xf numFmtId="176" fontId="16" fillId="0" borderId="52" xfId="0" applyNumberFormat="1" applyFont="1" applyBorder="1" applyAlignment="1">
      <alignment vertical="center"/>
    </xf>
    <xf numFmtId="176" fontId="16" fillId="0" borderId="50" xfId="0" applyNumberFormat="1" applyFont="1" applyBorder="1" applyAlignment="1">
      <alignment vertical="center"/>
    </xf>
    <xf numFmtId="176" fontId="16" fillId="0" borderId="51" xfId="0" applyNumberFormat="1" applyFont="1" applyBorder="1" applyAlignment="1">
      <alignment vertical="center"/>
    </xf>
    <xf numFmtId="176" fontId="16" fillId="0" borderId="55" xfId="0" applyNumberFormat="1" applyFont="1" applyBorder="1" applyAlignment="1">
      <alignment vertical="center"/>
    </xf>
    <xf numFmtId="176" fontId="28" fillId="0" borderId="52" xfId="0" applyNumberFormat="1" applyFont="1" applyBorder="1" applyAlignment="1">
      <alignment vertical="center"/>
    </xf>
    <xf numFmtId="176" fontId="24" fillId="0" borderId="52" xfId="0" applyNumberFormat="1" applyFont="1" applyBorder="1" applyAlignment="1">
      <alignment vertical="center"/>
    </xf>
    <xf numFmtId="176" fontId="24" fillId="0" borderId="50" xfId="0" applyNumberFormat="1" applyFont="1" applyBorder="1" applyAlignment="1">
      <alignment vertical="center"/>
    </xf>
    <xf numFmtId="176" fontId="24" fillId="0" borderId="55" xfId="0" applyNumberFormat="1" applyFont="1" applyBorder="1" applyAlignment="1">
      <alignment vertical="center"/>
    </xf>
    <xf numFmtId="176" fontId="15" fillId="9" borderId="49" xfId="0" applyNumberFormat="1" applyFont="1" applyFill="1" applyBorder="1">
      <alignment vertical="center"/>
    </xf>
    <xf numFmtId="176" fontId="28" fillId="9" borderId="47" xfId="0" applyNumberFormat="1" applyFont="1" applyFill="1" applyBorder="1" applyAlignment="1">
      <alignment vertical="center"/>
    </xf>
    <xf numFmtId="176" fontId="28" fillId="9" borderId="50" xfId="0" applyNumberFormat="1" applyFont="1" applyFill="1" applyBorder="1" applyAlignment="1">
      <alignment vertical="center"/>
    </xf>
    <xf numFmtId="176" fontId="28" fillId="9" borderId="51" xfId="0" applyNumberFormat="1" applyFont="1" applyFill="1" applyBorder="1" applyAlignment="1">
      <alignment vertical="center"/>
    </xf>
    <xf numFmtId="176" fontId="15" fillId="9" borderId="52" xfId="0" applyNumberFormat="1" applyFont="1" applyFill="1" applyBorder="1" applyAlignment="1">
      <alignment vertical="center"/>
    </xf>
    <xf numFmtId="176" fontId="15" fillId="9" borderId="50" xfId="0" applyNumberFormat="1" applyFont="1" applyFill="1" applyBorder="1" applyAlignment="1">
      <alignment vertical="center"/>
    </xf>
    <xf numFmtId="176" fontId="15" fillId="9" borderId="51" xfId="0" applyNumberFormat="1" applyFont="1" applyFill="1" applyBorder="1" applyAlignment="1">
      <alignment vertical="center"/>
    </xf>
    <xf numFmtId="176" fontId="24" fillId="9" borderId="51" xfId="0" applyNumberFormat="1" applyFont="1" applyFill="1" applyBorder="1" applyAlignment="1">
      <alignment vertical="center"/>
    </xf>
    <xf numFmtId="176" fontId="16" fillId="9" borderId="52" xfId="0" applyNumberFormat="1" applyFont="1" applyFill="1" applyBorder="1" applyAlignment="1">
      <alignment vertical="center"/>
    </xf>
    <xf numFmtId="176" fontId="16" fillId="9" borderId="50" xfId="0" applyNumberFormat="1" applyFont="1" applyFill="1" applyBorder="1" applyAlignment="1">
      <alignment vertical="center"/>
    </xf>
    <xf numFmtId="176" fontId="16" fillId="9" borderId="51" xfId="0" applyNumberFormat="1" applyFont="1" applyFill="1" applyBorder="1" applyAlignment="1">
      <alignment vertical="center"/>
    </xf>
    <xf numFmtId="176" fontId="16" fillId="9" borderId="55" xfId="0" applyNumberFormat="1" applyFont="1" applyFill="1" applyBorder="1" applyAlignment="1">
      <alignment vertical="center"/>
    </xf>
    <xf numFmtId="176" fontId="28" fillId="0" borderId="3" xfId="0" applyNumberFormat="1" applyFont="1" applyBorder="1" applyAlignment="1">
      <alignment vertical="center"/>
    </xf>
    <xf numFmtId="176" fontId="28" fillId="0" borderId="18" xfId="0" applyNumberFormat="1" applyFont="1" applyBorder="1" applyAlignment="1">
      <alignment vertical="center"/>
    </xf>
    <xf numFmtId="176" fontId="28" fillId="0" borderId="19" xfId="0" applyNumberFormat="1" applyFont="1" applyBorder="1" applyAlignment="1">
      <alignment vertical="center"/>
    </xf>
    <xf numFmtId="176" fontId="15" fillId="0" borderId="20" xfId="0" applyNumberFormat="1" applyFont="1" applyBorder="1" applyAlignment="1">
      <alignment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176" fontId="24" fillId="0" borderId="19" xfId="0" applyNumberFormat="1" applyFont="1" applyBorder="1" applyAlignment="1">
      <alignment vertical="center"/>
    </xf>
    <xf numFmtId="176" fontId="16" fillId="0" borderId="20" xfId="0" applyNumberFormat="1" applyFont="1" applyBorder="1" applyAlignment="1">
      <alignment vertical="center"/>
    </xf>
    <xf numFmtId="176" fontId="16" fillId="0" borderId="18" xfId="0" applyNumberFormat="1" applyFont="1" applyBorder="1" applyAlignment="1">
      <alignment vertical="center"/>
    </xf>
    <xf numFmtId="176" fontId="16" fillId="0" borderId="19" xfId="0" applyNumberFormat="1" applyFont="1" applyBorder="1" applyAlignment="1">
      <alignment vertical="center"/>
    </xf>
    <xf numFmtId="176" fontId="16" fillId="0" borderId="38" xfId="0" applyNumberFormat="1" applyFont="1" applyBorder="1" applyAlignment="1">
      <alignment vertical="center"/>
    </xf>
    <xf numFmtId="176" fontId="15" fillId="0" borderId="30" xfId="0" applyNumberFormat="1" applyFont="1" applyBorder="1" applyAlignment="1">
      <alignment vertical="center"/>
    </xf>
    <xf numFmtId="176" fontId="15" fillId="0" borderId="31" xfId="0" applyNumberFormat="1" applyFont="1" applyBorder="1" applyAlignment="1">
      <alignment vertical="center"/>
    </xf>
    <xf numFmtId="176" fontId="15" fillId="0" borderId="32" xfId="0" applyNumberFormat="1" applyFont="1" applyBorder="1" applyAlignment="1">
      <alignment vertical="center"/>
    </xf>
    <xf numFmtId="176" fontId="15" fillId="0" borderId="39" xfId="0" applyNumberFormat="1" applyFont="1" applyBorder="1" applyAlignment="1">
      <alignment vertical="center"/>
    </xf>
    <xf numFmtId="176" fontId="15" fillId="0" borderId="41" xfId="0" applyNumberFormat="1" applyFont="1" applyBorder="1" applyAlignment="1">
      <alignment vertical="center"/>
    </xf>
    <xf numFmtId="176" fontId="15" fillId="0" borderId="40" xfId="0" applyNumberFormat="1" applyFont="1" applyBorder="1" applyAlignment="1">
      <alignment vertical="center"/>
    </xf>
    <xf numFmtId="176" fontId="15" fillId="0" borderId="42" xfId="0" applyNumberFormat="1" applyFont="1" applyBorder="1" applyAlignment="1">
      <alignment vertical="center"/>
    </xf>
    <xf numFmtId="176" fontId="15" fillId="0" borderId="55" xfId="0" applyNumberFormat="1" applyFont="1" applyBorder="1" applyAlignment="1">
      <alignment vertical="center"/>
    </xf>
    <xf numFmtId="176" fontId="15" fillId="9" borderId="55" xfId="0" applyNumberFormat="1" applyFont="1" applyFill="1" applyBorder="1" applyAlignment="1">
      <alignment vertical="center"/>
    </xf>
    <xf numFmtId="176" fontId="15" fillId="0" borderId="38" xfId="0" applyNumberFormat="1" applyFont="1" applyBorder="1" applyAlignment="1">
      <alignment vertical="center"/>
    </xf>
    <xf numFmtId="176" fontId="15" fillId="0" borderId="55" xfId="0" applyNumberFormat="1" applyFont="1" applyFill="1" applyBorder="1">
      <alignment vertical="center"/>
    </xf>
    <xf numFmtId="0" fontId="0" fillId="0" borderId="5" xfId="0" applyBorder="1" applyAlignment="1">
      <alignment horizontal="left" vertical="center" shrinkToFit="1"/>
    </xf>
    <xf numFmtId="0" fontId="0" fillId="0" borderId="45" xfId="0" applyBorder="1" applyAlignment="1">
      <alignment horizontal="left" vertical="center" shrinkToFit="1"/>
    </xf>
    <xf numFmtId="0" fontId="0" fillId="0" borderId="47" xfId="0" applyFill="1" applyBorder="1" applyAlignment="1">
      <alignment horizontal="left" vertical="center" shrinkToFit="1"/>
    </xf>
    <xf numFmtId="0" fontId="0" fillId="0" borderId="48" xfId="0" applyFill="1"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2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5" xfId="0" applyBorder="1" applyAlignment="1">
      <alignment horizontal="left" vertical="center"/>
    </xf>
    <xf numFmtId="0" fontId="0" fillId="0" borderId="45"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1" xfId="0" applyBorder="1" applyAlignment="1">
      <alignment horizontal="left" vertical="center"/>
    </xf>
    <xf numFmtId="0" fontId="0" fillId="0" borderId="43" xfId="0" applyBorder="1" applyAlignment="1">
      <alignment horizontal="left" vertical="center"/>
    </xf>
    <xf numFmtId="0" fontId="0" fillId="9" borderId="47" xfId="0" applyFill="1" applyBorder="1" applyAlignment="1">
      <alignment horizontal="left" vertical="center" shrinkToFit="1"/>
    </xf>
    <xf numFmtId="0" fontId="0" fillId="9" borderId="48" xfId="0"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45"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5" xfId="0" applyFont="1" applyFill="1" applyBorder="1" applyAlignment="1">
      <alignment horizontal="left" vertical="center"/>
    </xf>
    <xf numFmtId="0" fontId="6" fillId="0" borderId="45" xfId="0" applyFont="1" applyFill="1" applyBorder="1" applyAlignment="1">
      <alignment horizontal="left" vertical="center"/>
    </xf>
    <xf numFmtId="0" fontId="6" fillId="0" borderId="23"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cellXfs>
  <cellStyles count="9">
    <cellStyle name="桁区切り" xfId="1" builtinId="6"/>
    <cellStyle name="標準" xfId="0" builtinId="0"/>
    <cellStyle name="標準_data03月別金額" xfId="3"/>
    <cellStyle name="標準_data03数量（未チェック）" xfId="2"/>
    <cellStyle name="標準_data03年齢別数量" xfId="8"/>
    <cellStyle name="標準_data03薬効別金額" xfId="6"/>
    <cellStyle name="標準_data03薬効別数量" xfId="7"/>
    <cellStyle name="標準_data04年齢別金額" xfId="5"/>
    <cellStyle name="標準_data04年齢別数量" xfId="4"/>
  </cellStyles>
  <dxfs count="0"/>
  <tableStyles count="0" defaultTableStyle="TableStyleMedium2" defaultPivotStyle="PivotStyleLight16"/>
  <colors>
    <mruColors>
      <color rgb="FFFFFFFF"/>
      <color rgb="FFFFFF99"/>
      <color rgb="FF0000FF"/>
      <color rgb="FF008000"/>
      <color rgb="FF0000CC"/>
      <color rgb="FF009900"/>
      <color rgb="FF99FF66"/>
      <color rgb="FFCCECFF"/>
      <color rgb="FFFFCC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Z95"/>
  <sheetViews>
    <sheetView workbookViewId="0">
      <pane ySplit="1" topLeftCell="A2" activePane="bottomLeft" state="frozen"/>
      <selection pane="bottomLeft"/>
    </sheetView>
  </sheetViews>
  <sheetFormatPr defaultRowHeight="13.5"/>
  <cols>
    <col min="1" max="1" width="6.25" style="1" bestFit="1" customWidth="1"/>
    <col min="2" max="2" width="8.25" style="1" bestFit="1" customWidth="1"/>
    <col min="3" max="26" width="9" style="1" customWidth="1"/>
    <col min="27" max="16384" width="9" style="1"/>
  </cols>
  <sheetData>
    <row r="1" spans="1:26">
      <c r="A1" s="19" t="s">
        <v>183</v>
      </c>
      <c r="B1" s="19" t="s">
        <v>77</v>
      </c>
      <c r="C1" s="19" t="s">
        <v>187</v>
      </c>
      <c r="D1" s="19" t="s">
        <v>188</v>
      </c>
      <c r="E1" s="19" t="s">
        <v>189</v>
      </c>
      <c r="F1" s="19" t="s">
        <v>190</v>
      </c>
      <c r="G1" s="19" t="s">
        <v>191</v>
      </c>
      <c r="H1" s="19" t="s">
        <v>192</v>
      </c>
      <c r="I1" s="19" t="s">
        <v>193</v>
      </c>
      <c r="J1" s="19" t="s">
        <v>194</v>
      </c>
      <c r="K1" s="19" t="s">
        <v>195</v>
      </c>
      <c r="L1" s="19" t="s">
        <v>196</v>
      </c>
      <c r="M1" s="19" t="s">
        <v>197</v>
      </c>
      <c r="N1" s="19" t="s">
        <v>198</v>
      </c>
      <c r="O1" s="19" t="s">
        <v>64</v>
      </c>
      <c r="P1" s="19" t="s">
        <v>65</v>
      </c>
      <c r="Q1" s="19" t="s">
        <v>66</v>
      </c>
      <c r="R1" s="19" t="s">
        <v>67</v>
      </c>
      <c r="S1" s="19" t="s">
        <v>68</v>
      </c>
      <c r="T1" s="19" t="s">
        <v>69</v>
      </c>
      <c r="U1" s="19" t="s">
        <v>70</v>
      </c>
      <c r="V1" s="19" t="s">
        <v>71</v>
      </c>
      <c r="W1" s="19" t="s">
        <v>72</v>
      </c>
      <c r="X1" s="19" t="s">
        <v>73</v>
      </c>
      <c r="Y1" s="19" t="s">
        <v>74</v>
      </c>
      <c r="Z1" s="19" t="s">
        <v>75</v>
      </c>
    </row>
    <row r="2" spans="1:26">
      <c r="A2" s="92">
        <v>3</v>
      </c>
      <c r="B2" s="92">
        <v>1</v>
      </c>
      <c r="C2" s="92">
        <v>457558281.96696734</v>
      </c>
      <c r="D2" s="92">
        <v>466114236.38896555</v>
      </c>
      <c r="E2" s="92">
        <v>449112080.60669136</v>
      </c>
      <c r="F2" s="92">
        <v>479600167.22279197</v>
      </c>
      <c r="G2" s="92">
        <v>466252411.84170628</v>
      </c>
      <c r="H2" s="92">
        <v>461635809.68790472</v>
      </c>
      <c r="I2" s="92">
        <v>529303386.7294091</v>
      </c>
      <c r="J2" s="92">
        <v>509810318.14176571</v>
      </c>
      <c r="K2" s="92">
        <v>554494360.02490342</v>
      </c>
      <c r="L2" s="92">
        <v>501128605.18739218</v>
      </c>
      <c r="M2" s="92">
        <v>507476277.53553665</v>
      </c>
      <c r="N2" s="92">
        <v>570076455.53392696</v>
      </c>
    </row>
    <row r="3" spans="1:26">
      <c r="A3" s="92">
        <v>3</v>
      </c>
      <c r="B3" s="92">
        <v>2</v>
      </c>
      <c r="C3" s="92">
        <v>113829466.42951989</v>
      </c>
      <c r="D3" s="92">
        <v>108448075.23176005</v>
      </c>
      <c r="E3" s="92">
        <v>103209433.80700991</v>
      </c>
      <c r="F3" s="92">
        <v>109639207.33700001</v>
      </c>
      <c r="G3" s="92">
        <v>106911068.92484993</v>
      </c>
      <c r="H3" s="92">
        <v>108231789.01766995</v>
      </c>
      <c r="I3" s="92">
        <v>123150641.28216505</v>
      </c>
      <c r="J3" s="92">
        <v>119541030.35649985</v>
      </c>
      <c r="K3" s="92">
        <v>128762504.80389014</v>
      </c>
      <c r="L3" s="92">
        <v>116567401.29494005</v>
      </c>
      <c r="M3" s="92">
        <v>118030174.31200005</v>
      </c>
      <c r="N3" s="92">
        <v>136728885.28099003</v>
      </c>
    </row>
    <row r="4" spans="1:26">
      <c r="A4" s="92">
        <v>3</v>
      </c>
      <c r="B4" s="92">
        <v>3</v>
      </c>
      <c r="C4" s="92">
        <v>116214588.54818998</v>
      </c>
      <c r="D4" s="92">
        <v>108588448.19602014</v>
      </c>
      <c r="E4" s="92">
        <v>106964688.88261493</v>
      </c>
      <c r="F4" s="92">
        <v>114648633.92390005</v>
      </c>
      <c r="G4" s="92">
        <v>109601862.56760988</v>
      </c>
      <c r="H4" s="92">
        <v>109338697.01653999</v>
      </c>
      <c r="I4" s="92">
        <v>127149160.3167799</v>
      </c>
      <c r="J4" s="92">
        <v>123119521.32520014</v>
      </c>
      <c r="K4" s="92">
        <v>132747899.27395982</v>
      </c>
      <c r="L4" s="92">
        <v>120106744.76531</v>
      </c>
      <c r="M4" s="92">
        <v>121276471.47165002</v>
      </c>
      <c r="N4" s="92">
        <v>139293929.10538003</v>
      </c>
    </row>
    <row r="5" spans="1:26">
      <c r="A5" s="92">
        <v>3</v>
      </c>
      <c r="B5" s="92">
        <v>4</v>
      </c>
      <c r="C5" s="92">
        <v>158368084.44681406</v>
      </c>
      <c r="D5" s="92">
        <v>150325157.28294608</v>
      </c>
      <c r="E5" s="92">
        <v>146961328.70036015</v>
      </c>
      <c r="F5" s="92">
        <v>157490680.1595799</v>
      </c>
      <c r="G5" s="92">
        <v>153834413.53075978</v>
      </c>
      <c r="H5" s="92">
        <v>150846042.08817616</v>
      </c>
      <c r="I5" s="92">
        <v>172263064.67351094</v>
      </c>
      <c r="J5" s="92">
        <v>170977761.58916476</v>
      </c>
      <c r="K5" s="92">
        <v>184664834.23945895</v>
      </c>
      <c r="L5" s="92">
        <v>168250146.61264026</v>
      </c>
      <c r="M5" s="92">
        <v>172637153.80433628</v>
      </c>
      <c r="N5" s="92">
        <v>205992702.68416792</v>
      </c>
    </row>
    <row r="6" spans="1:26">
      <c r="A6" s="92">
        <v>3</v>
      </c>
      <c r="B6" s="92">
        <v>5</v>
      </c>
      <c r="C6" s="92">
        <v>84506747.877374977</v>
      </c>
      <c r="D6" s="92">
        <v>81128393.822899967</v>
      </c>
      <c r="E6" s="92">
        <v>77048188.929480031</v>
      </c>
      <c r="F6" s="92">
        <v>83891537.747720063</v>
      </c>
      <c r="G6" s="92">
        <v>84137921.16144003</v>
      </c>
      <c r="H6" s="92">
        <v>81660715.857460067</v>
      </c>
      <c r="I6" s="92">
        <v>92899857.843100056</v>
      </c>
      <c r="J6" s="92">
        <v>90955409.190439865</v>
      </c>
      <c r="K6" s="92">
        <v>97684012.378160045</v>
      </c>
      <c r="L6" s="92">
        <v>90170927.932939932</v>
      </c>
      <c r="M6" s="92">
        <v>89701532.694795027</v>
      </c>
      <c r="N6" s="92">
        <v>105263922.43617986</v>
      </c>
    </row>
    <row r="7" spans="1:26">
      <c r="A7" s="92">
        <v>3</v>
      </c>
      <c r="B7" s="92">
        <v>6</v>
      </c>
      <c r="C7" s="92">
        <v>90663207.764799967</v>
      </c>
      <c r="D7" s="92">
        <v>84765934.055574968</v>
      </c>
      <c r="E7" s="92">
        <v>81423700.668250009</v>
      </c>
      <c r="F7" s="92">
        <v>87121783.591450021</v>
      </c>
      <c r="G7" s="92">
        <v>85791712.11959511</v>
      </c>
      <c r="H7" s="92">
        <v>85387922.173410058</v>
      </c>
      <c r="I7" s="92">
        <v>96306722.905779153</v>
      </c>
      <c r="J7" s="92">
        <v>95400950.923199952</v>
      </c>
      <c r="K7" s="92">
        <v>100802932.43360013</v>
      </c>
      <c r="L7" s="92">
        <v>93713724.450174868</v>
      </c>
      <c r="M7" s="92">
        <v>94778478.885224983</v>
      </c>
      <c r="N7" s="92">
        <v>112498227.57964988</v>
      </c>
    </row>
    <row r="8" spans="1:26">
      <c r="A8" s="92">
        <v>3</v>
      </c>
      <c r="B8" s="92">
        <v>7</v>
      </c>
      <c r="C8" s="92">
        <v>133267618.30708981</v>
      </c>
      <c r="D8" s="92">
        <v>127746588.36736612</v>
      </c>
      <c r="E8" s="92">
        <v>121226315.27635989</v>
      </c>
      <c r="F8" s="92">
        <v>129235029.48971996</v>
      </c>
      <c r="G8" s="92">
        <v>125978407.10404992</v>
      </c>
      <c r="H8" s="92">
        <v>125288274.80487987</v>
      </c>
      <c r="I8" s="92">
        <v>144767010.19623917</v>
      </c>
      <c r="J8" s="92">
        <v>141133643.36447996</v>
      </c>
      <c r="K8" s="92">
        <v>152381880.15733176</v>
      </c>
      <c r="L8" s="92">
        <v>139181191.29373008</v>
      </c>
      <c r="M8" s="92">
        <v>139121155.0115557</v>
      </c>
      <c r="N8" s="92">
        <v>168681885.40318921</v>
      </c>
    </row>
    <row r="9" spans="1:26">
      <c r="A9" s="92">
        <v>3</v>
      </c>
      <c r="B9" s="92">
        <v>8</v>
      </c>
      <c r="C9" s="92">
        <v>115582705.56027496</v>
      </c>
      <c r="D9" s="92">
        <v>109414280.44243303</v>
      </c>
      <c r="E9" s="92">
        <v>106593369.34489697</v>
      </c>
      <c r="F9" s="92">
        <v>114427106.22431806</v>
      </c>
      <c r="G9" s="92">
        <v>110054006.97798592</v>
      </c>
      <c r="H9" s="92">
        <v>108508824.29146598</v>
      </c>
      <c r="I9" s="92">
        <v>123634608.81608804</v>
      </c>
      <c r="J9" s="92">
        <v>124371628.76557899</v>
      </c>
      <c r="K9" s="92">
        <v>134309618.18546087</v>
      </c>
      <c r="L9" s="92">
        <v>128278135.51403396</v>
      </c>
      <c r="M9" s="92">
        <v>132753031.52937917</v>
      </c>
      <c r="N9" s="92">
        <v>162063872.96930397</v>
      </c>
    </row>
    <row r="10" spans="1:26">
      <c r="A10" s="92">
        <v>3</v>
      </c>
      <c r="B10" s="92">
        <v>9</v>
      </c>
      <c r="C10" s="92">
        <v>90465717.890308946</v>
      </c>
      <c r="D10" s="92">
        <v>84740251.616055131</v>
      </c>
      <c r="E10" s="92">
        <v>80624721.328781933</v>
      </c>
      <c r="F10" s="92">
        <v>87325344.760299936</v>
      </c>
      <c r="G10" s="92">
        <v>85263977.57329987</v>
      </c>
      <c r="H10" s="92">
        <v>84486182.682440951</v>
      </c>
      <c r="I10" s="92">
        <v>95396611.413636938</v>
      </c>
      <c r="J10" s="92">
        <v>95862997.852380037</v>
      </c>
      <c r="K10" s="92">
        <v>103257851.60672805</v>
      </c>
      <c r="L10" s="92">
        <v>98756959.618325993</v>
      </c>
      <c r="M10" s="92">
        <v>99217087.183790162</v>
      </c>
      <c r="N10" s="92">
        <v>125689940.32487595</v>
      </c>
    </row>
    <row r="11" spans="1:26">
      <c r="A11" s="92">
        <v>3</v>
      </c>
      <c r="B11" s="92">
        <v>10</v>
      </c>
      <c r="C11" s="92">
        <v>99751544.999520093</v>
      </c>
      <c r="D11" s="92">
        <v>95841722.536729112</v>
      </c>
      <c r="E11" s="92">
        <v>89153324.344220057</v>
      </c>
      <c r="F11" s="92">
        <v>97142060.109915107</v>
      </c>
      <c r="G11" s="92">
        <v>95042798.235571131</v>
      </c>
      <c r="H11" s="92">
        <v>92173293.560182154</v>
      </c>
      <c r="I11" s="92">
        <v>105838538.50560999</v>
      </c>
      <c r="J11" s="92">
        <v>107224084.60644813</v>
      </c>
      <c r="K11" s="92">
        <v>114027764.41868615</v>
      </c>
      <c r="L11" s="92">
        <v>107526643.91330694</v>
      </c>
      <c r="M11" s="92">
        <v>106180925.06752396</v>
      </c>
      <c r="N11" s="92">
        <v>136621269.84810916</v>
      </c>
    </row>
    <row r="12" spans="1:26">
      <c r="A12" s="92">
        <v>3</v>
      </c>
      <c r="B12" s="92">
        <v>11</v>
      </c>
      <c r="C12" s="92">
        <v>222045096.97168502</v>
      </c>
      <c r="D12" s="92">
        <v>209657565.46551296</v>
      </c>
      <c r="E12" s="92">
        <v>203532503.02814797</v>
      </c>
      <c r="F12" s="92">
        <v>218288276.83872598</v>
      </c>
      <c r="G12" s="92">
        <v>209465788.71695805</v>
      </c>
      <c r="H12" s="92">
        <v>207263940.84359211</v>
      </c>
      <c r="I12" s="92">
        <v>241807005.28970286</v>
      </c>
      <c r="J12" s="92">
        <v>247772730.69460097</v>
      </c>
      <c r="K12" s="92">
        <v>262457458.02670109</v>
      </c>
      <c r="L12" s="92">
        <v>251815822.31188017</v>
      </c>
      <c r="M12" s="92">
        <v>256754588.61429399</v>
      </c>
      <c r="N12" s="92">
        <v>331752651.99910593</v>
      </c>
    </row>
    <row r="13" spans="1:26">
      <c r="A13" s="92">
        <v>3</v>
      </c>
      <c r="B13" s="92">
        <v>12</v>
      </c>
      <c r="C13" s="92">
        <v>154186482.45802701</v>
      </c>
      <c r="D13" s="92">
        <v>146636093.89294991</v>
      </c>
      <c r="E13" s="92">
        <v>144738448.7746298</v>
      </c>
      <c r="F13" s="92">
        <v>155407242.92493597</v>
      </c>
      <c r="G13" s="92">
        <v>148408074.34471717</v>
      </c>
      <c r="H13" s="92">
        <v>150639528.33367887</v>
      </c>
      <c r="I13" s="92">
        <v>169346342.68798897</v>
      </c>
      <c r="J13" s="92">
        <v>174433859.4811888</v>
      </c>
      <c r="K13" s="92">
        <v>188407179.60723522</v>
      </c>
      <c r="L13" s="92">
        <v>179856012.25398207</v>
      </c>
      <c r="M13" s="92">
        <v>189976016.0715048</v>
      </c>
      <c r="N13" s="92">
        <v>221725291.58735517</v>
      </c>
    </row>
    <row r="14" spans="1:26">
      <c r="A14" s="92">
        <v>3</v>
      </c>
      <c r="B14" s="92">
        <v>13</v>
      </c>
      <c r="C14" s="92">
        <v>767898841.44158173</v>
      </c>
      <c r="D14" s="92">
        <v>719558794.00880039</v>
      </c>
      <c r="E14" s="92">
        <v>700162674.30587709</v>
      </c>
      <c r="F14" s="92">
        <v>763126870.64953065</v>
      </c>
      <c r="G14" s="92">
        <v>733259732.42051148</v>
      </c>
      <c r="H14" s="92">
        <v>718402150.92089534</v>
      </c>
      <c r="I14" s="92">
        <v>811985758.25103343</v>
      </c>
      <c r="J14" s="92">
        <v>835110350.14570117</v>
      </c>
      <c r="K14" s="92">
        <v>894975422.10781264</v>
      </c>
      <c r="L14" s="92">
        <v>856740443.63406873</v>
      </c>
      <c r="M14" s="92">
        <v>890616431.41797531</v>
      </c>
      <c r="N14" s="92">
        <v>1121325004.6485403</v>
      </c>
    </row>
    <row r="15" spans="1:26">
      <c r="A15" s="92">
        <v>3</v>
      </c>
      <c r="B15" s="92">
        <v>14</v>
      </c>
      <c r="C15" s="92">
        <v>283200868.23123926</v>
      </c>
      <c r="D15" s="92">
        <v>265536367.07157454</v>
      </c>
      <c r="E15" s="92">
        <v>257535644.90038842</v>
      </c>
      <c r="F15" s="92">
        <v>284236599.59593916</v>
      </c>
      <c r="G15" s="92">
        <v>266150127.33371016</v>
      </c>
      <c r="H15" s="92">
        <v>265434880.95728797</v>
      </c>
      <c r="I15" s="92">
        <v>298222491.66100866</v>
      </c>
      <c r="J15" s="92">
        <v>304784575.46023881</v>
      </c>
      <c r="K15" s="92">
        <v>328990338.13577586</v>
      </c>
      <c r="L15" s="92">
        <v>314638040.10330474</v>
      </c>
      <c r="M15" s="92">
        <v>322689132.07190514</v>
      </c>
      <c r="N15" s="92">
        <v>412789578.42704898</v>
      </c>
    </row>
    <row r="16" spans="1:26">
      <c r="A16" s="92">
        <v>3</v>
      </c>
      <c r="B16" s="92">
        <v>15</v>
      </c>
      <c r="C16" s="92">
        <v>190860152.84933707</v>
      </c>
      <c r="D16" s="92">
        <v>180690202.13023198</v>
      </c>
      <c r="E16" s="92">
        <v>171832219.66690084</v>
      </c>
      <c r="F16" s="92">
        <v>187177765.73426098</v>
      </c>
      <c r="G16" s="92">
        <v>181810466.75851083</v>
      </c>
      <c r="H16" s="92">
        <v>180267482.09610009</v>
      </c>
      <c r="I16" s="92">
        <v>206183816.74590001</v>
      </c>
      <c r="J16" s="92">
        <v>201869698.42591029</v>
      </c>
      <c r="K16" s="92">
        <v>217940248.5994119</v>
      </c>
      <c r="L16" s="92">
        <v>197771287.52979982</v>
      </c>
      <c r="M16" s="92">
        <v>203295813.82063115</v>
      </c>
      <c r="N16" s="92">
        <v>240749895.44948593</v>
      </c>
    </row>
    <row r="17" spans="1:14">
      <c r="A17" s="92">
        <v>3</v>
      </c>
      <c r="B17" s="92">
        <v>16</v>
      </c>
      <c r="C17" s="92">
        <v>65710214.394964986</v>
      </c>
      <c r="D17" s="92">
        <v>63627850.763299979</v>
      </c>
      <c r="E17" s="92">
        <v>59732022.043500058</v>
      </c>
      <c r="F17" s="92">
        <v>65585976.28080003</v>
      </c>
      <c r="G17" s="92">
        <v>64466376.869699948</v>
      </c>
      <c r="H17" s="92">
        <v>62128922.492700048</v>
      </c>
      <c r="I17" s="92">
        <v>71103807.377999961</v>
      </c>
      <c r="J17" s="92">
        <v>69937314.312599957</v>
      </c>
      <c r="K17" s="92">
        <v>75078084.748200104</v>
      </c>
      <c r="L17" s="92">
        <v>71416032.584399939</v>
      </c>
      <c r="M17" s="92">
        <v>71831321.110700026</v>
      </c>
      <c r="N17" s="92">
        <v>87088983.198515013</v>
      </c>
    </row>
    <row r="18" spans="1:14">
      <c r="A18" s="92">
        <v>3</v>
      </c>
      <c r="B18" s="92">
        <v>17</v>
      </c>
      <c r="C18" s="92">
        <v>69487071.690090016</v>
      </c>
      <c r="D18" s="92">
        <v>67668707.721440077</v>
      </c>
      <c r="E18" s="92">
        <v>63363314.562879965</v>
      </c>
      <c r="F18" s="92">
        <v>69830886.18024005</v>
      </c>
      <c r="G18" s="92">
        <v>68297677.2781201</v>
      </c>
      <c r="H18" s="92">
        <v>66394451.926060028</v>
      </c>
      <c r="I18" s="92">
        <v>75420155.216659948</v>
      </c>
      <c r="J18" s="92">
        <v>72368038.809069932</v>
      </c>
      <c r="K18" s="92">
        <v>80826411.767439947</v>
      </c>
      <c r="L18" s="92">
        <v>76781202.711045966</v>
      </c>
      <c r="M18" s="92">
        <v>74508933.248117998</v>
      </c>
      <c r="N18" s="92">
        <v>88866040.603735</v>
      </c>
    </row>
    <row r="19" spans="1:14">
      <c r="A19" s="92">
        <v>3</v>
      </c>
      <c r="B19" s="92">
        <v>18</v>
      </c>
      <c r="C19" s="92">
        <v>40808493.550299995</v>
      </c>
      <c r="D19" s="92">
        <v>40129828.815999955</v>
      </c>
      <c r="E19" s="92">
        <v>37454188.393150002</v>
      </c>
      <c r="F19" s="92">
        <v>40475134.630579993</v>
      </c>
      <c r="G19" s="92">
        <v>40914643.159499966</v>
      </c>
      <c r="H19" s="92">
        <v>38937327.259499975</v>
      </c>
      <c r="I19" s="92">
        <v>44931938.588300064</v>
      </c>
      <c r="J19" s="92">
        <v>44443631.215550072</v>
      </c>
      <c r="K19" s="92">
        <v>47125434.377890013</v>
      </c>
      <c r="L19" s="92">
        <v>45388627.264150046</v>
      </c>
      <c r="M19" s="92">
        <v>45118507.499399997</v>
      </c>
      <c r="N19" s="92">
        <v>53353761.221159987</v>
      </c>
    </row>
    <row r="20" spans="1:14">
      <c r="A20" s="92">
        <v>3</v>
      </c>
      <c r="B20" s="92">
        <v>19</v>
      </c>
      <c r="C20" s="92">
        <v>45119577.758024037</v>
      </c>
      <c r="D20" s="92">
        <v>40809001.538665056</v>
      </c>
      <c r="E20" s="92">
        <v>40109506.470380031</v>
      </c>
      <c r="F20" s="92">
        <v>45945608.906252086</v>
      </c>
      <c r="G20" s="92">
        <v>45617171.022261038</v>
      </c>
      <c r="H20" s="92">
        <v>43357828.03556703</v>
      </c>
      <c r="I20" s="92">
        <v>49670252.254149035</v>
      </c>
      <c r="J20" s="92">
        <v>49657234.661615014</v>
      </c>
      <c r="K20" s="92">
        <v>53725769.989400014</v>
      </c>
      <c r="L20" s="92">
        <v>49776974.114729926</v>
      </c>
      <c r="M20" s="92">
        <v>51552145.836876072</v>
      </c>
      <c r="N20" s="92">
        <v>64773489.156957999</v>
      </c>
    </row>
    <row r="21" spans="1:14">
      <c r="A21" s="92">
        <v>3</v>
      </c>
      <c r="B21" s="92">
        <v>20</v>
      </c>
      <c r="C21" s="92">
        <v>128827819.60648905</v>
      </c>
      <c r="D21" s="92">
        <v>122085464.36791697</v>
      </c>
      <c r="E21" s="92">
        <v>114676315.93692802</v>
      </c>
      <c r="F21" s="92">
        <v>124087775.06684785</v>
      </c>
      <c r="G21" s="92">
        <v>122261697.75634995</v>
      </c>
      <c r="H21" s="92">
        <v>121080901.58614978</v>
      </c>
      <c r="I21" s="92">
        <v>134331986.42925885</v>
      </c>
      <c r="J21" s="92">
        <v>131624396.55166295</v>
      </c>
      <c r="K21" s="92">
        <v>140654440.62397107</v>
      </c>
      <c r="L21" s="92">
        <v>135419360.33910194</v>
      </c>
      <c r="M21" s="92">
        <v>130456814.55746207</v>
      </c>
      <c r="N21" s="92">
        <v>161793615.50348195</v>
      </c>
    </row>
    <row r="22" spans="1:14">
      <c r="A22" s="92">
        <v>3</v>
      </c>
      <c r="B22" s="92">
        <v>21</v>
      </c>
      <c r="C22" s="92">
        <v>134719696.31083971</v>
      </c>
      <c r="D22" s="92">
        <v>123661527.39063999</v>
      </c>
      <c r="E22" s="92">
        <v>113928304.10154988</v>
      </c>
      <c r="F22" s="92">
        <v>124910525.81538016</v>
      </c>
      <c r="G22" s="92">
        <v>121189217.39413995</v>
      </c>
      <c r="H22" s="92">
        <v>117697629.29909316</v>
      </c>
      <c r="I22" s="92">
        <v>133844990.51722178</v>
      </c>
      <c r="J22" s="92">
        <v>136454601.27806211</v>
      </c>
      <c r="K22" s="92">
        <v>144134919.14079377</v>
      </c>
      <c r="L22" s="92">
        <v>137666410.36419982</v>
      </c>
      <c r="M22" s="92">
        <v>144301747.2070348</v>
      </c>
      <c r="N22" s="92">
        <v>182206849.49838981</v>
      </c>
    </row>
    <row r="23" spans="1:14">
      <c r="A23" s="92">
        <v>3</v>
      </c>
      <c r="B23" s="92">
        <v>22</v>
      </c>
      <c r="C23" s="92">
        <v>195205755.13275981</v>
      </c>
      <c r="D23" s="92">
        <v>178664714.35471016</v>
      </c>
      <c r="E23" s="92">
        <v>170832658.98645031</v>
      </c>
      <c r="F23" s="92">
        <v>186430377.49065608</v>
      </c>
      <c r="G23" s="92">
        <v>177819440.01405185</v>
      </c>
      <c r="H23" s="92">
        <v>174790413.84809983</v>
      </c>
      <c r="I23" s="92">
        <v>197215022.13243002</v>
      </c>
      <c r="J23" s="92">
        <v>202941599.13252774</v>
      </c>
      <c r="K23" s="92">
        <v>218757600.07985997</v>
      </c>
      <c r="L23" s="92">
        <v>211439026.96780121</v>
      </c>
      <c r="M23" s="92">
        <v>232630368.00457007</v>
      </c>
      <c r="N23" s="92">
        <v>277780369.00732017</v>
      </c>
    </row>
    <row r="24" spans="1:14">
      <c r="A24" s="92">
        <v>3</v>
      </c>
      <c r="B24" s="92">
        <v>23</v>
      </c>
      <c r="C24" s="92">
        <v>393272277.17307162</v>
      </c>
      <c r="D24" s="92">
        <v>362732380.91010964</v>
      </c>
      <c r="E24" s="92">
        <v>341807207.5270704</v>
      </c>
      <c r="F24" s="92">
        <v>369298625.75792992</v>
      </c>
      <c r="G24" s="92">
        <v>355924680.7030493</v>
      </c>
      <c r="H24" s="92">
        <v>347979148.15091062</v>
      </c>
      <c r="I24" s="92">
        <v>396033236.93294042</v>
      </c>
      <c r="J24" s="92">
        <v>407675016.26881731</v>
      </c>
      <c r="K24" s="92">
        <v>433335365.79139984</v>
      </c>
      <c r="L24" s="92">
        <v>407642253.82790565</v>
      </c>
      <c r="M24" s="92">
        <v>429765496.13739091</v>
      </c>
      <c r="N24" s="92">
        <v>546146747.61247075</v>
      </c>
    </row>
    <row r="25" spans="1:14">
      <c r="A25" s="92">
        <v>3</v>
      </c>
      <c r="B25" s="92">
        <v>24</v>
      </c>
      <c r="C25" s="92">
        <v>85410889.929439992</v>
      </c>
      <c r="D25" s="92">
        <v>79081999.390350014</v>
      </c>
      <c r="E25" s="92">
        <v>74359219.134249985</v>
      </c>
      <c r="F25" s="92">
        <v>82023074.19134976</v>
      </c>
      <c r="G25" s="92">
        <v>78535023.409099981</v>
      </c>
      <c r="H25" s="92">
        <v>78307203.200449824</v>
      </c>
      <c r="I25" s="92">
        <v>88466009.784310013</v>
      </c>
      <c r="J25" s="92">
        <v>91244488.945274979</v>
      </c>
      <c r="K25" s="92">
        <v>96567384.12969102</v>
      </c>
      <c r="L25" s="92">
        <v>92831274.911098957</v>
      </c>
      <c r="M25" s="92">
        <v>99686061.940260023</v>
      </c>
      <c r="N25" s="92">
        <v>126036933.14533006</v>
      </c>
    </row>
    <row r="26" spans="1:14">
      <c r="A26" s="92">
        <v>3</v>
      </c>
      <c r="B26" s="92">
        <v>25</v>
      </c>
      <c r="C26" s="92">
        <v>61470674.582650006</v>
      </c>
      <c r="D26" s="92">
        <v>57347080.412819952</v>
      </c>
      <c r="E26" s="92">
        <v>54196736.280990005</v>
      </c>
      <c r="F26" s="92">
        <v>57932985.029849984</v>
      </c>
      <c r="G26" s="92">
        <v>56901626.537450001</v>
      </c>
      <c r="H26" s="92">
        <v>55874619.762499996</v>
      </c>
      <c r="I26" s="92">
        <v>62781992.513299964</v>
      </c>
      <c r="J26" s="92">
        <v>63501364.137999997</v>
      </c>
      <c r="K26" s="92">
        <v>68437838.176484987</v>
      </c>
      <c r="L26" s="92">
        <v>64682873.055999987</v>
      </c>
      <c r="M26" s="92">
        <v>66408985.04210002</v>
      </c>
      <c r="N26" s="92">
        <v>81882665.549330056</v>
      </c>
    </row>
    <row r="27" spans="1:14">
      <c r="A27" s="92">
        <v>3</v>
      </c>
      <c r="B27" s="92">
        <v>26</v>
      </c>
      <c r="C27" s="92">
        <v>130812607.45989986</v>
      </c>
      <c r="D27" s="92">
        <v>122578678.94521485</v>
      </c>
      <c r="E27" s="92">
        <v>114436942.61503497</v>
      </c>
      <c r="F27" s="92">
        <v>124760392.71541509</v>
      </c>
      <c r="G27" s="92">
        <v>120822114.98892988</v>
      </c>
      <c r="H27" s="92">
        <v>118668526.83724903</v>
      </c>
      <c r="I27" s="92">
        <v>134889858.56667909</v>
      </c>
      <c r="J27" s="92">
        <v>135919797.19373304</v>
      </c>
      <c r="K27" s="92">
        <v>146259660.16665497</v>
      </c>
      <c r="L27" s="92">
        <v>139159379.33465794</v>
      </c>
      <c r="M27" s="92">
        <v>141952559.77311701</v>
      </c>
      <c r="N27" s="92">
        <v>178076936.10567409</v>
      </c>
    </row>
    <row r="28" spans="1:14">
      <c r="A28" s="92">
        <v>3</v>
      </c>
      <c r="B28" s="92">
        <v>27</v>
      </c>
      <c r="C28" s="92">
        <v>509135023.07654506</v>
      </c>
      <c r="D28" s="92">
        <v>475074377.19428736</v>
      </c>
      <c r="E28" s="92">
        <v>446333931.48416615</v>
      </c>
      <c r="F28" s="92">
        <v>484933853.18071568</v>
      </c>
      <c r="G28" s="92">
        <v>472143227.04693979</v>
      </c>
      <c r="H28" s="92">
        <v>459289457.61929649</v>
      </c>
      <c r="I28" s="92">
        <v>522848243.02371448</v>
      </c>
      <c r="J28" s="92">
        <v>528832411.0477556</v>
      </c>
      <c r="K28" s="92">
        <v>576282682.46524608</v>
      </c>
      <c r="L28" s="92">
        <v>536866838.86998296</v>
      </c>
      <c r="M28" s="92">
        <v>552909922.07594538</v>
      </c>
      <c r="N28" s="92">
        <v>688387041.26114726</v>
      </c>
    </row>
    <row r="29" spans="1:14">
      <c r="A29" s="92">
        <v>3</v>
      </c>
      <c r="B29" s="92">
        <v>28</v>
      </c>
      <c r="C29" s="92">
        <v>264040297.79971009</v>
      </c>
      <c r="D29" s="92">
        <v>253711894.52768797</v>
      </c>
      <c r="E29" s="92">
        <v>234702550.64468497</v>
      </c>
      <c r="F29" s="92">
        <v>259026177.60918987</v>
      </c>
      <c r="G29" s="92">
        <v>248288770.43236858</v>
      </c>
      <c r="H29" s="92">
        <v>244731503.4505417</v>
      </c>
      <c r="I29" s="92">
        <v>273911193.9848848</v>
      </c>
      <c r="J29" s="92">
        <v>277863870.95379686</v>
      </c>
      <c r="K29" s="92">
        <v>301049228.14418185</v>
      </c>
      <c r="L29" s="92">
        <v>282264625.17185962</v>
      </c>
      <c r="M29" s="92">
        <v>289153109.63496</v>
      </c>
      <c r="N29" s="92">
        <v>360032355.35255861</v>
      </c>
    </row>
    <row r="30" spans="1:14">
      <c r="A30" s="92">
        <v>3</v>
      </c>
      <c r="B30" s="92">
        <v>29</v>
      </c>
      <c r="C30" s="92">
        <v>55453405.418619968</v>
      </c>
      <c r="D30" s="92">
        <v>51916423.165225022</v>
      </c>
      <c r="E30" s="92">
        <v>47698230.020200036</v>
      </c>
      <c r="F30" s="92">
        <v>52067497.721014954</v>
      </c>
      <c r="G30" s="92">
        <v>50199812.614684977</v>
      </c>
      <c r="H30" s="92">
        <v>49055556.657833941</v>
      </c>
      <c r="I30" s="92">
        <v>54572013.616522007</v>
      </c>
      <c r="J30" s="92">
        <v>54566684.973888025</v>
      </c>
      <c r="K30" s="92">
        <v>58637118.952889025</v>
      </c>
      <c r="L30" s="92">
        <v>55141728.679694012</v>
      </c>
      <c r="M30" s="92">
        <v>56487948.178046949</v>
      </c>
      <c r="N30" s="92">
        <v>71619912.031674996</v>
      </c>
    </row>
    <row r="31" spans="1:14">
      <c r="A31" s="92">
        <v>3</v>
      </c>
      <c r="B31" s="92">
        <v>30</v>
      </c>
      <c r="C31" s="92">
        <v>36708974.221650034</v>
      </c>
      <c r="D31" s="92">
        <v>35069793.809849963</v>
      </c>
      <c r="E31" s="92">
        <v>32840861.481690008</v>
      </c>
      <c r="F31" s="92">
        <v>35528741.890119001</v>
      </c>
      <c r="G31" s="92">
        <v>34547233.770199999</v>
      </c>
      <c r="H31" s="92">
        <v>35089715.817049995</v>
      </c>
      <c r="I31" s="92">
        <v>37378207.729550004</v>
      </c>
      <c r="J31" s="92">
        <v>38723342.020659976</v>
      </c>
      <c r="K31" s="92">
        <v>41973853.834480003</v>
      </c>
      <c r="L31" s="92">
        <v>39060229.538500056</v>
      </c>
      <c r="M31" s="92">
        <v>39517257.984200016</v>
      </c>
      <c r="N31" s="92">
        <v>48470619.959400065</v>
      </c>
    </row>
    <row r="32" spans="1:14">
      <c r="A32" s="92">
        <v>3</v>
      </c>
      <c r="B32" s="92">
        <v>31</v>
      </c>
      <c r="C32" s="92">
        <v>32459178.718713973</v>
      </c>
      <c r="D32" s="92">
        <v>31743151.174732011</v>
      </c>
      <c r="E32" s="92">
        <v>29528298.355190035</v>
      </c>
      <c r="F32" s="92">
        <v>32503142.033059973</v>
      </c>
      <c r="G32" s="92">
        <v>32103386.245380003</v>
      </c>
      <c r="H32" s="92">
        <v>31683942.069268011</v>
      </c>
      <c r="I32" s="92">
        <v>34781995.455691017</v>
      </c>
      <c r="J32" s="92">
        <v>35587358.383900039</v>
      </c>
      <c r="K32" s="92">
        <v>36901905.440986983</v>
      </c>
      <c r="L32" s="92">
        <v>35590802.774278007</v>
      </c>
      <c r="M32" s="92">
        <v>35769102.554794982</v>
      </c>
      <c r="N32" s="92">
        <v>43013310.459822983</v>
      </c>
    </row>
    <row r="33" spans="1:14">
      <c r="A33" s="92">
        <v>3</v>
      </c>
      <c r="B33" s="92">
        <v>32</v>
      </c>
      <c r="C33" s="92">
        <v>53992229.624821022</v>
      </c>
      <c r="D33" s="92">
        <v>50486857.683020025</v>
      </c>
      <c r="E33" s="92">
        <v>48034358.345810987</v>
      </c>
      <c r="F33" s="92">
        <v>53220278.595399924</v>
      </c>
      <c r="G33" s="92">
        <v>50617238.084399983</v>
      </c>
      <c r="H33" s="92">
        <v>51071656.045949988</v>
      </c>
      <c r="I33" s="92">
        <v>56400822.14579998</v>
      </c>
      <c r="J33" s="92">
        <v>56392632.47388</v>
      </c>
      <c r="K33" s="92">
        <v>61666111.764589086</v>
      </c>
      <c r="L33" s="92">
        <v>58820354.11463397</v>
      </c>
      <c r="M33" s="92">
        <v>61971831.957500041</v>
      </c>
      <c r="N33" s="92">
        <v>72071470.800240114</v>
      </c>
    </row>
    <row r="34" spans="1:14">
      <c r="A34" s="92">
        <v>3</v>
      </c>
      <c r="B34" s="92">
        <v>33</v>
      </c>
      <c r="C34" s="92">
        <v>117465272.37096992</v>
      </c>
      <c r="D34" s="92">
        <v>110107526.92666991</v>
      </c>
      <c r="E34" s="92">
        <v>102196973.01447</v>
      </c>
      <c r="F34" s="92">
        <v>109802011.71320011</v>
      </c>
      <c r="G34" s="92">
        <v>109211762.41823512</v>
      </c>
      <c r="H34" s="92">
        <v>105817891.21354009</v>
      </c>
      <c r="I34" s="92">
        <v>118059121.41485</v>
      </c>
      <c r="J34" s="92">
        <v>121368487.59689493</v>
      </c>
      <c r="K34" s="92">
        <v>130317462.54873495</v>
      </c>
      <c r="L34" s="92">
        <v>122290702.40545496</v>
      </c>
      <c r="M34" s="92">
        <v>124057369.50141399</v>
      </c>
      <c r="N34" s="92">
        <v>158579788.10053897</v>
      </c>
    </row>
    <row r="35" spans="1:14">
      <c r="A35" s="92">
        <v>3</v>
      </c>
      <c r="B35" s="92">
        <v>34</v>
      </c>
      <c r="C35" s="92">
        <v>189622465.72621477</v>
      </c>
      <c r="D35" s="92">
        <v>178198719.2568002</v>
      </c>
      <c r="E35" s="92">
        <v>168191762.86720484</v>
      </c>
      <c r="F35" s="92">
        <v>180276140.1304279</v>
      </c>
      <c r="G35" s="92">
        <v>175684800.28381798</v>
      </c>
      <c r="H35" s="92">
        <v>174738894.65372989</v>
      </c>
      <c r="I35" s="92">
        <v>193698374.30589819</v>
      </c>
      <c r="J35" s="92">
        <v>199166565.91878116</v>
      </c>
      <c r="K35" s="92">
        <v>213992509.70278025</v>
      </c>
      <c r="L35" s="92">
        <v>198685006.76685974</v>
      </c>
      <c r="M35" s="92">
        <v>210935997.50495005</v>
      </c>
      <c r="N35" s="92">
        <v>261906318.21464983</v>
      </c>
    </row>
    <row r="36" spans="1:14">
      <c r="A36" s="92">
        <v>3</v>
      </c>
      <c r="B36" s="92">
        <v>35</v>
      </c>
      <c r="C36" s="92">
        <v>89308269.926240131</v>
      </c>
      <c r="D36" s="92">
        <v>85046552.412579983</v>
      </c>
      <c r="E36" s="92">
        <v>79937822.867839992</v>
      </c>
      <c r="F36" s="92">
        <v>87295639.642423019</v>
      </c>
      <c r="G36" s="92">
        <v>85802433.836833939</v>
      </c>
      <c r="H36" s="92">
        <v>84577917.478505939</v>
      </c>
      <c r="I36" s="92">
        <v>95564612.681837708</v>
      </c>
      <c r="J36" s="92">
        <v>96348779.052521974</v>
      </c>
      <c r="K36" s="92">
        <v>106189074.41715604</v>
      </c>
      <c r="L36" s="92">
        <v>100922047.0476319</v>
      </c>
      <c r="M36" s="92">
        <v>108901936.99733491</v>
      </c>
      <c r="N36" s="92">
        <v>127309991.72100994</v>
      </c>
    </row>
    <row r="37" spans="1:14">
      <c r="A37" s="92">
        <v>3</v>
      </c>
      <c r="B37" s="92">
        <v>36</v>
      </c>
      <c r="C37" s="92">
        <v>30696454.228500038</v>
      </c>
      <c r="D37" s="92">
        <v>30152078.198999941</v>
      </c>
      <c r="E37" s="92">
        <v>27808252.695950001</v>
      </c>
      <c r="F37" s="92">
        <v>30006326.364999995</v>
      </c>
      <c r="G37" s="92">
        <v>28775582.124460019</v>
      </c>
      <c r="H37" s="92">
        <v>28977508.252999991</v>
      </c>
      <c r="I37" s="92">
        <v>32852031.215100013</v>
      </c>
      <c r="J37" s="92">
        <v>33832888.540000029</v>
      </c>
      <c r="K37" s="92">
        <v>36631857.763999991</v>
      </c>
      <c r="L37" s="92">
        <v>35152462.865899988</v>
      </c>
      <c r="M37" s="92">
        <v>34557178.480299987</v>
      </c>
      <c r="N37" s="92">
        <v>44921405.634889953</v>
      </c>
    </row>
    <row r="38" spans="1:14">
      <c r="A38" s="92">
        <v>3</v>
      </c>
      <c r="B38" s="92">
        <v>37</v>
      </c>
      <c r="C38" s="92">
        <v>64512297.126499996</v>
      </c>
      <c r="D38" s="92">
        <v>62958327.729599923</v>
      </c>
      <c r="E38" s="92">
        <v>58778439.23459994</v>
      </c>
      <c r="F38" s="92">
        <v>63549555.641850039</v>
      </c>
      <c r="G38" s="92">
        <v>61607994.271020018</v>
      </c>
      <c r="H38" s="92">
        <v>59072322.554599956</v>
      </c>
      <c r="I38" s="92">
        <v>67953889.918350086</v>
      </c>
      <c r="J38" s="92">
        <v>69153820.562459975</v>
      </c>
      <c r="K38" s="92">
        <v>73875867.946739972</v>
      </c>
      <c r="L38" s="92">
        <v>69191633.296629965</v>
      </c>
      <c r="M38" s="92">
        <v>69269697.743370011</v>
      </c>
      <c r="N38" s="92">
        <v>86321751.629949808</v>
      </c>
    </row>
    <row r="39" spans="1:14">
      <c r="A39" s="92">
        <v>3</v>
      </c>
      <c r="B39" s="92">
        <v>38</v>
      </c>
      <c r="C39" s="92">
        <v>68390239.623862982</v>
      </c>
      <c r="D39" s="92">
        <v>65538812.278219968</v>
      </c>
      <c r="E39" s="92">
        <v>61119344.341540098</v>
      </c>
      <c r="F39" s="92">
        <v>65185187.221189968</v>
      </c>
      <c r="G39" s="92">
        <v>62722799.294700041</v>
      </c>
      <c r="H39" s="92">
        <v>63920257.79844296</v>
      </c>
      <c r="I39" s="92">
        <v>71545986.765250012</v>
      </c>
      <c r="J39" s="92">
        <v>77073356.502932057</v>
      </c>
      <c r="K39" s="92">
        <v>83893790.920609921</v>
      </c>
      <c r="L39" s="92">
        <v>80317898.687390015</v>
      </c>
      <c r="M39" s="92">
        <v>80919610.470690966</v>
      </c>
      <c r="N39" s="92">
        <v>102187797.12265003</v>
      </c>
    </row>
    <row r="40" spans="1:14">
      <c r="A40" s="92">
        <v>3</v>
      </c>
      <c r="B40" s="92">
        <v>39</v>
      </c>
      <c r="C40" s="92">
        <v>44806659.117199965</v>
      </c>
      <c r="D40" s="92">
        <v>42587104.092520013</v>
      </c>
      <c r="E40" s="92">
        <v>40673858.128299974</v>
      </c>
      <c r="F40" s="92">
        <v>43947088.631490119</v>
      </c>
      <c r="G40" s="92">
        <v>44028124.735180013</v>
      </c>
      <c r="H40" s="92">
        <v>41327272.39114999</v>
      </c>
      <c r="I40" s="92">
        <v>49186747.695880048</v>
      </c>
      <c r="J40" s="92">
        <v>48818207.815469928</v>
      </c>
      <c r="K40" s="92">
        <v>52879441.111050017</v>
      </c>
      <c r="L40" s="92">
        <v>51013188.089650057</v>
      </c>
      <c r="M40" s="92">
        <v>57264345.860560022</v>
      </c>
      <c r="N40" s="92">
        <v>64657197.820999905</v>
      </c>
    </row>
    <row r="41" spans="1:14">
      <c r="A41" s="92">
        <v>3</v>
      </c>
      <c r="B41" s="92">
        <v>40</v>
      </c>
      <c r="C41" s="92">
        <v>324315198.00410873</v>
      </c>
      <c r="D41" s="92">
        <v>317204691.52993011</v>
      </c>
      <c r="E41" s="92">
        <v>296554432.2701304</v>
      </c>
      <c r="F41" s="92">
        <v>321608860.83376163</v>
      </c>
      <c r="G41" s="92">
        <v>312578621.03629059</v>
      </c>
      <c r="H41" s="92">
        <v>313962783.36186022</v>
      </c>
      <c r="I41" s="92">
        <v>350647584.41594422</v>
      </c>
      <c r="J41" s="92">
        <v>357345596.68398148</v>
      </c>
      <c r="K41" s="92">
        <v>392100738.42847824</v>
      </c>
      <c r="L41" s="92">
        <v>364479770.08058465</v>
      </c>
      <c r="M41" s="92">
        <v>397315713.49578309</v>
      </c>
      <c r="N41" s="92">
        <v>446645244.79131979</v>
      </c>
    </row>
    <row r="42" spans="1:14">
      <c r="A42" s="92">
        <v>3</v>
      </c>
      <c r="B42" s="92">
        <v>41</v>
      </c>
      <c r="C42" s="92">
        <v>58437068.879469931</v>
      </c>
      <c r="D42" s="92">
        <v>57045629.55870004</v>
      </c>
      <c r="E42" s="92">
        <v>53136511.244449988</v>
      </c>
      <c r="F42" s="92">
        <v>58351801.415899992</v>
      </c>
      <c r="G42" s="92">
        <v>57623060.325140022</v>
      </c>
      <c r="H42" s="92">
        <v>56515971.889750063</v>
      </c>
      <c r="I42" s="92">
        <v>62932150.047813997</v>
      </c>
      <c r="J42" s="92">
        <v>63960259.324450046</v>
      </c>
      <c r="K42" s="92">
        <v>70235395.229699954</v>
      </c>
      <c r="L42" s="92">
        <v>65185707.459849954</v>
      </c>
      <c r="M42" s="92">
        <v>70522190.715300068</v>
      </c>
      <c r="N42" s="92">
        <v>81164683.577900067</v>
      </c>
    </row>
    <row r="43" spans="1:14">
      <c r="A43" s="92">
        <v>3</v>
      </c>
      <c r="B43" s="92">
        <v>42</v>
      </c>
      <c r="C43" s="92">
        <v>86875840.892690122</v>
      </c>
      <c r="D43" s="92">
        <v>86035777.92674005</v>
      </c>
      <c r="E43" s="92">
        <v>79835683.152809843</v>
      </c>
      <c r="F43" s="92">
        <v>87936226.113959923</v>
      </c>
      <c r="G43" s="92">
        <v>85537205.52403</v>
      </c>
      <c r="H43" s="92">
        <v>84911631.036600053</v>
      </c>
      <c r="I43" s="92">
        <v>95095096.377889976</v>
      </c>
      <c r="J43" s="92">
        <v>99227266.673640087</v>
      </c>
      <c r="K43" s="92">
        <v>107342672.96953996</v>
      </c>
      <c r="L43" s="92">
        <v>101974404.94934012</v>
      </c>
      <c r="M43" s="92">
        <v>107475280.74031004</v>
      </c>
      <c r="N43" s="92">
        <v>116412555.55471995</v>
      </c>
    </row>
    <row r="44" spans="1:14">
      <c r="A44" s="92">
        <v>3</v>
      </c>
      <c r="B44" s="92">
        <v>43</v>
      </c>
      <c r="C44" s="92">
        <v>110908758.76862986</v>
      </c>
      <c r="D44" s="92">
        <v>110545442.13073997</v>
      </c>
      <c r="E44" s="92">
        <v>102215250.39605013</v>
      </c>
      <c r="F44" s="92">
        <v>110323210.86226006</v>
      </c>
      <c r="G44" s="92">
        <v>110117757.20989996</v>
      </c>
      <c r="H44" s="92">
        <v>108597406.27684997</v>
      </c>
      <c r="I44" s="92">
        <v>120999384.25052007</v>
      </c>
      <c r="J44" s="92">
        <v>121898141.97136006</v>
      </c>
      <c r="K44" s="92">
        <v>133296472.82241984</v>
      </c>
      <c r="L44" s="92">
        <v>124663529.56534997</v>
      </c>
      <c r="M44" s="92">
        <v>128188446.92449982</v>
      </c>
      <c r="N44" s="92">
        <v>150900318.31916997</v>
      </c>
    </row>
    <row r="45" spans="1:14">
      <c r="A45" s="92">
        <v>3</v>
      </c>
      <c r="B45" s="92">
        <v>44</v>
      </c>
      <c r="C45" s="92">
        <v>79125240.182669938</v>
      </c>
      <c r="D45" s="92">
        <v>76754900.336329952</v>
      </c>
      <c r="E45" s="92">
        <v>71779771.161309987</v>
      </c>
      <c r="F45" s="92">
        <v>78450135.403149888</v>
      </c>
      <c r="G45" s="92">
        <v>75790433.138770029</v>
      </c>
      <c r="H45" s="92">
        <v>73976680.110500008</v>
      </c>
      <c r="I45" s="92">
        <v>84576000.627319887</v>
      </c>
      <c r="J45" s="92">
        <v>86181335.67839992</v>
      </c>
      <c r="K45" s="92">
        <v>91779498.020169929</v>
      </c>
      <c r="L45" s="92">
        <v>86902867.17885001</v>
      </c>
      <c r="M45" s="92">
        <v>89688271.381399959</v>
      </c>
      <c r="N45" s="92">
        <v>103302934.96600015</v>
      </c>
    </row>
    <row r="46" spans="1:14">
      <c r="A46" s="92">
        <v>3</v>
      </c>
      <c r="B46" s="92">
        <v>45</v>
      </c>
      <c r="C46" s="92">
        <v>76079550.705000088</v>
      </c>
      <c r="D46" s="92">
        <v>74038409.065960065</v>
      </c>
      <c r="E46" s="92">
        <v>68712795.017599955</v>
      </c>
      <c r="F46" s="92">
        <v>74319510.487069979</v>
      </c>
      <c r="G46" s="92">
        <v>72124059.473500088</v>
      </c>
      <c r="H46" s="92">
        <v>71043218.373279005</v>
      </c>
      <c r="I46" s="92">
        <v>81268969.377990007</v>
      </c>
      <c r="J46" s="92">
        <v>82897501.797899976</v>
      </c>
      <c r="K46" s="92">
        <v>90397279.719599992</v>
      </c>
      <c r="L46" s="92">
        <v>86263161.65655008</v>
      </c>
      <c r="M46" s="92">
        <v>91708225.384700045</v>
      </c>
      <c r="N46" s="92">
        <v>104996497.18659997</v>
      </c>
    </row>
    <row r="47" spans="1:14">
      <c r="A47" s="92">
        <v>3</v>
      </c>
      <c r="B47" s="92">
        <v>46</v>
      </c>
      <c r="C47" s="92">
        <v>120646586.17378986</v>
      </c>
      <c r="D47" s="92">
        <v>118764545.34655003</v>
      </c>
      <c r="E47" s="92">
        <v>111246920.0917902</v>
      </c>
      <c r="F47" s="92">
        <v>120705216.45971987</v>
      </c>
      <c r="G47" s="92">
        <v>117193475.59493999</v>
      </c>
      <c r="H47" s="92">
        <v>114916587.60088979</v>
      </c>
      <c r="I47" s="92">
        <v>130799261.92607005</v>
      </c>
      <c r="J47" s="92">
        <v>133642199.89335001</v>
      </c>
      <c r="K47" s="92">
        <v>146217723.33331007</v>
      </c>
      <c r="L47" s="92">
        <v>137677088.08837986</v>
      </c>
      <c r="M47" s="92">
        <v>143747202.25157985</v>
      </c>
      <c r="N47" s="92">
        <v>166240229.24290991</v>
      </c>
    </row>
    <row r="48" spans="1:14">
      <c r="A48" s="92">
        <v>3</v>
      </c>
      <c r="B48" s="92">
        <v>47</v>
      </c>
      <c r="C48" s="92">
        <v>111483095.86687309</v>
      </c>
      <c r="D48" s="92">
        <v>106315679.21374606</v>
      </c>
      <c r="E48" s="92">
        <v>104793545.99408604</v>
      </c>
      <c r="F48" s="92">
        <v>110394491.13027997</v>
      </c>
      <c r="G48" s="92">
        <v>108357768.269302</v>
      </c>
      <c r="H48" s="92">
        <v>103484406.18749993</v>
      </c>
      <c r="I48" s="92">
        <v>113582777.99395999</v>
      </c>
      <c r="J48" s="92">
        <v>118212194.38275805</v>
      </c>
      <c r="K48" s="92">
        <v>132113063.40306203</v>
      </c>
      <c r="L48" s="92">
        <v>126417947.82444005</v>
      </c>
      <c r="M48" s="92">
        <v>120986291.61284596</v>
      </c>
      <c r="N48" s="92">
        <v>135314460.51703998</v>
      </c>
    </row>
    <row r="49" spans="1:14">
      <c r="A49" s="92">
        <v>2</v>
      </c>
      <c r="B49" s="92">
        <v>1</v>
      </c>
      <c r="C49" s="92">
        <v>1046376820.3692209</v>
      </c>
      <c r="D49" s="92">
        <v>1049498452.2238716</v>
      </c>
      <c r="E49" s="92">
        <v>1065822981.2288095</v>
      </c>
      <c r="F49" s="92">
        <v>1111371076.8115172</v>
      </c>
      <c r="G49" s="92">
        <v>1048529234.7240847</v>
      </c>
      <c r="H49" s="92">
        <v>1016740678.9160906</v>
      </c>
      <c r="I49" s="92">
        <v>1145953306.7973402</v>
      </c>
      <c r="J49" s="92">
        <v>1056482073.4262432</v>
      </c>
      <c r="K49" s="92">
        <v>1222440236.4899027</v>
      </c>
      <c r="L49" s="92">
        <v>1043846643.8487334</v>
      </c>
      <c r="M49" s="92">
        <v>1014079281.7808021</v>
      </c>
      <c r="N49" s="92">
        <v>1085098326.0695672</v>
      </c>
    </row>
    <row r="50" spans="1:14">
      <c r="A50" s="92">
        <v>2</v>
      </c>
      <c r="B50" s="92">
        <v>2</v>
      </c>
      <c r="C50" s="92">
        <v>260172547.41983995</v>
      </c>
      <c r="D50" s="92">
        <v>244249181.33882001</v>
      </c>
      <c r="E50" s="92">
        <v>249304785.96277988</v>
      </c>
      <c r="F50" s="92">
        <v>265119887.80552009</v>
      </c>
      <c r="G50" s="92">
        <v>245977884.06779996</v>
      </c>
      <c r="H50" s="92">
        <v>243822301.36168009</v>
      </c>
      <c r="I50" s="92">
        <v>272082962.58849239</v>
      </c>
      <c r="J50" s="92">
        <v>255777447.99409205</v>
      </c>
      <c r="K50" s="92">
        <v>289233248.89184821</v>
      </c>
      <c r="L50" s="92">
        <v>254429503.43344006</v>
      </c>
      <c r="M50" s="92">
        <v>244536777.63643974</v>
      </c>
      <c r="N50" s="92">
        <v>267145053.80723417</v>
      </c>
    </row>
    <row r="51" spans="1:14">
      <c r="A51" s="92">
        <v>2</v>
      </c>
      <c r="B51" s="92">
        <v>3</v>
      </c>
      <c r="C51" s="92">
        <v>234180673.13130018</v>
      </c>
      <c r="D51" s="92">
        <v>215792625.65610012</v>
      </c>
      <c r="E51" s="92">
        <v>228355441.07250017</v>
      </c>
      <c r="F51" s="92">
        <v>235936076.92829996</v>
      </c>
      <c r="G51" s="92">
        <v>216061541.1909999</v>
      </c>
      <c r="H51" s="92">
        <v>212193579.17819992</v>
      </c>
      <c r="I51" s="92">
        <v>247311804.80505988</v>
      </c>
      <c r="J51" s="92">
        <v>222388772.40419981</v>
      </c>
      <c r="K51" s="92">
        <v>263300018.37152031</v>
      </c>
      <c r="L51" s="92">
        <v>222688186.73450014</v>
      </c>
      <c r="M51" s="92">
        <v>222813263.19475988</v>
      </c>
      <c r="N51" s="92">
        <v>238343264.1861001</v>
      </c>
    </row>
    <row r="52" spans="1:14">
      <c r="A52" s="92">
        <v>2</v>
      </c>
      <c r="B52" s="92">
        <v>4</v>
      </c>
      <c r="C52" s="92">
        <v>407319282.2378667</v>
      </c>
      <c r="D52" s="92">
        <v>380367313.20584029</v>
      </c>
      <c r="E52" s="92">
        <v>393399009.37298417</v>
      </c>
      <c r="F52" s="92">
        <v>404516787.18473661</v>
      </c>
      <c r="G52" s="92">
        <v>388491370.01884389</v>
      </c>
      <c r="H52" s="92">
        <v>374549620.95449412</v>
      </c>
      <c r="I52" s="92">
        <v>417866839.26618397</v>
      </c>
      <c r="J52" s="92">
        <v>396486919.11650163</v>
      </c>
      <c r="K52" s="92">
        <v>458149552.69864231</v>
      </c>
      <c r="L52" s="92">
        <v>404564955.22421455</v>
      </c>
      <c r="M52" s="92">
        <v>392883634.95547247</v>
      </c>
      <c r="N52" s="92">
        <v>443901124.73847759</v>
      </c>
    </row>
    <row r="53" spans="1:14">
      <c r="A53" s="92">
        <v>2</v>
      </c>
      <c r="B53" s="92">
        <v>5</v>
      </c>
      <c r="C53" s="92">
        <v>280664661.55543983</v>
      </c>
      <c r="D53" s="92">
        <v>259164553.30666032</v>
      </c>
      <c r="E53" s="92">
        <v>263466171.78596008</v>
      </c>
      <c r="F53" s="92">
        <v>265941394.11696583</v>
      </c>
      <c r="G53" s="92">
        <v>264702237.66745993</v>
      </c>
      <c r="H53" s="92">
        <v>255696389.45683977</v>
      </c>
      <c r="I53" s="92">
        <v>286010956.60755998</v>
      </c>
      <c r="J53" s="92">
        <v>266879500.4375599</v>
      </c>
      <c r="K53" s="92">
        <v>302231715.18653983</v>
      </c>
      <c r="L53" s="92">
        <v>267192851.9309999</v>
      </c>
      <c r="M53" s="92">
        <v>260142337.72201979</v>
      </c>
      <c r="N53" s="92">
        <v>278125451.36582017</v>
      </c>
    </row>
    <row r="54" spans="1:14">
      <c r="A54" s="92">
        <v>2</v>
      </c>
      <c r="B54" s="92">
        <v>6</v>
      </c>
      <c r="C54" s="92">
        <v>203767795.51094207</v>
      </c>
      <c r="D54" s="92">
        <v>185627461.52913994</v>
      </c>
      <c r="E54" s="92">
        <v>197483751.24108016</v>
      </c>
      <c r="F54" s="92">
        <v>203169608.86025205</v>
      </c>
      <c r="G54" s="92">
        <v>198533813.36276007</v>
      </c>
      <c r="H54" s="92">
        <v>189083723.6805197</v>
      </c>
      <c r="I54" s="92">
        <v>214668538.44747612</v>
      </c>
      <c r="J54" s="92">
        <v>203903459.67011997</v>
      </c>
      <c r="K54" s="92">
        <v>223632169.14319399</v>
      </c>
      <c r="L54" s="92">
        <v>206391970.13390014</v>
      </c>
      <c r="M54" s="92">
        <v>196947931.12844801</v>
      </c>
      <c r="N54" s="92">
        <v>216123144.70434019</v>
      </c>
    </row>
    <row r="55" spans="1:14">
      <c r="A55" s="92">
        <v>2</v>
      </c>
      <c r="B55" s="92">
        <v>7</v>
      </c>
      <c r="C55" s="92">
        <v>406341981.73291248</v>
      </c>
      <c r="D55" s="92">
        <v>384963161.49739987</v>
      </c>
      <c r="E55" s="92">
        <v>386272594.90238041</v>
      </c>
      <c r="F55" s="92">
        <v>412710015.15326411</v>
      </c>
      <c r="G55" s="92">
        <v>390743800.84615988</v>
      </c>
      <c r="H55" s="92">
        <v>386535477.50475061</v>
      </c>
      <c r="I55" s="92">
        <v>423946635.81800026</v>
      </c>
      <c r="J55" s="92">
        <v>403614200.26536018</v>
      </c>
      <c r="K55" s="92">
        <v>460553566.51812989</v>
      </c>
      <c r="L55" s="92">
        <v>412865883.12014824</v>
      </c>
      <c r="M55" s="92">
        <v>397055069.99821025</v>
      </c>
      <c r="N55" s="92">
        <v>464469043.96225947</v>
      </c>
    </row>
    <row r="56" spans="1:14">
      <c r="A56" s="92">
        <v>2</v>
      </c>
      <c r="B56" s="92">
        <v>8</v>
      </c>
      <c r="C56" s="92">
        <v>353118372.15695709</v>
      </c>
      <c r="D56" s="92">
        <v>330785626.56144297</v>
      </c>
      <c r="E56" s="92">
        <v>347086803.12260425</v>
      </c>
      <c r="F56" s="92">
        <v>362423683.57098246</v>
      </c>
      <c r="G56" s="92">
        <v>345903167.69225115</v>
      </c>
      <c r="H56" s="92">
        <v>332218988.34003979</v>
      </c>
      <c r="I56" s="92">
        <v>371979980.4840973</v>
      </c>
      <c r="J56" s="92">
        <v>359855739.98127609</v>
      </c>
      <c r="K56" s="92">
        <v>400838767.91742945</v>
      </c>
      <c r="L56" s="92">
        <v>375583194.9533962</v>
      </c>
      <c r="M56" s="92">
        <v>370734653.78014553</v>
      </c>
      <c r="N56" s="92">
        <v>419072245.23287225</v>
      </c>
    </row>
    <row r="57" spans="1:14">
      <c r="A57" s="92">
        <v>2</v>
      </c>
      <c r="B57" s="92">
        <v>9</v>
      </c>
      <c r="C57" s="92">
        <v>259259722.32842207</v>
      </c>
      <c r="D57" s="92">
        <v>236203642.2447339</v>
      </c>
      <c r="E57" s="92">
        <v>235457683.61335433</v>
      </c>
      <c r="F57" s="92">
        <v>251605717.37785375</v>
      </c>
      <c r="G57" s="92">
        <v>237892307.42035401</v>
      </c>
      <c r="H57" s="92">
        <v>234835730.14697403</v>
      </c>
      <c r="I57" s="92">
        <v>262478934.89524415</v>
      </c>
      <c r="J57" s="92">
        <v>253252692.94521782</v>
      </c>
      <c r="K57" s="92">
        <v>280667451.27521652</v>
      </c>
      <c r="L57" s="92">
        <v>247088869.75467816</v>
      </c>
      <c r="M57" s="92">
        <v>250829119.05152586</v>
      </c>
      <c r="N57" s="92">
        <v>297881764.17351764</v>
      </c>
    </row>
    <row r="58" spans="1:14">
      <c r="A58" s="92">
        <v>2</v>
      </c>
      <c r="B58" s="92">
        <v>10</v>
      </c>
      <c r="C58" s="92">
        <v>252225284.12540618</v>
      </c>
      <c r="D58" s="92">
        <v>240850052.02011609</v>
      </c>
      <c r="E58" s="92">
        <v>240857107.8714141</v>
      </c>
      <c r="F58" s="92">
        <v>259041915.36653975</v>
      </c>
      <c r="G58" s="92">
        <v>241594765.18272021</v>
      </c>
      <c r="H58" s="92">
        <v>238554697.82213995</v>
      </c>
      <c r="I58" s="92">
        <v>268765395.01282018</v>
      </c>
      <c r="J58" s="92">
        <v>255694013.72396451</v>
      </c>
      <c r="K58" s="92">
        <v>291252041.99369967</v>
      </c>
      <c r="L58" s="92">
        <v>258207429.41494614</v>
      </c>
      <c r="M58" s="92">
        <v>252226631.37750024</v>
      </c>
      <c r="N58" s="92">
        <v>305215085.89864016</v>
      </c>
    </row>
    <row r="59" spans="1:14">
      <c r="A59" s="92">
        <v>2</v>
      </c>
      <c r="B59" s="92">
        <v>11</v>
      </c>
      <c r="C59" s="92">
        <v>612692731.48604393</v>
      </c>
      <c r="D59" s="92">
        <v>568898890.60521448</v>
      </c>
      <c r="E59" s="92">
        <v>589970157.40518808</v>
      </c>
      <c r="F59" s="92">
        <v>613095395.6816982</v>
      </c>
      <c r="G59" s="92">
        <v>577732085.3971436</v>
      </c>
      <c r="H59" s="92">
        <v>570014635.30871964</v>
      </c>
      <c r="I59" s="92">
        <v>614581366.91386139</v>
      </c>
      <c r="J59" s="92">
        <v>602599368.93324554</v>
      </c>
      <c r="K59" s="92">
        <v>678801333.6124742</v>
      </c>
      <c r="L59" s="92">
        <v>607961005.50765455</v>
      </c>
      <c r="M59" s="92">
        <v>602212888.39166427</v>
      </c>
      <c r="N59" s="92">
        <v>719191545.09635866</v>
      </c>
    </row>
    <row r="60" spans="1:14">
      <c r="A60" s="92">
        <v>2</v>
      </c>
      <c r="B60" s="92">
        <v>12</v>
      </c>
      <c r="C60" s="92">
        <v>414105119.19994295</v>
      </c>
      <c r="D60" s="92">
        <v>391587542.28765368</v>
      </c>
      <c r="E60" s="92">
        <v>412329105.17153084</v>
      </c>
      <c r="F60" s="92">
        <v>436443654.10248196</v>
      </c>
      <c r="G60" s="92">
        <v>406794307.4895702</v>
      </c>
      <c r="H60" s="92">
        <v>396431606.51464212</v>
      </c>
      <c r="I60" s="92">
        <v>431605367.0963093</v>
      </c>
      <c r="J60" s="92">
        <v>422275742.5370881</v>
      </c>
      <c r="K60" s="92">
        <v>484793902.50368237</v>
      </c>
      <c r="L60" s="92">
        <v>443591488.48168993</v>
      </c>
      <c r="M60" s="92">
        <v>430530385.30674344</v>
      </c>
      <c r="N60" s="92">
        <v>504033836.34694052</v>
      </c>
    </row>
    <row r="61" spans="1:14">
      <c r="A61" s="92">
        <v>2</v>
      </c>
      <c r="B61" s="92">
        <v>13</v>
      </c>
      <c r="C61" s="92">
        <v>2133337331.7091603</v>
      </c>
      <c r="D61" s="92">
        <v>1975518394.4699938</v>
      </c>
      <c r="E61" s="92">
        <v>2027075449.6858568</v>
      </c>
      <c r="F61" s="92">
        <v>2132952182.6970365</v>
      </c>
      <c r="G61" s="92">
        <v>1981633776.4226418</v>
      </c>
      <c r="H61" s="92">
        <v>1941319580.4916544</v>
      </c>
      <c r="I61" s="92">
        <v>2137340356.9119854</v>
      </c>
      <c r="J61" s="92">
        <v>2113750637.401068</v>
      </c>
      <c r="K61" s="92">
        <v>2414672729.7250948</v>
      </c>
      <c r="L61" s="92">
        <v>2139528636.2983608</v>
      </c>
      <c r="M61" s="92">
        <v>2138418747.6475317</v>
      </c>
      <c r="N61" s="92">
        <v>2561397552.6544585</v>
      </c>
    </row>
    <row r="62" spans="1:14">
      <c r="A62" s="92">
        <v>2</v>
      </c>
      <c r="B62" s="92">
        <v>14</v>
      </c>
      <c r="C62" s="92">
        <v>764091767.65625203</v>
      </c>
      <c r="D62" s="92">
        <v>706726050.13338065</v>
      </c>
      <c r="E62" s="92">
        <v>730946971.22685933</v>
      </c>
      <c r="F62" s="92">
        <v>783021676.9605695</v>
      </c>
      <c r="G62" s="92">
        <v>715133543.4301337</v>
      </c>
      <c r="H62" s="92">
        <v>706321472.51620579</v>
      </c>
      <c r="I62" s="92">
        <v>777105324.22287977</v>
      </c>
      <c r="J62" s="92">
        <v>766183783.45166421</v>
      </c>
      <c r="K62" s="92">
        <v>884652808.02017033</v>
      </c>
      <c r="L62" s="92">
        <v>783964175.17778456</v>
      </c>
      <c r="M62" s="92">
        <v>777854815.6430589</v>
      </c>
      <c r="N62" s="92">
        <v>918247059.94127738</v>
      </c>
    </row>
    <row r="63" spans="1:14">
      <c r="A63" s="92">
        <v>2</v>
      </c>
      <c r="B63" s="92">
        <v>15</v>
      </c>
      <c r="C63" s="92">
        <v>495097386.31884074</v>
      </c>
      <c r="D63" s="92">
        <v>466089906.88786018</v>
      </c>
      <c r="E63" s="92">
        <v>465521821.27347988</v>
      </c>
      <c r="F63" s="92">
        <v>494237818.24158424</v>
      </c>
      <c r="G63" s="92">
        <v>469674131.7114445</v>
      </c>
      <c r="H63" s="92">
        <v>454063397.30642045</v>
      </c>
      <c r="I63" s="92">
        <v>505532070.43683231</v>
      </c>
      <c r="J63" s="92">
        <v>478976016.96923596</v>
      </c>
      <c r="K63" s="92">
        <v>548554190.12473464</v>
      </c>
      <c r="L63" s="92">
        <v>477071469.92937803</v>
      </c>
      <c r="M63" s="92">
        <v>456091452.25766975</v>
      </c>
      <c r="N63" s="92">
        <v>522170734.68852621</v>
      </c>
    </row>
    <row r="64" spans="1:14">
      <c r="A64" s="92">
        <v>2</v>
      </c>
      <c r="B64" s="92">
        <v>16</v>
      </c>
      <c r="C64" s="92">
        <v>155625271.87008995</v>
      </c>
      <c r="D64" s="92">
        <v>151955452.78293014</v>
      </c>
      <c r="E64" s="92">
        <v>154024378.86066395</v>
      </c>
      <c r="F64" s="92">
        <v>168338321.67001995</v>
      </c>
      <c r="G64" s="92">
        <v>159212939.44089991</v>
      </c>
      <c r="H64" s="92">
        <v>151320105.63523999</v>
      </c>
      <c r="I64" s="92">
        <v>165687545.95869994</v>
      </c>
      <c r="J64" s="92">
        <v>162356468.64114004</v>
      </c>
      <c r="K64" s="92">
        <v>183079249.77780029</v>
      </c>
      <c r="L64" s="92">
        <v>170446976.48310006</v>
      </c>
      <c r="M64" s="92">
        <v>156792039.64800015</v>
      </c>
      <c r="N64" s="92">
        <v>182646963.62905234</v>
      </c>
    </row>
    <row r="65" spans="1:14">
      <c r="A65" s="92">
        <v>2</v>
      </c>
      <c r="B65" s="92">
        <v>17</v>
      </c>
      <c r="C65" s="92">
        <v>194474209.24300015</v>
      </c>
      <c r="D65" s="92">
        <v>194278254.9620381</v>
      </c>
      <c r="E65" s="92">
        <v>202007550.80082026</v>
      </c>
      <c r="F65" s="92">
        <v>210036237.36850002</v>
      </c>
      <c r="G65" s="92">
        <v>202666137.58085003</v>
      </c>
      <c r="H65" s="92">
        <v>195240659.42119005</v>
      </c>
      <c r="I65" s="92">
        <v>210427488.27246219</v>
      </c>
      <c r="J65" s="92">
        <v>205724712.57125992</v>
      </c>
      <c r="K65" s="92">
        <v>238342654.06995386</v>
      </c>
      <c r="L65" s="92">
        <v>219546850.19326815</v>
      </c>
      <c r="M65" s="92">
        <v>204353263.4966602</v>
      </c>
      <c r="N65" s="92">
        <v>230592743.50492418</v>
      </c>
    </row>
    <row r="66" spans="1:14">
      <c r="A66" s="92">
        <v>2</v>
      </c>
      <c r="B66" s="92">
        <v>18</v>
      </c>
      <c r="C66" s="92">
        <v>117272612.07607993</v>
      </c>
      <c r="D66" s="92">
        <v>119722377.11194016</v>
      </c>
      <c r="E66" s="92">
        <v>113173360.61944002</v>
      </c>
      <c r="F66" s="92">
        <v>122196858.36652009</v>
      </c>
      <c r="G66" s="92">
        <v>122213590.36551997</v>
      </c>
      <c r="H66" s="92">
        <v>115442601.1982201</v>
      </c>
      <c r="I66" s="92">
        <v>123317884.73989989</v>
      </c>
      <c r="J66" s="92">
        <v>122000188.6190799</v>
      </c>
      <c r="K66" s="92">
        <v>133671955.90511999</v>
      </c>
      <c r="L66" s="92">
        <v>123541647.98841001</v>
      </c>
      <c r="M66" s="92">
        <v>125724828.51037994</v>
      </c>
      <c r="N66" s="92">
        <v>130528979.06899999</v>
      </c>
    </row>
    <row r="67" spans="1:14">
      <c r="A67" s="92">
        <v>2</v>
      </c>
      <c r="B67" s="92">
        <v>19</v>
      </c>
      <c r="C67" s="92">
        <v>160010520.74516612</v>
      </c>
      <c r="D67" s="92">
        <v>143285481.73567599</v>
      </c>
      <c r="E67" s="92">
        <v>147189525.38760793</v>
      </c>
      <c r="F67" s="92">
        <v>151794510.19095808</v>
      </c>
      <c r="G67" s="92">
        <v>148742732.45706812</v>
      </c>
      <c r="H67" s="92">
        <v>141368094.22504795</v>
      </c>
      <c r="I67" s="92">
        <v>158950311.14260408</v>
      </c>
      <c r="J67" s="92">
        <v>146399249.5628522</v>
      </c>
      <c r="K67" s="92">
        <v>170568195.14996421</v>
      </c>
      <c r="L67" s="92">
        <v>148010818.53380808</v>
      </c>
      <c r="M67" s="92">
        <v>139586089.13192397</v>
      </c>
      <c r="N67" s="92">
        <v>180829531.34275189</v>
      </c>
    </row>
    <row r="68" spans="1:14">
      <c r="A68" s="92">
        <v>2</v>
      </c>
      <c r="B68" s="92">
        <v>20</v>
      </c>
      <c r="C68" s="92">
        <v>302433135.33795977</v>
      </c>
      <c r="D68" s="92">
        <v>277796345.17992002</v>
      </c>
      <c r="E68" s="92">
        <v>282521575.70632976</v>
      </c>
      <c r="F68" s="92">
        <v>292328073.91088092</v>
      </c>
      <c r="G68" s="92">
        <v>281820086.39747214</v>
      </c>
      <c r="H68" s="92">
        <v>271998552.25146216</v>
      </c>
      <c r="I68" s="92">
        <v>299132489.99274415</v>
      </c>
      <c r="J68" s="92">
        <v>280518978.18490791</v>
      </c>
      <c r="K68" s="92">
        <v>321671098.57681018</v>
      </c>
      <c r="L68" s="92">
        <v>293108519.61639786</v>
      </c>
      <c r="M68" s="92">
        <v>268795585.62257838</v>
      </c>
      <c r="N68" s="92">
        <v>318545223.5681321</v>
      </c>
    </row>
    <row r="69" spans="1:14">
      <c r="A69" s="92">
        <v>2</v>
      </c>
      <c r="B69" s="92">
        <v>21</v>
      </c>
      <c r="C69" s="92">
        <v>381426518.54617</v>
      </c>
      <c r="D69" s="92">
        <v>340655454.41605389</v>
      </c>
      <c r="E69" s="92">
        <v>341966154.99805009</v>
      </c>
      <c r="F69" s="92">
        <v>362154866.38127047</v>
      </c>
      <c r="G69" s="92">
        <v>340825847.71438843</v>
      </c>
      <c r="H69" s="92">
        <v>336903432.00936973</v>
      </c>
      <c r="I69" s="92">
        <v>362766153.38367003</v>
      </c>
      <c r="J69" s="92">
        <v>361177652.75303209</v>
      </c>
      <c r="K69" s="92">
        <v>411500619.38572973</v>
      </c>
      <c r="L69" s="92">
        <v>372585267.06608588</v>
      </c>
      <c r="M69" s="92">
        <v>364681747.71567577</v>
      </c>
      <c r="N69" s="92">
        <v>429554654.87973452</v>
      </c>
    </row>
    <row r="70" spans="1:14">
      <c r="A70" s="92">
        <v>2</v>
      </c>
      <c r="B70" s="92">
        <v>22</v>
      </c>
      <c r="C70" s="92">
        <v>510045271.61077809</v>
      </c>
      <c r="D70" s="92">
        <v>456231323.9349736</v>
      </c>
      <c r="E70" s="92">
        <v>467834392.95880002</v>
      </c>
      <c r="F70" s="92">
        <v>499471937.89634019</v>
      </c>
      <c r="G70" s="92">
        <v>468085361.01546377</v>
      </c>
      <c r="H70" s="92">
        <v>459143648.77439201</v>
      </c>
      <c r="I70" s="92">
        <v>503757157.38025415</v>
      </c>
      <c r="J70" s="92">
        <v>503418167.93832415</v>
      </c>
      <c r="K70" s="92">
        <v>589227608.85256195</v>
      </c>
      <c r="L70" s="92">
        <v>514019856.60519993</v>
      </c>
      <c r="M70" s="92">
        <v>537426353.7000258</v>
      </c>
      <c r="N70" s="92">
        <v>601531634.61500466</v>
      </c>
    </row>
    <row r="71" spans="1:14">
      <c r="A71" s="92">
        <v>2</v>
      </c>
      <c r="B71" s="92">
        <v>23</v>
      </c>
      <c r="C71" s="92">
        <v>1108031811.3084059</v>
      </c>
      <c r="D71" s="92">
        <v>1014619871.985939</v>
      </c>
      <c r="E71" s="92">
        <v>1012187270.3741862</v>
      </c>
      <c r="F71" s="92">
        <v>1057908996.4772402</v>
      </c>
      <c r="G71" s="92">
        <v>1003412351.5077496</v>
      </c>
      <c r="H71" s="92">
        <v>973807232.26987076</v>
      </c>
      <c r="I71" s="92">
        <v>1080138104.1015177</v>
      </c>
      <c r="J71" s="92">
        <v>1062116936.3442354</v>
      </c>
      <c r="K71" s="92">
        <v>1218270087.7458313</v>
      </c>
      <c r="L71" s="92">
        <v>1072037625.5376637</v>
      </c>
      <c r="M71" s="92">
        <v>1064635339.6363705</v>
      </c>
      <c r="N71" s="92">
        <v>1270339962.1216962</v>
      </c>
    </row>
    <row r="72" spans="1:14">
      <c r="A72" s="92">
        <v>2</v>
      </c>
      <c r="B72" s="92">
        <v>24</v>
      </c>
      <c r="C72" s="92">
        <v>220243108.24380007</v>
      </c>
      <c r="D72" s="92">
        <v>199030115.11316019</v>
      </c>
      <c r="E72" s="92">
        <v>206312181.42497399</v>
      </c>
      <c r="F72" s="92">
        <v>218655454.94629183</v>
      </c>
      <c r="G72" s="92">
        <v>204930050.96117997</v>
      </c>
      <c r="H72" s="92">
        <v>200207844.86810011</v>
      </c>
      <c r="I72" s="92">
        <v>222399340.38981983</v>
      </c>
      <c r="J72" s="92">
        <v>218335322.06865185</v>
      </c>
      <c r="K72" s="92">
        <v>253471381.60096011</v>
      </c>
      <c r="L72" s="92">
        <v>229077798.75476009</v>
      </c>
      <c r="M72" s="92">
        <v>226099289.04367596</v>
      </c>
      <c r="N72" s="92">
        <v>269974979.30619991</v>
      </c>
    </row>
    <row r="73" spans="1:14">
      <c r="A73" s="92">
        <v>2</v>
      </c>
      <c r="B73" s="92">
        <v>25</v>
      </c>
      <c r="C73" s="92">
        <v>182780103.36171007</v>
      </c>
      <c r="D73" s="92">
        <v>172657000.22597998</v>
      </c>
      <c r="E73" s="92">
        <v>174795221.04829985</v>
      </c>
      <c r="F73" s="92">
        <v>185616285.63669991</v>
      </c>
      <c r="G73" s="92">
        <v>176156395.76142004</v>
      </c>
      <c r="H73" s="92">
        <v>168590628.44400004</v>
      </c>
      <c r="I73" s="92">
        <v>185976861.01130006</v>
      </c>
      <c r="J73" s="92">
        <v>177320437.10156006</v>
      </c>
      <c r="K73" s="92">
        <v>206069305.63565981</v>
      </c>
      <c r="L73" s="92">
        <v>186151381.65019992</v>
      </c>
      <c r="M73" s="92">
        <v>178667861.42439991</v>
      </c>
      <c r="N73" s="92">
        <v>205938310.80060992</v>
      </c>
    </row>
    <row r="74" spans="1:14">
      <c r="A74" s="92">
        <v>2</v>
      </c>
      <c r="B74" s="92">
        <v>26</v>
      </c>
      <c r="C74" s="92">
        <v>410032680.87061012</v>
      </c>
      <c r="D74" s="92">
        <v>381235522.89292806</v>
      </c>
      <c r="E74" s="92">
        <v>389427970.50605398</v>
      </c>
      <c r="F74" s="92">
        <v>422028856.67936414</v>
      </c>
      <c r="G74" s="92">
        <v>391797865.69171464</v>
      </c>
      <c r="H74" s="92">
        <v>383508005.98138618</v>
      </c>
      <c r="I74" s="92">
        <v>421460077.41494161</v>
      </c>
      <c r="J74" s="92">
        <v>399023860.09154618</v>
      </c>
      <c r="K74" s="92">
        <v>460756255.53507608</v>
      </c>
      <c r="L74" s="92">
        <v>415072277.02146006</v>
      </c>
      <c r="M74" s="92">
        <v>406011136.45671022</v>
      </c>
      <c r="N74" s="92">
        <v>467925960.10354382</v>
      </c>
    </row>
    <row r="75" spans="1:14">
      <c r="A75" s="92">
        <v>2</v>
      </c>
      <c r="B75" s="92">
        <v>27</v>
      </c>
      <c r="C75" s="92">
        <v>1516402736.7291486</v>
      </c>
      <c r="D75" s="92">
        <v>1399481773.8477008</v>
      </c>
      <c r="E75" s="92">
        <v>1413424235.8711882</v>
      </c>
      <c r="F75" s="92">
        <v>1508488872.937598</v>
      </c>
      <c r="G75" s="92">
        <v>1415239202.4315164</v>
      </c>
      <c r="H75" s="92">
        <v>1376700171.4644647</v>
      </c>
      <c r="I75" s="92">
        <v>1511887786.1324031</v>
      </c>
      <c r="J75" s="92">
        <v>1463100235.0686595</v>
      </c>
      <c r="K75" s="92">
        <v>1686114944.039855</v>
      </c>
      <c r="L75" s="92">
        <v>1475114769.907536</v>
      </c>
      <c r="M75" s="92">
        <v>1483299188.5575025</v>
      </c>
      <c r="N75" s="92">
        <v>1703678261.7525916</v>
      </c>
    </row>
    <row r="76" spans="1:14">
      <c r="A76" s="92">
        <v>2</v>
      </c>
      <c r="B76" s="92">
        <v>28</v>
      </c>
      <c r="C76" s="92">
        <v>748524015.68387842</v>
      </c>
      <c r="D76" s="92">
        <v>707542462.17944586</v>
      </c>
      <c r="E76" s="92">
        <v>701132920.92725742</v>
      </c>
      <c r="F76" s="92">
        <v>762508918.84780228</v>
      </c>
      <c r="G76" s="92">
        <v>710406323.76349545</v>
      </c>
      <c r="H76" s="92">
        <v>692092057.68473041</v>
      </c>
      <c r="I76" s="92">
        <v>755523778.65233815</v>
      </c>
      <c r="J76" s="92">
        <v>730092339.72977304</v>
      </c>
      <c r="K76" s="92">
        <v>830904458.59236431</v>
      </c>
      <c r="L76" s="92">
        <v>751756896.09510314</v>
      </c>
      <c r="M76" s="92">
        <v>716595611.78116751</v>
      </c>
      <c r="N76" s="92">
        <v>824433224.60697567</v>
      </c>
    </row>
    <row r="77" spans="1:14">
      <c r="A77" s="92">
        <v>2</v>
      </c>
      <c r="B77" s="92">
        <v>29</v>
      </c>
      <c r="C77" s="92">
        <v>131737568.95822196</v>
      </c>
      <c r="D77" s="92">
        <v>123658658.09855786</v>
      </c>
      <c r="E77" s="92">
        <v>121541226.62279791</v>
      </c>
      <c r="F77" s="92">
        <v>129908019.25912212</v>
      </c>
      <c r="G77" s="92">
        <v>125895147.44808196</v>
      </c>
      <c r="H77" s="92">
        <v>119366414.29228196</v>
      </c>
      <c r="I77" s="92">
        <v>132753281.34396198</v>
      </c>
      <c r="J77" s="92">
        <v>127055441.48434387</v>
      </c>
      <c r="K77" s="92">
        <v>145648376.28087196</v>
      </c>
      <c r="L77" s="92">
        <v>129125714.64757384</v>
      </c>
      <c r="M77" s="92">
        <v>127765991.75207996</v>
      </c>
      <c r="N77" s="92">
        <v>144941766.10551798</v>
      </c>
    </row>
    <row r="78" spans="1:14">
      <c r="A78" s="92">
        <v>2</v>
      </c>
      <c r="B78" s="92">
        <v>30</v>
      </c>
      <c r="C78" s="92">
        <v>115933783.41892408</v>
      </c>
      <c r="D78" s="92">
        <v>107218822.09121409</v>
      </c>
      <c r="E78" s="92">
        <v>106563530.81966002</v>
      </c>
      <c r="F78" s="92">
        <v>115184931.92163792</v>
      </c>
      <c r="G78" s="92">
        <v>110739665.10872798</v>
      </c>
      <c r="H78" s="92">
        <v>105337694.17481405</v>
      </c>
      <c r="I78" s="92">
        <v>119792055.72987397</v>
      </c>
      <c r="J78" s="92">
        <v>113213234.25742799</v>
      </c>
      <c r="K78" s="92">
        <v>132231397.71162191</v>
      </c>
      <c r="L78" s="92">
        <v>117833963.87410986</v>
      </c>
      <c r="M78" s="92">
        <v>117663731.92543398</v>
      </c>
      <c r="N78" s="92">
        <v>129506182.01148809</v>
      </c>
    </row>
    <row r="79" spans="1:14">
      <c r="A79" s="92">
        <v>2</v>
      </c>
      <c r="B79" s="92">
        <v>31</v>
      </c>
      <c r="C79" s="92">
        <v>104639265.21210015</v>
      </c>
      <c r="D79" s="92">
        <v>101970708.47863002</v>
      </c>
      <c r="E79" s="92">
        <v>92017485.172199875</v>
      </c>
      <c r="F79" s="92">
        <v>105265339.34626004</v>
      </c>
      <c r="G79" s="92">
        <v>102009897.4199</v>
      </c>
      <c r="H79" s="92">
        <v>104017694.27449994</v>
      </c>
      <c r="I79" s="92">
        <v>108283744.58490005</v>
      </c>
      <c r="J79" s="92">
        <v>95526701.552499861</v>
      </c>
      <c r="K79" s="92">
        <v>122223810.11694792</v>
      </c>
      <c r="L79" s="92">
        <v>98785921.307900012</v>
      </c>
      <c r="M79" s="92">
        <v>103789162.04675011</v>
      </c>
      <c r="N79" s="92">
        <v>105081080.76290001</v>
      </c>
    </row>
    <row r="80" spans="1:14">
      <c r="A80" s="92">
        <v>2</v>
      </c>
      <c r="B80" s="92">
        <v>32</v>
      </c>
      <c r="C80" s="92">
        <v>142710966.67559996</v>
      </c>
      <c r="D80" s="92">
        <v>134215269.09758008</v>
      </c>
      <c r="E80" s="92">
        <v>132514008.54325993</v>
      </c>
      <c r="F80" s="92">
        <v>144716224.97081193</v>
      </c>
      <c r="G80" s="92">
        <v>134292243.5390901</v>
      </c>
      <c r="H80" s="92">
        <v>132449574.43152404</v>
      </c>
      <c r="I80" s="92">
        <v>145489807.33547196</v>
      </c>
      <c r="J80" s="92">
        <v>143041458.46202007</v>
      </c>
      <c r="K80" s="92">
        <v>158376226.07087994</v>
      </c>
      <c r="L80" s="92">
        <v>144033550.37993202</v>
      </c>
      <c r="M80" s="92">
        <v>140004477.49311984</v>
      </c>
      <c r="N80" s="92">
        <v>151354941.84845191</v>
      </c>
    </row>
    <row r="81" spans="1:14">
      <c r="A81" s="92">
        <v>2</v>
      </c>
      <c r="B81" s="92">
        <v>33</v>
      </c>
      <c r="C81" s="92">
        <v>320838803.82638019</v>
      </c>
      <c r="D81" s="92">
        <v>298246716.82532614</v>
      </c>
      <c r="E81" s="92">
        <v>289312395.06119996</v>
      </c>
      <c r="F81" s="92">
        <v>304961780.85650539</v>
      </c>
      <c r="G81" s="92">
        <v>292253459.51158607</v>
      </c>
      <c r="H81" s="92">
        <v>284477584.02193242</v>
      </c>
      <c r="I81" s="92">
        <v>312270529.05707979</v>
      </c>
      <c r="J81" s="92">
        <v>302033871.31098002</v>
      </c>
      <c r="K81" s="92">
        <v>351233608.90743184</v>
      </c>
      <c r="L81" s="92">
        <v>307318895.482032</v>
      </c>
      <c r="M81" s="92">
        <v>300114660.6375038</v>
      </c>
      <c r="N81" s="92">
        <v>348232215.35878021</v>
      </c>
    </row>
    <row r="82" spans="1:14">
      <c r="A82" s="92">
        <v>2</v>
      </c>
      <c r="B82" s="92">
        <v>34</v>
      </c>
      <c r="C82" s="92">
        <v>575995005.90237594</v>
      </c>
      <c r="D82" s="92">
        <v>538450682.89971387</v>
      </c>
      <c r="E82" s="92">
        <v>529932073.03018457</v>
      </c>
      <c r="F82" s="92">
        <v>567401093.75887334</v>
      </c>
      <c r="G82" s="92">
        <v>534188970.71574414</v>
      </c>
      <c r="H82" s="92">
        <v>525768131.52911747</v>
      </c>
      <c r="I82" s="92">
        <v>564965271.31015623</v>
      </c>
      <c r="J82" s="92">
        <v>555181600.2357161</v>
      </c>
      <c r="K82" s="92">
        <v>644505347.14698839</v>
      </c>
      <c r="L82" s="92">
        <v>565602138.65753257</v>
      </c>
      <c r="M82" s="92">
        <v>553922079.84027576</v>
      </c>
      <c r="N82" s="92">
        <v>644087551.70375955</v>
      </c>
    </row>
    <row r="83" spans="1:14">
      <c r="A83" s="92">
        <v>2</v>
      </c>
      <c r="B83" s="92">
        <v>35</v>
      </c>
      <c r="C83" s="92">
        <v>244679787.92181969</v>
      </c>
      <c r="D83" s="92">
        <v>230874162.4677</v>
      </c>
      <c r="E83" s="92">
        <v>237799241.05817994</v>
      </c>
      <c r="F83" s="92">
        <v>256075460.54467994</v>
      </c>
      <c r="G83" s="92">
        <v>246477942.75370017</v>
      </c>
      <c r="H83" s="92">
        <v>233133457.07107973</v>
      </c>
      <c r="I83" s="92">
        <v>265818442.63084003</v>
      </c>
      <c r="J83" s="92">
        <v>248133363.3339701</v>
      </c>
      <c r="K83" s="92">
        <v>293042949.62520206</v>
      </c>
      <c r="L83" s="92">
        <v>260003003.62953007</v>
      </c>
      <c r="M83" s="92">
        <v>256912244.074</v>
      </c>
      <c r="N83" s="92">
        <v>282227696.89440018</v>
      </c>
    </row>
    <row r="84" spans="1:14">
      <c r="A84" s="92">
        <v>2</v>
      </c>
      <c r="B84" s="92">
        <v>36</v>
      </c>
      <c r="C84" s="92">
        <v>139638441.92179805</v>
      </c>
      <c r="D84" s="92">
        <v>132161453.13794599</v>
      </c>
      <c r="E84" s="92">
        <v>132579132.51030397</v>
      </c>
      <c r="F84" s="92">
        <v>140388600.05836588</v>
      </c>
      <c r="G84" s="92">
        <v>138808783.68629006</v>
      </c>
      <c r="H84" s="92">
        <v>130514553.70727585</v>
      </c>
      <c r="I84" s="92">
        <v>144986914.4661901</v>
      </c>
      <c r="J84" s="92">
        <v>138522149.82939991</v>
      </c>
      <c r="K84" s="92">
        <v>159903548.17742994</v>
      </c>
      <c r="L84" s="92">
        <v>151477140.26767996</v>
      </c>
      <c r="M84" s="92">
        <v>140714374.11034003</v>
      </c>
      <c r="N84" s="92">
        <v>170041845.61478385</v>
      </c>
    </row>
    <row r="85" spans="1:14">
      <c r="A85" s="92">
        <v>2</v>
      </c>
      <c r="B85" s="92">
        <v>37</v>
      </c>
      <c r="C85" s="92">
        <v>196687580.94773993</v>
      </c>
      <c r="D85" s="92">
        <v>190746174.85754007</v>
      </c>
      <c r="E85" s="92">
        <v>193551748.97040007</v>
      </c>
      <c r="F85" s="92">
        <v>206325664.22063985</v>
      </c>
      <c r="G85" s="92">
        <v>195812756.95549995</v>
      </c>
      <c r="H85" s="92">
        <v>190701077.75243607</v>
      </c>
      <c r="I85" s="92">
        <v>209145424.12118024</v>
      </c>
      <c r="J85" s="92">
        <v>197793443.99350992</v>
      </c>
      <c r="K85" s="92">
        <v>226590495.24188006</v>
      </c>
      <c r="L85" s="92">
        <v>208896556.45101026</v>
      </c>
      <c r="M85" s="92">
        <v>194761209.89115009</v>
      </c>
      <c r="N85" s="92">
        <v>224594592.83535987</v>
      </c>
    </row>
    <row r="86" spans="1:14">
      <c r="A86" s="92">
        <v>2</v>
      </c>
      <c r="B86" s="92">
        <v>38</v>
      </c>
      <c r="C86" s="92">
        <v>224485108.08238029</v>
      </c>
      <c r="D86" s="92">
        <v>216501925.88115618</v>
      </c>
      <c r="E86" s="92">
        <v>217821460.31113619</v>
      </c>
      <c r="F86" s="92">
        <v>229619323.25854015</v>
      </c>
      <c r="G86" s="92">
        <v>214819970.54374966</v>
      </c>
      <c r="H86" s="92">
        <v>211651550.20556808</v>
      </c>
      <c r="I86" s="92">
        <v>236619261.37506014</v>
      </c>
      <c r="J86" s="92">
        <v>221650043.44504824</v>
      </c>
      <c r="K86" s="92">
        <v>252548918.55928013</v>
      </c>
      <c r="L86" s="92">
        <v>225817620.06860003</v>
      </c>
      <c r="M86" s="92">
        <v>230697635.52819002</v>
      </c>
      <c r="N86" s="92">
        <v>258790318.19847602</v>
      </c>
    </row>
    <row r="87" spans="1:14">
      <c r="A87" s="92">
        <v>2</v>
      </c>
      <c r="B87" s="92">
        <v>39</v>
      </c>
      <c r="C87" s="92">
        <v>137872292.63969994</v>
      </c>
      <c r="D87" s="92">
        <v>134182455.72749975</v>
      </c>
      <c r="E87" s="92">
        <v>133954762.21619996</v>
      </c>
      <c r="F87" s="92">
        <v>144472701.09160009</v>
      </c>
      <c r="G87" s="92">
        <v>137492537.94950005</v>
      </c>
      <c r="H87" s="92">
        <v>133959875.52150007</v>
      </c>
      <c r="I87" s="92">
        <v>145742151.34399995</v>
      </c>
      <c r="J87" s="92">
        <v>146437528.29219991</v>
      </c>
      <c r="K87" s="92">
        <v>162638903.45678005</v>
      </c>
      <c r="L87" s="92">
        <v>150873268.21239993</v>
      </c>
      <c r="M87" s="92">
        <v>152697546.60238001</v>
      </c>
      <c r="N87" s="92">
        <v>168921125.15967974</v>
      </c>
    </row>
    <row r="88" spans="1:14">
      <c r="A88" s="92">
        <v>2</v>
      </c>
      <c r="B88" s="92">
        <v>40</v>
      </c>
      <c r="C88" s="92">
        <v>889569997.61356175</v>
      </c>
      <c r="D88" s="92">
        <v>869429442.07526779</v>
      </c>
      <c r="E88" s="92">
        <v>878166807.16568959</v>
      </c>
      <c r="F88" s="92">
        <v>917460910.6226455</v>
      </c>
      <c r="G88" s="92">
        <v>878329728.6835053</v>
      </c>
      <c r="H88" s="92">
        <v>858793303.60028636</v>
      </c>
      <c r="I88" s="92">
        <v>933750425.45505667</v>
      </c>
      <c r="J88" s="92">
        <v>906755984.56258559</v>
      </c>
      <c r="K88" s="92">
        <v>1060274200.897324</v>
      </c>
      <c r="L88" s="92">
        <v>931727871.28980553</v>
      </c>
      <c r="M88" s="92">
        <v>955191464.69791412</v>
      </c>
      <c r="N88" s="92">
        <v>1039758939.1700791</v>
      </c>
    </row>
    <row r="89" spans="1:14">
      <c r="A89" s="92">
        <v>2</v>
      </c>
      <c r="B89" s="92">
        <v>41</v>
      </c>
      <c r="C89" s="92">
        <v>164512345.54447997</v>
      </c>
      <c r="D89" s="92">
        <v>157217939.93276009</v>
      </c>
      <c r="E89" s="92">
        <v>156855346.0255101</v>
      </c>
      <c r="F89" s="92">
        <v>171908304.76663616</v>
      </c>
      <c r="G89" s="92">
        <v>159578141.38409001</v>
      </c>
      <c r="H89" s="92">
        <v>155247489.40091994</v>
      </c>
      <c r="I89" s="92">
        <v>169923971.99766991</v>
      </c>
      <c r="J89" s="92">
        <v>161805774.42241016</v>
      </c>
      <c r="K89" s="92">
        <v>190602765.59000999</v>
      </c>
      <c r="L89" s="92">
        <v>169306601.45339003</v>
      </c>
      <c r="M89" s="92">
        <v>173123921.37451988</v>
      </c>
      <c r="N89" s="92">
        <v>184826352.39875999</v>
      </c>
    </row>
    <row r="90" spans="1:14">
      <c r="A90" s="92">
        <v>2</v>
      </c>
      <c r="B90" s="92">
        <v>42</v>
      </c>
      <c r="C90" s="92">
        <v>236355820.08999982</v>
      </c>
      <c r="D90" s="92">
        <v>232008527.65812984</v>
      </c>
      <c r="E90" s="92">
        <v>225225972.48734</v>
      </c>
      <c r="F90" s="92">
        <v>253400680.75056988</v>
      </c>
      <c r="G90" s="92">
        <v>240639500.84780014</v>
      </c>
      <c r="H90" s="92">
        <v>231964244.71060008</v>
      </c>
      <c r="I90" s="92">
        <v>252374502.55210182</v>
      </c>
      <c r="J90" s="92">
        <v>244475394.44119579</v>
      </c>
      <c r="K90" s="92">
        <v>285843616.2498998</v>
      </c>
      <c r="L90" s="92">
        <v>258380861.77334991</v>
      </c>
      <c r="M90" s="92">
        <v>259153865.52654043</v>
      </c>
      <c r="N90" s="92">
        <v>269820778.25099993</v>
      </c>
    </row>
    <row r="91" spans="1:14">
      <c r="A91" s="92">
        <v>2</v>
      </c>
      <c r="B91" s="92">
        <v>43</v>
      </c>
      <c r="C91" s="92">
        <v>296096480.33760065</v>
      </c>
      <c r="D91" s="92">
        <v>286252292.63435996</v>
      </c>
      <c r="E91" s="92">
        <v>275572034.28495002</v>
      </c>
      <c r="F91" s="92">
        <v>295262609.41221011</v>
      </c>
      <c r="G91" s="92">
        <v>283439532.7263602</v>
      </c>
      <c r="H91" s="92">
        <v>281531944.21326995</v>
      </c>
      <c r="I91" s="92">
        <v>309839186.7885204</v>
      </c>
      <c r="J91" s="92">
        <v>297502267.54608071</v>
      </c>
      <c r="K91" s="92">
        <v>344077666.04445428</v>
      </c>
      <c r="L91" s="92">
        <v>310097018.8097201</v>
      </c>
      <c r="M91" s="92">
        <v>300939160.07461989</v>
      </c>
      <c r="N91" s="92">
        <v>333117815.98419005</v>
      </c>
    </row>
    <row r="92" spans="1:14">
      <c r="A92" s="92">
        <v>2</v>
      </c>
      <c r="B92" s="92">
        <v>44</v>
      </c>
      <c r="C92" s="92">
        <v>234617194.70802012</v>
      </c>
      <c r="D92" s="92">
        <v>227904895.88154015</v>
      </c>
      <c r="E92" s="92">
        <v>227863827.39478025</v>
      </c>
      <c r="F92" s="92">
        <v>243408670.59807011</v>
      </c>
      <c r="G92" s="92">
        <v>233462622.60659003</v>
      </c>
      <c r="H92" s="92">
        <v>225142459.99784023</v>
      </c>
      <c r="I92" s="92">
        <v>243942624.91213033</v>
      </c>
      <c r="J92" s="92">
        <v>241472298.26650023</v>
      </c>
      <c r="K92" s="92">
        <v>273096964.26538628</v>
      </c>
      <c r="L92" s="92">
        <v>251448694.28632003</v>
      </c>
      <c r="M92" s="92">
        <v>251336409.70735982</v>
      </c>
      <c r="N92" s="92">
        <v>278758641.63077396</v>
      </c>
    </row>
    <row r="93" spans="1:14">
      <c r="A93" s="92">
        <v>2</v>
      </c>
      <c r="B93" s="92">
        <v>45</v>
      </c>
      <c r="C93" s="92">
        <v>195035859.1351999</v>
      </c>
      <c r="D93" s="92">
        <v>189774806.19114405</v>
      </c>
      <c r="E93" s="92">
        <v>191429710.7250399</v>
      </c>
      <c r="F93" s="92">
        <v>206130273.0838201</v>
      </c>
      <c r="G93" s="92">
        <v>198906399.14249983</v>
      </c>
      <c r="H93" s="92">
        <v>185446098.13229993</v>
      </c>
      <c r="I93" s="92">
        <v>202484212.3652001</v>
      </c>
      <c r="J93" s="92">
        <v>196802676.95859802</v>
      </c>
      <c r="K93" s="92">
        <v>230923750.90452012</v>
      </c>
      <c r="L93" s="92">
        <v>207633327.21645409</v>
      </c>
      <c r="M93" s="92">
        <v>207016977.06279996</v>
      </c>
      <c r="N93" s="92">
        <v>221098064.22010013</v>
      </c>
    </row>
    <row r="94" spans="1:14">
      <c r="A94" s="92">
        <v>2</v>
      </c>
      <c r="B94" s="92">
        <v>46</v>
      </c>
      <c r="C94" s="92">
        <v>253552912.01592609</v>
      </c>
      <c r="D94" s="92">
        <v>251741432.86685434</v>
      </c>
      <c r="E94" s="92">
        <v>254170833.33557013</v>
      </c>
      <c r="F94" s="92">
        <v>273975133.37099987</v>
      </c>
      <c r="G94" s="92">
        <v>249833812.18148032</v>
      </c>
      <c r="H94" s="92">
        <v>245468664.08682007</v>
      </c>
      <c r="I94" s="92">
        <v>269907649.49827969</v>
      </c>
      <c r="J94" s="92">
        <v>269075895.46945</v>
      </c>
      <c r="K94" s="92">
        <v>298983405.10467988</v>
      </c>
      <c r="L94" s="92">
        <v>282331352.2809121</v>
      </c>
      <c r="M94" s="92">
        <v>270064355.71529996</v>
      </c>
      <c r="N94" s="92">
        <v>283607044.65569967</v>
      </c>
    </row>
    <row r="95" spans="1:14">
      <c r="A95" s="92">
        <v>2</v>
      </c>
      <c r="B95" s="92">
        <v>47</v>
      </c>
      <c r="C95" s="92">
        <v>188087195.21939</v>
      </c>
      <c r="D95" s="92">
        <v>181251267.86157</v>
      </c>
      <c r="E95" s="92">
        <v>195612217.28847995</v>
      </c>
      <c r="F95" s="92">
        <v>199956939.51315001</v>
      </c>
      <c r="G95" s="92">
        <v>186880934.20373005</v>
      </c>
      <c r="H95" s="92">
        <v>178521301.25865</v>
      </c>
      <c r="I95" s="92">
        <v>187296596.12747008</v>
      </c>
      <c r="J95" s="92">
        <v>192364071.01251015</v>
      </c>
      <c r="K95" s="92">
        <v>229807724.13003004</v>
      </c>
      <c r="L95" s="92">
        <v>210116544.68256995</v>
      </c>
      <c r="M95" s="92">
        <v>190264689.65495977</v>
      </c>
      <c r="N95" s="92">
        <v>204138336.92512777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zoomScaleNormal="100" zoomScaleSheetLayoutView="100" workbookViewId="0"/>
  </sheetViews>
  <sheetFormatPr defaultRowHeight="13.5"/>
  <cols>
    <col min="1" max="1" width="9.125" customWidth="1"/>
    <col min="2" max="17" width="5.5" customWidth="1"/>
  </cols>
  <sheetData>
    <row r="1" spans="1:17" s="7" customFormat="1">
      <c r="A1" s="7" t="s">
        <v>410</v>
      </c>
    </row>
    <row r="2" spans="1:17">
      <c r="C2" s="8" t="s">
        <v>324</v>
      </c>
      <c r="D2" s="8"/>
      <c r="E2" s="8"/>
      <c r="F2" s="8"/>
      <c r="G2" s="8"/>
      <c r="H2" s="8"/>
      <c r="I2" s="8"/>
      <c r="J2" s="8"/>
      <c r="K2" s="8"/>
      <c r="L2" s="8"/>
      <c r="M2" s="8"/>
      <c r="N2" s="8"/>
      <c r="O2" s="8"/>
      <c r="P2" s="8"/>
      <c r="Q2" s="8"/>
    </row>
    <row r="3" spans="1:17">
      <c r="A3" s="103" t="s">
        <v>271</v>
      </c>
      <c r="B3" s="8"/>
      <c r="C3" s="8"/>
      <c r="D3" s="8"/>
      <c r="E3" s="8"/>
      <c r="F3" s="8"/>
      <c r="G3" s="8"/>
      <c r="H3" s="8"/>
      <c r="I3" s="8"/>
      <c r="J3" s="8"/>
      <c r="K3" s="8"/>
      <c r="L3" s="8"/>
      <c r="M3" s="8"/>
      <c r="N3" s="8"/>
      <c r="O3" s="8"/>
      <c r="P3" s="8"/>
      <c r="Q3" s="9" t="s">
        <v>411</v>
      </c>
    </row>
    <row r="4" spans="1:17">
      <c r="A4" s="47"/>
      <c r="B4" s="48" t="s">
        <v>32</v>
      </c>
      <c r="C4" s="49"/>
      <c r="D4" s="49"/>
      <c r="E4" s="49"/>
      <c r="F4" s="49"/>
      <c r="G4" s="49"/>
      <c r="H4" s="49"/>
      <c r="I4" s="49"/>
      <c r="J4" s="49"/>
      <c r="K4" s="49"/>
      <c r="L4" s="49"/>
      <c r="M4" s="49"/>
      <c r="N4" s="49"/>
      <c r="O4" s="49"/>
      <c r="P4" s="49"/>
      <c r="Q4" s="50"/>
    </row>
    <row r="5" spans="1:17">
      <c r="A5" s="10"/>
      <c r="B5" s="11"/>
      <c r="C5" s="51" t="s">
        <v>412</v>
      </c>
      <c r="D5" s="52" t="s">
        <v>413</v>
      </c>
      <c r="E5" s="52" t="s">
        <v>414</v>
      </c>
      <c r="F5" s="52" t="s">
        <v>415</v>
      </c>
      <c r="G5" s="52" t="s">
        <v>416</v>
      </c>
      <c r="H5" s="52" t="s">
        <v>417</v>
      </c>
      <c r="I5" s="52" t="s">
        <v>418</v>
      </c>
      <c r="J5" s="52" t="s">
        <v>419</v>
      </c>
      <c r="K5" s="52" t="s">
        <v>420</v>
      </c>
      <c r="L5" s="52" t="s">
        <v>421</v>
      </c>
      <c r="M5" s="52" t="s">
        <v>422</v>
      </c>
      <c r="N5" s="52" t="s">
        <v>423</v>
      </c>
      <c r="O5" s="52" t="s">
        <v>424</v>
      </c>
      <c r="P5" s="52" t="s">
        <v>425</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426</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42.8</v>
      </c>
      <c r="C8" s="149">
        <v>35.5</v>
      </c>
      <c r="D8" s="150">
        <v>33.5</v>
      </c>
      <c r="E8" s="150">
        <v>37.5</v>
      </c>
      <c r="F8" s="150">
        <v>40.700000000000003</v>
      </c>
      <c r="G8" s="150">
        <v>42.1</v>
      </c>
      <c r="H8" s="150">
        <v>42.9</v>
      </c>
      <c r="I8" s="150">
        <v>43.5</v>
      </c>
      <c r="J8" s="150">
        <v>43.2</v>
      </c>
      <c r="K8" s="150">
        <v>42.9</v>
      </c>
      <c r="L8" s="150">
        <v>43.1</v>
      </c>
      <c r="M8" s="150">
        <v>43.9</v>
      </c>
      <c r="N8" s="150">
        <v>44.8</v>
      </c>
      <c r="O8" s="150">
        <v>45.3</v>
      </c>
      <c r="P8" s="150">
        <v>44.8</v>
      </c>
      <c r="Q8" s="151">
        <v>43.1</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100</v>
      </c>
      <c r="B10" s="156">
        <v>44.8</v>
      </c>
      <c r="C10" s="157">
        <v>36.4</v>
      </c>
      <c r="D10" s="158">
        <v>37.700000000000003</v>
      </c>
      <c r="E10" s="158">
        <v>41.8</v>
      </c>
      <c r="F10" s="158">
        <v>43.1</v>
      </c>
      <c r="G10" s="158">
        <v>44.5</v>
      </c>
      <c r="H10" s="158">
        <v>44.7</v>
      </c>
      <c r="I10" s="158">
        <v>45.3</v>
      </c>
      <c r="J10" s="158">
        <v>44.2</v>
      </c>
      <c r="K10" s="158">
        <v>44.4</v>
      </c>
      <c r="L10" s="158">
        <v>44.3</v>
      </c>
      <c r="M10" s="158">
        <v>45.1</v>
      </c>
      <c r="N10" s="158">
        <v>46.2</v>
      </c>
      <c r="O10" s="158">
        <v>46.6</v>
      </c>
      <c r="P10" s="158">
        <v>47.1</v>
      </c>
      <c r="Q10" s="159">
        <v>45.2</v>
      </c>
    </row>
    <row r="11" spans="1:17" ht="15" customHeight="1">
      <c r="A11" s="85" t="s">
        <v>101</v>
      </c>
      <c r="B11" s="148">
        <v>45.7</v>
      </c>
      <c r="C11" s="149">
        <v>42.4</v>
      </c>
      <c r="D11" s="150">
        <v>40.4</v>
      </c>
      <c r="E11" s="150">
        <v>44</v>
      </c>
      <c r="F11" s="150">
        <v>41.5</v>
      </c>
      <c r="G11" s="150">
        <v>39.6</v>
      </c>
      <c r="H11" s="150">
        <v>42</v>
      </c>
      <c r="I11" s="150">
        <v>45.1</v>
      </c>
      <c r="J11" s="150">
        <v>44</v>
      </c>
      <c r="K11" s="150">
        <v>45.3</v>
      </c>
      <c r="L11" s="150">
        <v>45.7</v>
      </c>
      <c r="M11" s="150">
        <v>46.4</v>
      </c>
      <c r="N11" s="150">
        <v>48.3</v>
      </c>
      <c r="O11" s="150">
        <v>47.9</v>
      </c>
      <c r="P11" s="150">
        <v>47.3</v>
      </c>
      <c r="Q11" s="151">
        <v>46.1</v>
      </c>
    </row>
    <row r="12" spans="1:17" ht="15" customHeight="1">
      <c r="A12" s="85" t="s">
        <v>102</v>
      </c>
      <c r="B12" s="148">
        <v>46.9</v>
      </c>
      <c r="C12" s="149">
        <v>51.9</v>
      </c>
      <c r="D12" s="150">
        <v>42.4</v>
      </c>
      <c r="E12" s="150">
        <v>44.1</v>
      </c>
      <c r="F12" s="150">
        <v>44.7</v>
      </c>
      <c r="G12" s="150">
        <v>43.8</v>
      </c>
      <c r="H12" s="150">
        <v>42.8</v>
      </c>
      <c r="I12" s="150">
        <v>46.4</v>
      </c>
      <c r="J12" s="150">
        <v>45.8</v>
      </c>
      <c r="K12" s="150">
        <v>45.8</v>
      </c>
      <c r="L12" s="150">
        <v>46.6</v>
      </c>
      <c r="M12" s="150">
        <v>47.1</v>
      </c>
      <c r="N12" s="150">
        <v>47.3</v>
      </c>
      <c r="O12" s="150">
        <v>47.8</v>
      </c>
      <c r="P12" s="150">
        <v>47.8</v>
      </c>
      <c r="Q12" s="151">
        <v>47</v>
      </c>
    </row>
    <row r="13" spans="1:17" ht="15" customHeight="1">
      <c r="A13" s="85" t="s">
        <v>103</v>
      </c>
      <c r="B13" s="148">
        <v>43.9</v>
      </c>
      <c r="C13" s="149">
        <v>43.1</v>
      </c>
      <c r="D13" s="150">
        <v>36.299999999999997</v>
      </c>
      <c r="E13" s="150">
        <v>38.4</v>
      </c>
      <c r="F13" s="150">
        <v>41</v>
      </c>
      <c r="G13" s="150">
        <v>42.1</v>
      </c>
      <c r="H13" s="150">
        <v>41.7</v>
      </c>
      <c r="I13" s="150">
        <v>43</v>
      </c>
      <c r="J13" s="150">
        <v>42.8</v>
      </c>
      <c r="K13" s="150">
        <v>42.7</v>
      </c>
      <c r="L13" s="150">
        <v>43.6</v>
      </c>
      <c r="M13" s="150">
        <v>45</v>
      </c>
      <c r="N13" s="150">
        <v>45</v>
      </c>
      <c r="O13" s="150">
        <v>46.4</v>
      </c>
      <c r="P13" s="150">
        <v>45.9</v>
      </c>
      <c r="Q13" s="151">
        <v>44.1</v>
      </c>
    </row>
    <row r="14" spans="1:17" ht="15" customHeight="1">
      <c r="A14" s="86" t="s">
        <v>104</v>
      </c>
      <c r="B14" s="160">
        <v>42.6</v>
      </c>
      <c r="C14" s="161">
        <v>32.299999999999997</v>
      </c>
      <c r="D14" s="162">
        <v>30.3</v>
      </c>
      <c r="E14" s="162">
        <v>34.6</v>
      </c>
      <c r="F14" s="162">
        <v>38.1</v>
      </c>
      <c r="G14" s="162">
        <v>38.299999999999997</v>
      </c>
      <c r="H14" s="162">
        <v>40.9</v>
      </c>
      <c r="I14" s="162">
        <v>42.3</v>
      </c>
      <c r="J14" s="162">
        <v>42.9</v>
      </c>
      <c r="K14" s="162">
        <v>42.1</v>
      </c>
      <c r="L14" s="162">
        <v>43.3</v>
      </c>
      <c r="M14" s="162">
        <v>44.5</v>
      </c>
      <c r="N14" s="162">
        <v>44.9</v>
      </c>
      <c r="O14" s="162">
        <v>45.2</v>
      </c>
      <c r="P14" s="162">
        <v>44.5</v>
      </c>
      <c r="Q14" s="163">
        <v>44.7</v>
      </c>
    </row>
    <row r="15" spans="1:17" ht="15" customHeight="1">
      <c r="A15" s="84" t="s">
        <v>105</v>
      </c>
      <c r="B15" s="156">
        <v>45.6</v>
      </c>
      <c r="C15" s="157">
        <v>42.5</v>
      </c>
      <c r="D15" s="158">
        <v>36.5</v>
      </c>
      <c r="E15" s="158">
        <v>37.200000000000003</v>
      </c>
      <c r="F15" s="158">
        <v>40.4</v>
      </c>
      <c r="G15" s="158">
        <v>43</v>
      </c>
      <c r="H15" s="158">
        <v>44.7</v>
      </c>
      <c r="I15" s="158">
        <v>44.9</v>
      </c>
      <c r="J15" s="158">
        <v>44</v>
      </c>
      <c r="K15" s="158">
        <v>46.2</v>
      </c>
      <c r="L15" s="158">
        <v>45</v>
      </c>
      <c r="M15" s="158">
        <v>46.5</v>
      </c>
      <c r="N15" s="158">
        <v>48.3</v>
      </c>
      <c r="O15" s="158">
        <v>47.7</v>
      </c>
      <c r="P15" s="158">
        <v>47.5</v>
      </c>
      <c r="Q15" s="159">
        <v>48.2</v>
      </c>
    </row>
    <row r="16" spans="1:17" ht="15" customHeight="1">
      <c r="A16" s="85" t="s">
        <v>106</v>
      </c>
      <c r="B16" s="148">
        <v>42.9</v>
      </c>
      <c r="C16" s="149">
        <v>47.7</v>
      </c>
      <c r="D16" s="150">
        <v>41.1</v>
      </c>
      <c r="E16" s="150">
        <v>38.1</v>
      </c>
      <c r="F16" s="150">
        <v>39.299999999999997</v>
      </c>
      <c r="G16" s="150">
        <v>40.5</v>
      </c>
      <c r="H16" s="150">
        <v>41.4</v>
      </c>
      <c r="I16" s="150">
        <v>41.9</v>
      </c>
      <c r="J16" s="150">
        <v>42.8</v>
      </c>
      <c r="K16" s="150">
        <v>41.5</v>
      </c>
      <c r="L16" s="150">
        <v>42.4</v>
      </c>
      <c r="M16" s="150">
        <v>43.4</v>
      </c>
      <c r="N16" s="150">
        <v>43.6</v>
      </c>
      <c r="O16" s="150">
        <v>43.6</v>
      </c>
      <c r="P16" s="150">
        <v>42.9</v>
      </c>
      <c r="Q16" s="151">
        <v>42.3</v>
      </c>
    </row>
    <row r="17" spans="1:17" ht="15" customHeight="1">
      <c r="A17" s="85" t="s">
        <v>107</v>
      </c>
      <c r="B17" s="148">
        <v>41.5</v>
      </c>
      <c r="C17" s="149">
        <v>31.8</v>
      </c>
      <c r="D17" s="150">
        <v>28</v>
      </c>
      <c r="E17" s="150">
        <v>33</v>
      </c>
      <c r="F17" s="150">
        <v>37.4</v>
      </c>
      <c r="G17" s="150">
        <v>41.3</v>
      </c>
      <c r="H17" s="150">
        <v>42.4</v>
      </c>
      <c r="I17" s="150">
        <v>42.1</v>
      </c>
      <c r="J17" s="150">
        <v>42.2</v>
      </c>
      <c r="K17" s="150">
        <v>42</v>
      </c>
      <c r="L17" s="150">
        <v>42.5</v>
      </c>
      <c r="M17" s="150">
        <v>43.4</v>
      </c>
      <c r="N17" s="150">
        <v>43.9</v>
      </c>
      <c r="O17" s="150">
        <v>44.1</v>
      </c>
      <c r="P17" s="150">
        <v>43.9</v>
      </c>
      <c r="Q17" s="151">
        <v>41.7</v>
      </c>
    </row>
    <row r="18" spans="1:17" ht="15" customHeight="1">
      <c r="A18" s="85" t="s">
        <v>108</v>
      </c>
      <c r="B18" s="148">
        <v>42.6</v>
      </c>
      <c r="C18" s="149">
        <v>36.200000000000003</v>
      </c>
      <c r="D18" s="150">
        <v>31.5</v>
      </c>
      <c r="E18" s="150">
        <v>38.299999999999997</v>
      </c>
      <c r="F18" s="150">
        <v>41.1</v>
      </c>
      <c r="G18" s="150">
        <v>42.9</v>
      </c>
      <c r="H18" s="150">
        <v>43.6</v>
      </c>
      <c r="I18" s="150">
        <v>42.7</v>
      </c>
      <c r="J18" s="150">
        <v>45</v>
      </c>
      <c r="K18" s="150">
        <v>44.4</v>
      </c>
      <c r="L18" s="150">
        <v>42.7</v>
      </c>
      <c r="M18" s="150">
        <v>43.7</v>
      </c>
      <c r="N18" s="150">
        <v>44.1</v>
      </c>
      <c r="O18" s="150">
        <v>44.1</v>
      </c>
      <c r="P18" s="150">
        <v>43.7</v>
      </c>
      <c r="Q18" s="151">
        <v>43.2</v>
      </c>
    </row>
    <row r="19" spans="1:17" ht="15" customHeight="1">
      <c r="A19" s="86" t="s">
        <v>109</v>
      </c>
      <c r="B19" s="160">
        <v>43.6</v>
      </c>
      <c r="C19" s="161">
        <v>34.6</v>
      </c>
      <c r="D19" s="162">
        <v>30.3</v>
      </c>
      <c r="E19" s="162">
        <v>34.700000000000003</v>
      </c>
      <c r="F19" s="162">
        <v>38.200000000000003</v>
      </c>
      <c r="G19" s="162">
        <v>42.3</v>
      </c>
      <c r="H19" s="162">
        <v>42.4</v>
      </c>
      <c r="I19" s="162">
        <v>44.6</v>
      </c>
      <c r="J19" s="162">
        <v>42.9</v>
      </c>
      <c r="K19" s="162">
        <v>44.5</v>
      </c>
      <c r="L19" s="162">
        <v>44.9</v>
      </c>
      <c r="M19" s="162">
        <v>45.3</v>
      </c>
      <c r="N19" s="162">
        <v>46.8</v>
      </c>
      <c r="O19" s="162">
        <v>47.2</v>
      </c>
      <c r="P19" s="162">
        <v>46</v>
      </c>
      <c r="Q19" s="163">
        <v>44.3</v>
      </c>
    </row>
    <row r="20" spans="1:17" ht="15" customHeight="1">
      <c r="A20" s="84" t="s">
        <v>110</v>
      </c>
      <c r="B20" s="148">
        <v>43</v>
      </c>
      <c r="C20" s="149">
        <v>32.4</v>
      </c>
      <c r="D20" s="150">
        <v>30.7</v>
      </c>
      <c r="E20" s="150">
        <v>34.4</v>
      </c>
      <c r="F20" s="150">
        <v>41.9</v>
      </c>
      <c r="G20" s="150">
        <v>43.9</v>
      </c>
      <c r="H20" s="150">
        <v>43.3</v>
      </c>
      <c r="I20" s="150">
        <v>45.5</v>
      </c>
      <c r="J20" s="150">
        <v>43.7</v>
      </c>
      <c r="K20" s="150">
        <v>43.3</v>
      </c>
      <c r="L20" s="150">
        <v>44</v>
      </c>
      <c r="M20" s="150">
        <v>44.7</v>
      </c>
      <c r="N20" s="150">
        <v>45.2</v>
      </c>
      <c r="O20" s="150">
        <v>45.6</v>
      </c>
      <c r="P20" s="150">
        <v>45.3</v>
      </c>
      <c r="Q20" s="151">
        <v>43.2</v>
      </c>
    </row>
    <row r="21" spans="1:17" ht="15" customHeight="1">
      <c r="A21" s="85" t="s">
        <v>111</v>
      </c>
      <c r="B21" s="148">
        <v>42.6</v>
      </c>
      <c r="C21" s="149">
        <v>32.9</v>
      </c>
      <c r="D21" s="150">
        <v>32.5</v>
      </c>
      <c r="E21" s="150">
        <v>36</v>
      </c>
      <c r="F21" s="150">
        <v>40.5</v>
      </c>
      <c r="G21" s="150">
        <v>42.5</v>
      </c>
      <c r="H21" s="150">
        <v>43.3</v>
      </c>
      <c r="I21" s="150">
        <v>43.5</v>
      </c>
      <c r="J21" s="150">
        <v>42.8</v>
      </c>
      <c r="K21" s="150">
        <v>42.8</v>
      </c>
      <c r="L21" s="150">
        <v>43.2</v>
      </c>
      <c r="M21" s="150">
        <v>44.5</v>
      </c>
      <c r="N21" s="150">
        <v>45</v>
      </c>
      <c r="O21" s="150">
        <v>45.3</v>
      </c>
      <c r="P21" s="150">
        <v>44</v>
      </c>
      <c r="Q21" s="151">
        <v>42.8</v>
      </c>
    </row>
    <row r="22" spans="1:17" ht="15" customHeight="1">
      <c r="A22" s="85" t="s">
        <v>112</v>
      </c>
      <c r="B22" s="148">
        <v>40.9</v>
      </c>
      <c r="C22" s="149">
        <v>29.8</v>
      </c>
      <c r="D22" s="150">
        <v>28.8</v>
      </c>
      <c r="E22" s="150">
        <v>33.200000000000003</v>
      </c>
      <c r="F22" s="150">
        <v>39.5</v>
      </c>
      <c r="G22" s="150">
        <v>42.1</v>
      </c>
      <c r="H22" s="150">
        <v>42.5</v>
      </c>
      <c r="I22" s="150">
        <v>42.7</v>
      </c>
      <c r="J22" s="150">
        <v>42.3</v>
      </c>
      <c r="K22" s="150">
        <v>41.6</v>
      </c>
      <c r="L22" s="150">
        <v>41.7</v>
      </c>
      <c r="M22" s="150">
        <v>42.2</v>
      </c>
      <c r="N22" s="150">
        <v>43</v>
      </c>
      <c r="O22" s="150">
        <v>43.7</v>
      </c>
      <c r="P22" s="150">
        <v>42.8</v>
      </c>
      <c r="Q22" s="151">
        <v>40.700000000000003</v>
      </c>
    </row>
    <row r="23" spans="1:17" ht="15" customHeight="1">
      <c r="A23" s="85" t="s">
        <v>113</v>
      </c>
      <c r="B23" s="148">
        <v>41.7</v>
      </c>
      <c r="C23" s="149">
        <v>33.1</v>
      </c>
      <c r="D23" s="150">
        <v>31.5</v>
      </c>
      <c r="E23" s="150">
        <v>37.799999999999997</v>
      </c>
      <c r="F23" s="150">
        <v>40.4</v>
      </c>
      <c r="G23" s="150">
        <v>40.700000000000003</v>
      </c>
      <c r="H23" s="150">
        <v>42.3</v>
      </c>
      <c r="I23" s="150">
        <v>42.7</v>
      </c>
      <c r="J23" s="150">
        <v>41.7</v>
      </c>
      <c r="K23" s="150">
        <v>42.3</v>
      </c>
      <c r="L23" s="150">
        <v>42.4</v>
      </c>
      <c r="M23" s="150">
        <v>42.8</v>
      </c>
      <c r="N23" s="150">
        <v>43.2</v>
      </c>
      <c r="O23" s="150">
        <v>44.4</v>
      </c>
      <c r="P23" s="150">
        <v>43.9</v>
      </c>
      <c r="Q23" s="151">
        <v>41.8</v>
      </c>
    </row>
    <row r="24" spans="1:17" ht="15" customHeight="1">
      <c r="A24" s="86" t="s">
        <v>114</v>
      </c>
      <c r="B24" s="160">
        <v>44.5</v>
      </c>
      <c r="C24" s="161">
        <v>35.9</v>
      </c>
      <c r="D24" s="162">
        <v>33</v>
      </c>
      <c r="E24" s="162">
        <v>37.299999999999997</v>
      </c>
      <c r="F24" s="162">
        <v>41.5</v>
      </c>
      <c r="G24" s="162">
        <v>43.5</v>
      </c>
      <c r="H24" s="162">
        <v>44.8</v>
      </c>
      <c r="I24" s="162">
        <v>46.6</v>
      </c>
      <c r="J24" s="162">
        <v>45.8</v>
      </c>
      <c r="K24" s="162">
        <v>46.2</v>
      </c>
      <c r="L24" s="162">
        <v>46.4</v>
      </c>
      <c r="M24" s="162">
        <v>46.3</v>
      </c>
      <c r="N24" s="162">
        <v>46.8</v>
      </c>
      <c r="O24" s="162">
        <v>46.5</v>
      </c>
      <c r="P24" s="162">
        <v>46</v>
      </c>
      <c r="Q24" s="163">
        <v>43.8</v>
      </c>
    </row>
    <row r="25" spans="1:17" ht="15" customHeight="1">
      <c r="A25" s="84" t="s">
        <v>115</v>
      </c>
      <c r="B25" s="148">
        <v>43.8</v>
      </c>
      <c r="C25" s="149">
        <v>36.700000000000003</v>
      </c>
      <c r="D25" s="150">
        <v>32.1</v>
      </c>
      <c r="E25" s="150">
        <v>37.200000000000003</v>
      </c>
      <c r="F25" s="150">
        <v>40.1</v>
      </c>
      <c r="G25" s="150">
        <v>40.9</v>
      </c>
      <c r="H25" s="150">
        <v>43.8</v>
      </c>
      <c r="I25" s="150">
        <v>44.6</v>
      </c>
      <c r="J25" s="150">
        <v>43.6</v>
      </c>
      <c r="K25" s="150">
        <v>43.9</v>
      </c>
      <c r="L25" s="150">
        <v>44.1</v>
      </c>
      <c r="M25" s="150">
        <v>45.7</v>
      </c>
      <c r="N25" s="150">
        <v>45.5</v>
      </c>
      <c r="O25" s="150">
        <v>45.2</v>
      </c>
      <c r="P25" s="150">
        <v>46.1</v>
      </c>
      <c r="Q25" s="151">
        <v>44</v>
      </c>
    </row>
    <row r="26" spans="1:17" ht="15" customHeight="1">
      <c r="A26" s="85" t="s">
        <v>116</v>
      </c>
      <c r="B26" s="148">
        <v>43.2</v>
      </c>
      <c r="C26" s="149">
        <v>34.799999999999997</v>
      </c>
      <c r="D26" s="150">
        <v>37</v>
      </c>
      <c r="E26" s="150">
        <v>42.5</v>
      </c>
      <c r="F26" s="150">
        <v>41.3</v>
      </c>
      <c r="G26" s="150">
        <v>42.9</v>
      </c>
      <c r="H26" s="150">
        <v>43</v>
      </c>
      <c r="I26" s="150">
        <v>44.4</v>
      </c>
      <c r="J26" s="150">
        <v>45.5</v>
      </c>
      <c r="K26" s="150">
        <v>42.1</v>
      </c>
      <c r="L26" s="150">
        <v>42.9</v>
      </c>
      <c r="M26" s="150">
        <v>43</v>
      </c>
      <c r="N26" s="150">
        <v>44.1</v>
      </c>
      <c r="O26" s="150">
        <v>44.5</v>
      </c>
      <c r="P26" s="150">
        <v>44</v>
      </c>
      <c r="Q26" s="151">
        <v>44</v>
      </c>
    </row>
    <row r="27" spans="1:17" ht="15" customHeight="1">
      <c r="A27" s="85" t="s">
        <v>117</v>
      </c>
      <c r="B27" s="148">
        <v>43.3</v>
      </c>
      <c r="C27" s="149">
        <v>28</v>
      </c>
      <c r="D27" s="150">
        <v>31.5</v>
      </c>
      <c r="E27" s="150">
        <v>37.1</v>
      </c>
      <c r="F27" s="150">
        <v>37.700000000000003</v>
      </c>
      <c r="G27" s="150">
        <v>39</v>
      </c>
      <c r="H27" s="150">
        <v>38.700000000000003</v>
      </c>
      <c r="I27" s="150">
        <v>40.9</v>
      </c>
      <c r="J27" s="150">
        <v>41.9</v>
      </c>
      <c r="K27" s="150">
        <v>43.9</v>
      </c>
      <c r="L27" s="150">
        <v>44.4</v>
      </c>
      <c r="M27" s="150">
        <v>44.7</v>
      </c>
      <c r="N27" s="150">
        <v>44.4</v>
      </c>
      <c r="O27" s="150">
        <v>46.3</v>
      </c>
      <c r="P27" s="150">
        <v>45.7</v>
      </c>
      <c r="Q27" s="151">
        <v>46.3</v>
      </c>
    </row>
    <row r="28" spans="1:17" ht="15" customHeight="1">
      <c r="A28" s="85" t="s">
        <v>118</v>
      </c>
      <c r="B28" s="148">
        <v>35.5</v>
      </c>
      <c r="C28" s="149">
        <v>26.6</v>
      </c>
      <c r="D28" s="150">
        <v>22.3</v>
      </c>
      <c r="E28" s="150">
        <v>26</v>
      </c>
      <c r="F28" s="150">
        <v>33.299999999999997</v>
      </c>
      <c r="G28" s="150">
        <v>35.200000000000003</v>
      </c>
      <c r="H28" s="150">
        <v>34</v>
      </c>
      <c r="I28" s="150">
        <v>35</v>
      </c>
      <c r="J28" s="150">
        <v>34.9</v>
      </c>
      <c r="K28" s="150">
        <v>34</v>
      </c>
      <c r="L28" s="150">
        <v>37.9</v>
      </c>
      <c r="M28" s="150">
        <v>37.4</v>
      </c>
      <c r="N28" s="150">
        <v>38.299999999999997</v>
      </c>
      <c r="O28" s="150">
        <v>39.4</v>
      </c>
      <c r="P28" s="150">
        <v>38.799999999999997</v>
      </c>
      <c r="Q28" s="151">
        <v>36.6</v>
      </c>
    </row>
    <row r="29" spans="1:17" ht="15" customHeight="1">
      <c r="A29" s="86" t="s">
        <v>119</v>
      </c>
      <c r="B29" s="160">
        <v>44.8</v>
      </c>
      <c r="C29" s="161">
        <v>30.8</v>
      </c>
      <c r="D29" s="162">
        <v>32.200000000000003</v>
      </c>
      <c r="E29" s="162">
        <v>37.9</v>
      </c>
      <c r="F29" s="162">
        <v>36.6</v>
      </c>
      <c r="G29" s="162">
        <v>41</v>
      </c>
      <c r="H29" s="162">
        <v>42</v>
      </c>
      <c r="I29" s="162">
        <v>42.3</v>
      </c>
      <c r="J29" s="162">
        <v>43.7</v>
      </c>
      <c r="K29" s="162">
        <v>44.6</v>
      </c>
      <c r="L29" s="162">
        <v>45</v>
      </c>
      <c r="M29" s="162">
        <v>47.3</v>
      </c>
      <c r="N29" s="162">
        <v>47.5</v>
      </c>
      <c r="O29" s="162">
        <v>48.3</v>
      </c>
      <c r="P29" s="162">
        <v>47.5</v>
      </c>
      <c r="Q29" s="163">
        <v>46.8</v>
      </c>
    </row>
    <row r="30" spans="1:17" ht="15" customHeight="1">
      <c r="A30" s="84" t="s">
        <v>120</v>
      </c>
      <c r="B30" s="148">
        <v>42.4</v>
      </c>
      <c r="C30" s="149">
        <v>28.5</v>
      </c>
      <c r="D30" s="150">
        <v>30.8</v>
      </c>
      <c r="E30" s="150">
        <v>38.1</v>
      </c>
      <c r="F30" s="150">
        <v>40.299999999999997</v>
      </c>
      <c r="G30" s="150">
        <v>41.8</v>
      </c>
      <c r="H30" s="150">
        <v>42.8</v>
      </c>
      <c r="I30" s="150">
        <v>44.2</v>
      </c>
      <c r="J30" s="150">
        <v>44.6</v>
      </c>
      <c r="K30" s="150">
        <v>43.2</v>
      </c>
      <c r="L30" s="150">
        <v>43.5</v>
      </c>
      <c r="M30" s="150">
        <v>44.1</v>
      </c>
      <c r="N30" s="150">
        <v>44.8</v>
      </c>
      <c r="O30" s="150">
        <v>44.9</v>
      </c>
      <c r="P30" s="150">
        <v>44.4</v>
      </c>
      <c r="Q30" s="151">
        <v>43.1</v>
      </c>
    </row>
    <row r="31" spans="1:17" ht="15" customHeight="1">
      <c r="A31" s="85" t="s">
        <v>121</v>
      </c>
      <c r="B31" s="148">
        <v>44</v>
      </c>
      <c r="C31" s="149">
        <v>34.200000000000003</v>
      </c>
      <c r="D31" s="150">
        <v>31</v>
      </c>
      <c r="E31" s="150">
        <v>36</v>
      </c>
      <c r="F31" s="150">
        <v>43.6</v>
      </c>
      <c r="G31" s="150">
        <v>45.4</v>
      </c>
      <c r="H31" s="150">
        <v>44.3</v>
      </c>
      <c r="I31" s="150">
        <v>44.8</v>
      </c>
      <c r="J31" s="150">
        <v>46.1</v>
      </c>
      <c r="K31" s="150">
        <v>45</v>
      </c>
      <c r="L31" s="150">
        <v>44.5</v>
      </c>
      <c r="M31" s="150">
        <v>46</v>
      </c>
      <c r="N31" s="150">
        <v>46.6</v>
      </c>
      <c r="O31" s="150">
        <v>46.2</v>
      </c>
      <c r="P31" s="150">
        <v>45.5</v>
      </c>
      <c r="Q31" s="151">
        <v>44.9</v>
      </c>
    </row>
    <row r="32" spans="1:17" ht="15" customHeight="1">
      <c r="A32" s="85" t="s">
        <v>122</v>
      </c>
      <c r="B32" s="148">
        <v>42.6</v>
      </c>
      <c r="C32" s="149">
        <v>30.3</v>
      </c>
      <c r="D32" s="150">
        <v>30.4</v>
      </c>
      <c r="E32" s="150">
        <v>37.700000000000003</v>
      </c>
      <c r="F32" s="150">
        <v>43.3</v>
      </c>
      <c r="G32" s="150">
        <v>44.4</v>
      </c>
      <c r="H32" s="150">
        <v>44.4</v>
      </c>
      <c r="I32" s="150">
        <v>44.9</v>
      </c>
      <c r="J32" s="150">
        <v>44.3</v>
      </c>
      <c r="K32" s="150">
        <v>43.6</v>
      </c>
      <c r="L32" s="150">
        <v>43.3</v>
      </c>
      <c r="M32" s="150">
        <v>43.7</v>
      </c>
      <c r="N32" s="150">
        <v>44.5</v>
      </c>
      <c r="O32" s="150">
        <v>45.4</v>
      </c>
      <c r="P32" s="150">
        <v>44.9</v>
      </c>
      <c r="Q32" s="151">
        <v>43.1</v>
      </c>
    </row>
    <row r="33" spans="1:17" ht="15" customHeight="1">
      <c r="A33" s="85" t="s">
        <v>123</v>
      </c>
      <c r="B33" s="148">
        <v>43.5</v>
      </c>
      <c r="C33" s="149">
        <v>32.9</v>
      </c>
      <c r="D33" s="150">
        <v>33.5</v>
      </c>
      <c r="E33" s="150">
        <v>39.6</v>
      </c>
      <c r="F33" s="150">
        <v>40.299999999999997</v>
      </c>
      <c r="G33" s="150">
        <v>41.8</v>
      </c>
      <c r="H33" s="150">
        <v>43</v>
      </c>
      <c r="I33" s="150">
        <v>43.9</v>
      </c>
      <c r="J33" s="150">
        <v>44.2</v>
      </c>
      <c r="K33" s="150">
        <v>44.1</v>
      </c>
      <c r="L33" s="150">
        <v>44.2</v>
      </c>
      <c r="M33" s="150">
        <v>44.3</v>
      </c>
      <c r="N33" s="150">
        <v>45.3</v>
      </c>
      <c r="O33" s="150">
        <v>45.5</v>
      </c>
      <c r="P33" s="150">
        <v>44.9</v>
      </c>
      <c r="Q33" s="151">
        <v>44.6</v>
      </c>
    </row>
    <row r="34" spans="1:17" ht="15" customHeight="1">
      <c r="A34" s="86" t="s">
        <v>124</v>
      </c>
      <c r="B34" s="160">
        <v>43.4</v>
      </c>
      <c r="C34" s="161">
        <v>37.9</v>
      </c>
      <c r="D34" s="162">
        <v>38.4</v>
      </c>
      <c r="E34" s="162">
        <v>43.1</v>
      </c>
      <c r="F34" s="162">
        <v>44</v>
      </c>
      <c r="G34" s="162">
        <v>41.6</v>
      </c>
      <c r="H34" s="162">
        <v>42.9</v>
      </c>
      <c r="I34" s="162">
        <v>44.2</v>
      </c>
      <c r="J34" s="162">
        <v>43.3</v>
      </c>
      <c r="K34" s="162">
        <v>42.5</v>
      </c>
      <c r="L34" s="162">
        <v>43.8</v>
      </c>
      <c r="M34" s="162">
        <v>43.1</v>
      </c>
      <c r="N34" s="162">
        <v>44.2</v>
      </c>
      <c r="O34" s="162">
        <v>45.5</v>
      </c>
      <c r="P34" s="162">
        <v>44.6</v>
      </c>
      <c r="Q34" s="163">
        <v>43.8</v>
      </c>
    </row>
    <row r="35" spans="1:17" ht="15" customHeight="1">
      <c r="A35" s="84" t="s">
        <v>125</v>
      </c>
      <c r="B35" s="148">
        <v>40.700000000000003</v>
      </c>
      <c r="C35" s="149">
        <v>31.1</v>
      </c>
      <c r="D35" s="150">
        <v>32.5</v>
      </c>
      <c r="E35" s="150">
        <v>39</v>
      </c>
      <c r="F35" s="150">
        <v>38.6</v>
      </c>
      <c r="G35" s="150">
        <v>41.5</v>
      </c>
      <c r="H35" s="150">
        <v>41.1</v>
      </c>
      <c r="I35" s="150">
        <v>40.6</v>
      </c>
      <c r="J35" s="150">
        <v>40.799999999999997</v>
      </c>
      <c r="K35" s="150">
        <v>40.6</v>
      </c>
      <c r="L35" s="150">
        <v>40.200000000000003</v>
      </c>
      <c r="M35" s="150">
        <v>41.7</v>
      </c>
      <c r="N35" s="150">
        <v>42.4</v>
      </c>
      <c r="O35" s="150">
        <v>43.2</v>
      </c>
      <c r="P35" s="150">
        <v>42.3</v>
      </c>
      <c r="Q35" s="151">
        <v>41.2</v>
      </c>
    </row>
    <row r="36" spans="1:17" ht="15" customHeight="1">
      <c r="A36" s="85" t="s">
        <v>126</v>
      </c>
      <c r="B36" s="148">
        <v>41.2</v>
      </c>
      <c r="C36" s="149">
        <v>35.799999999999997</v>
      </c>
      <c r="D36" s="150">
        <v>33.4</v>
      </c>
      <c r="E36" s="150">
        <v>34.700000000000003</v>
      </c>
      <c r="F36" s="150">
        <v>38.5</v>
      </c>
      <c r="G36" s="150">
        <v>40.700000000000003</v>
      </c>
      <c r="H36" s="150">
        <v>41.6</v>
      </c>
      <c r="I36" s="150">
        <v>41.9</v>
      </c>
      <c r="J36" s="150">
        <v>41.2</v>
      </c>
      <c r="K36" s="150">
        <v>40.9</v>
      </c>
      <c r="L36" s="150">
        <v>41.1</v>
      </c>
      <c r="M36" s="150">
        <v>42.1</v>
      </c>
      <c r="N36" s="150">
        <v>43.6</v>
      </c>
      <c r="O36" s="150">
        <v>44.2</v>
      </c>
      <c r="P36" s="150">
        <v>43.4</v>
      </c>
      <c r="Q36" s="151">
        <v>41</v>
      </c>
    </row>
    <row r="37" spans="1:17" ht="15" customHeight="1">
      <c r="A37" s="85" t="s">
        <v>127</v>
      </c>
      <c r="B37" s="148">
        <v>42.9</v>
      </c>
      <c r="C37" s="149">
        <v>34.6</v>
      </c>
      <c r="D37" s="150">
        <v>33.299999999999997</v>
      </c>
      <c r="E37" s="150">
        <v>38</v>
      </c>
      <c r="F37" s="150">
        <v>43.1</v>
      </c>
      <c r="G37" s="150">
        <v>43.5</v>
      </c>
      <c r="H37" s="150">
        <v>44.1</v>
      </c>
      <c r="I37" s="150">
        <v>45.1</v>
      </c>
      <c r="J37" s="150">
        <v>44</v>
      </c>
      <c r="K37" s="150">
        <v>43.4</v>
      </c>
      <c r="L37" s="150">
        <v>42.5</v>
      </c>
      <c r="M37" s="150">
        <v>43.7</v>
      </c>
      <c r="N37" s="150">
        <v>44.6</v>
      </c>
      <c r="O37" s="150">
        <v>44.9</v>
      </c>
      <c r="P37" s="150">
        <v>44.8</v>
      </c>
      <c r="Q37" s="151">
        <v>42.3</v>
      </c>
    </row>
    <row r="38" spans="1:17" ht="15" customHeight="1">
      <c r="A38" s="85" t="s">
        <v>128</v>
      </c>
      <c r="B38" s="148">
        <v>44.7</v>
      </c>
      <c r="C38" s="149">
        <v>39.1</v>
      </c>
      <c r="D38" s="150">
        <v>36.6</v>
      </c>
      <c r="E38" s="150">
        <v>41.7</v>
      </c>
      <c r="F38" s="150">
        <v>42.9</v>
      </c>
      <c r="G38" s="150">
        <v>44.3</v>
      </c>
      <c r="H38" s="150">
        <v>47.2</v>
      </c>
      <c r="I38" s="150">
        <v>45.3</v>
      </c>
      <c r="J38" s="150">
        <v>45.9</v>
      </c>
      <c r="K38" s="150">
        <v>44.8</v>
      </c>
      <c r="L38" s="150">
        <v>44.8</v>
      </c>
      <c r="M38" s="150">
        <v>44.2</v>
      </c>
      <c r="N38" s="150">
        <v>45.7</v>
      </c>
      <c r="O38" s="150">
        <v>46.5</v>
      </c>
      <c r="P38" s="150">
        <v>46.2</v>
      </c>
      <c r="Q38" s="151">
        <v>44.1</v>
      </c>
    </row>
    <row r="39" spans="1:17" ht="15" customHeight="1">
      <c r="A39" s="86" t="s">
        <v>129</v>
      </c>
      <c r="B39" s="160">
        <v>40.1</v>
      </c>
      <c r="C39" s="161">
        <v>44</v>
      </c>
      <c r="D39" s="162">
        <v>40.200000000000003</v>
      </c>
      <c r="E39" s="162">
        <v>35.5</v>
      </c>
      <c r="F39" s="162">
        <v>33.799999999999997</v>
      </c>
      <c r="G39" s="162">
        <v>37.4</v>
      </c>
      <c r="H39" s="162">
        <v>37.5</v>
      </c>
      <c r="I39" s="162">
        <v>39</v>
      </c>
      <c r="J39" s="162">
        <v>39.700000000000003</v>
      </c>
      <c r="K39" s="162">
        <v>38.1</v>
      </c>
      <c r="L39" s="162">
        <v>40.1</v>
      </c>
      <c r="M39" s="162">
        <v>40.9</v>
      </c>
      <c r="N39" s="162">
        <v>40.299999999999997</v>
      </c>
      <c r="O39" s="162">
        <v>41.2</v>
      </c>
      <c r="P39" s="162">
        <v>41.3</v>
      </c>
      <c r="Q39" s="163">
        <v>39.6</v>
      </c>
    </row>
    <row r="40" spans="1:17" ht="15" customHeight="1">
      <c r="A40" s="84" t="s">
        <v>130</v>
      </c>
      <c r="B40" s="148">
        <v>42.8</v>
      </c>
      <c r="C40" s="149">
        <v>36.6</v>
      </c>
      <c r="D40" s="150">
        <v>30.9</v>
      </c>
      <c r="E40" s="150">
        <v>30.5</v>
      </c>
      <c r="F40" s="150">
        <v>37.9</v>
      </c>
      <c r="G40" s="150">
        <v>38.200000000000003</v>
      </c>
      <c r="H40" s="150">
        <v>42.4</v>
      </c>
      <c r="I40" s="150">
        <v>41.6</v>
      </c>
      <c r="J40" s="150">
        <v>42.6</v>
      </c>
      <c r="K40" s="150">
        <v>42.1</v>
      </c>
      <c r="L40" s="150">
        <v>41.8</v>
      </c>
      <c r="M40" s="150">
        <v>44.1</v>
      </c>
      <c r="N40" s="150">
        <v>46</v>
      </c>
      <c r="O40" s="150">
        <v>46.1</v>
      </c>
      <c r="P40" s="150">
        <v>46.3</v>
      </c>
      <c r="Q40" s="151">
        <v>46.9</v>
      </c>
    </row>
    <row r="41" spans="1:17" ht="15" customHeight="1">
      <c r="A41" s="85" t="s">
        <v>131</v>
      </c>
      <c r="B41" s="148">
        <v>44.4</v>
      </c>
      <c r="C41" s="149">
        <v>35.6</v>
      </c>
      <c r="D41" s="150">
        <v>32</v>
      </c>
      <c r="E41" s="150">
        <v>38.1</v>
      </c>
      <c r="F41" s="150">
        <v>38.9</v>
      </c>
      <c r="G41" s="150">
        <v>40</v>
      </c>
      <c r="H41" s="150">
        <v>41.7</v>
      </c>
      <c r="I41" s="150">
        <v>42.3</v>
      </c>
      <c r="J41" s="150">
        <v>42.3</v>
      </c>
      <c r="K41" s="150">
        <v>43.7</v>
      </c>
      <c r="L41" s="150">
        <v>44.2</v>
      </c>
      <c r="M41" s="150">
        <v>45.9</v>
      </c>
      <c r="N41" s="150">
        <v>46.3</v>
      </c>
      <c r="O41" s="150">
        <v>47.9</v>
      </c>
      <c r="P41" s="150">
        <v>47.4</v>
      </c>
      <c r="Q41" s="151">
        <v>47.9</v>
      </c>
    </row>
    <row r="42" spans="1:17" ht="15" customHeight="1">
      <c r="A42" s="85" t="s">
        <v>132</v>
      </c>
      <c r="B42" s="148">
        <v>42.6</v>
      </c>
      <c r="C42" s="149">
        <v>32.799999999999997</v>
      </c>
      <c r="D42" s="150">
        <v>32.5</v>
      </c>
      <c r="E42" s="150">
        <v>37.5</v>
      </c>
      <c r="F42" s="150">
        <v>39.799999999999997</v>
      </c>
      <c r="G42" s="150">
        <v>40.799999999999997</v>
      </c>
      <c r="H42" s="150">
        <v>41.3</v>
      </c>
      <c r="I42" s="150">
        <v>42.3</v>
      </c>
      <c r="J42" s="150">
        <v>43.6</v>
      </c>
      <c r="K42" s="150">
        <v>42.6</v>
      </c>
      <c r="L42" s="150">
        <v>43.6</v>
      </c>
      <c r="M42" s="150">
        <v>43.7</v>
      </c>
      <c r="N42" s="150">
        <v>45</v>
      </c>
      <c r="O42" s="150">
        <v>45.3</v>
      </c>
      <c r="P42" s="150">
        <v>45.2</v>
      </c>
      <c r="Q42" s="151">
        <v>44.1</v>
      </c>
    </row>
    <row r="43" spans="1:17" ht="15" customHeight="1">
      <c r="A43" s="85" t="s">
        <v>133</v>
      </c>
      <c r="B43" s="148">
        <v>40.799999999999997</v>
      </c>
      <c r="C43" s="149">
        <v>29.9</v>
      </c>
      <c r="D43" s="150">
        <v>33.9</v>
      </c>
      <c r="E43" s="150">
        <v>38.9</v>
      </c>
      <c r="F43" s="150">
        <v>40</v>
      </c>
      <c r="G43" s="150">
        <v>40.200000000000003</v>
      </c>
      <c r="H43" s="150">
        <v>41.3</v>
      </c>
      <c r="I43" s="150">
        <v>41</v>
      </c>
      <c r="J43" s="150">
        <v>41.6</v>
      </c>
      <c r="K43" s="150">
        <v>40.200000000000003</v>
      </c>
      <c r="L43" s="150">
        <v>41</v>
      </c>
      <c r="M43" s="150">
        <v>41.5</v>
      </c>
      <c r="N43" s="150">
        <v>42.3</v>
      </c>
      <c r="O43" s="150">
        <v>43.3</v>
      </c>
      <c r="P43" s="150">
        <v>43.4</v>
      </c>
      <c r="Q43" s="151">
        <v>40.799999999999997</v>
      </c>
    </row>
    <row r="44" spans="1:17" ht="15" customHeight="1">
      <c r="A44" s="86" t="s">
        <v>134</v>
      </c>
      <c r="B44" s="160">
        <v>44.2</v>
      </c>
      <c r="C44" s="161">
        <v>36.700000000000003</v>
      </c>
      <c r="D44" s="162">
        <v>37.5</v>
      </c>
      <c r="E44" s="162">
        <v>42.2</v>
      </c>
      <c r="F44" s="162">
        <v>41.8</v>
      </c>
      <c r="G44" s="162">
        <v>43.3</v>
      </c>
      <c r="H44" s="162">
        <v>42.6</v>
      </c>
      <c r="I44" s="162">
        <v>44.5</v>
      </c>
      <c r="J44" s="162">
        <v>44.7</v>
      </c>
      <c r="K44" s="162">
        <v>43.7</v>
      </c>
      <c r="L44" s="162">
        <v>44.9</v>
      </c>
      <c r="M44" s="162">
        <v>45.1</v>
      </c>
      <c r="N44" s="162">
        <v>45.5</v>
      </c>
      <c r="O44" s="162">
        <v>46</v>
      </c>
      <c r="P44" s="162">
        <v>45.8</v>
      </c>
      <c r="Q44" s="163">
        <v>43.9</v>
      </c>
    </row>
    <row r="45" spans="1:17" ht="15" customHeight="1">
      <c r="A45" s="84" t="s">
        <v>135</v>
      </c>
      <c r="B45" s="148">
        <v>35.200000000000003</v>
      </c>
      <c r="C45" s="149">
        <v>34</v>
      </c>
      <c r="D45" s="150">
        <v>27.7</v>
      </c>
      <c r="E45" s="150">
        <v>28.1</v>
      </c>
      <c r="F45" s="150">
        <v>28.5</v>
      </c>
      <c r="G45" s="150">
        <v>31.5</v>
      </c>
      <c r="H45" s="150">
        <v>32.9</v>
      </c>
      <c r="I45" s="150">
        <v>34.1</v>
      </c>
      <c r="J45" s="150">
        <v>32.799999999999997</v>
      </c>
      <c r="K45" s="150">
        <v>34.299999999999997</v>
      </c>
      <c r="L45" s="150">
        <v>34.700000000000003</v>
      </c>
      <c r="M45" s="150">
        <v>35.9</v>
      </c>
      <c r="N45" s="150">
        <v>37.200000000000003</v>
      </c>
      <c r="O45" s="150">
        <v>38.200000000000003</v>
      </c>
      <c r="P45" s="150">
        <v>38.200000000000003</v>
      </c>
      <c r="Q45" s="151">
        <v>37.1</v>
      </c>
    </row>
    <row r="46" spans="1:17" ht="15" customHeight="1">
      <c r="A46" s="85" t="s">
        <v>136</v>
      </c>
      <c r="B46" s="148">
        <v>40.799999999999997</v>
      </c>
      <c r="C46" s="149">
        <v>36.799999999999997</v>
      </c>
      <c r="D46" s="150">
        <v>31.8</v>
      </c>
      <c r="E46" s="150">
        <v>36.299999999999997</v>
      </c>
      <c r="F46" s="150">
        <v>36.9</v>
      </c>
      <c r="G46" s="150">
        <v>40</v>
      </c>
      <c r="H46" s="150">
        <v>42.1</v>
      </c>
      <c r="I46" s="150">
        <v>41.5</v>
      </c>
      <c r="J46" s="150">
        <v>42.4</v>
      </c>
      <c r="K46" s="150">
        <v>40.5</v>
      </c>
      <c r="L46" s="150">
        <v>41.3</v>
      </c>
      <c r="M46" s="150">
        <v>41.7</v>
      </c>
      <c r="N46" s="150">
        <v>42</v>
      </c>
      <c r="O46" s="150">
        <v>42.5</v>
      </c>
      <c r="P46" s="150">
        <v>42.2</v>
      </c>
      <c r="Q46" s="151">
        <v>41.7</v>
      </c>
    </row>
    <row r="47" spans="1:17" ht="15" customHeight="1">
      <c r="A47" s="85" t="s">
        <v>137</v>
      </c>
      <c r="B47" s="148">
        <v>42</v>
      </c>
      <c r="C47" s="149">
        <v>35.299999999999997</v>
      </c>
      <c r="D47" s="150">
        <v>35.9</v>
      </c>
      <c r="E47" s="150">
        <v>42.1</v>
      </c>
      <c r="F47" s="150">
        <v>38</v>
      </c>
      <c r="G47" s="150">
        <v>38.1</v>
      </c>
      <c r="H47" s="150">
        <v>41.3</v>
      </c>
      <c r="I47" s="150">
        <v>40.9</v>
      </c>
      <c r="J47" s="150">
        <v>42.8</v>
      </c>
      <c r="K47" s="150">
        <v>41.3</v>
      </c>
      <c r="L47" s="150">
        <v>41.7</v>
      </c>
      <c r="M47" s="150">
        <v>43</v>
      </c>
      <c r="N47" s="150">
        <v>43.6</v>
      </c>
      <c r="O47" s="150">
        <v>44.4</v>
      </c>
      <c r="P47" s="150">
        <v>43.3</v>
      </c>
      <c r="Q47" s="151">
        <v>44.1</v>
      </c>
    </row>
    <row r="48" spans="1:17" ht="15" customHeight="1">
      <c r="A48" s="85" t="s">
        <v>138</v>
      </c>
      <c r="B48" s="148">
        <v>38.200000000000003</v>
      </c>
      <c r="C48" s="149">
        <v>23.6</v>
      </c>
      <c r="D48" s="150">
        <v>26.2</v>
      </c>
      <c r="E48" s="150">
        <v>29.4</v>
      </c>
      <c r="F48" s="150">
        <v>34</v>
      </c>
      <c r="G48" s="150">
        <v>37.700000000000003</v>
      </c>
      <c r="H48" s="150">
        <v>38.1</v>
      </c>
      <c r="I48" s="150">
        <v>39.5</v>
      </c>
      <c r="J48" s="150">
        <v>39.1</v>
      </c>
      <c r="K48" s="150">
        <v>37.5</v>
      </c>
      <c r="L48" s="150">
        <v>37.700000000000003</v>
      </c>
      <c r="M48" s="150">
        <v>38.4</v>
      </c>
      <c r="N48" s="150">
        <v>41</v>
      </c>
      <c r="O48" s="150">
        <v>40</v>
      </c>
      <c r="P48" s="150">
        <v>41.6</v>
      </c>
      <c r="Q48" s="151">
        <v>39.200000000000003</v>
      </c>
    </row>
    <row r="49" spans="1:18" ht="14.25" customHeight="1">
      <c r="A49" s="86" t="s">
        <v>139</v>
      </c>
      <c r="B49" s="160">
        <v>42.9</v>
      </c>
      <c r="C49" s="161">
        <v>36.299999999999997</v>
      </c>
      <c r="D49" s="162">
        <v>37.1</v>
      </c>
      <c r="E49" s="162">
        <v>40.799999999999997</v>
      </c>
      <c r="F49" s="162">
        <v>40.700000000000003</v>
      </c>
      <c r="G49" s="162">
        <v>42.3</v>
      </c>
      <c r="H49" s="162">
        <v>43.2</v>
      </c>
      <c r="I49" s="162">
        <v>43.7</v>
      </c>
      <c r="J49" s="162">
        <v>43.3</v>
      </c>
      <c r="K49" s="162">
        <v>43.1</v>
      </c>
      <c r="L49" s="162">
        <v>43.2</v>
      </c>
      <c r="M49" s="162">
        <v>43.4</v>
      </c>
      <c r="N49" s="162">
        <v>44</v>
      </c>
      <c r="O49" s="162">
        <v>44.9</v>
      </c>
      <c r="P49" s="162">
        <v>44.3</v>
      </c>
      <c r="Q49" s="163">
        <v>42.8</v>
      </c>
      <c r="R49" s="17"/>
    </row>
    <row r="50" spans="1:18" ht="14.25" customHeight="1">
      <c r="A50" s="84" t="s">
        <v>140</v>
      </c>
      <c r="B50" s="148">
        <v>44.3</v>
      </c>
      <c r="C50" s="149">
        <v>42.9</v>
      </c>
      <c r="D50" s="150">
        <v>38.6</v>
      </c>
      <c r="E50" s="150">
        <v>41.3</v>
      </c>
      <c r="F50" s="150">
        <v>42.6</v>
      </c>
      <c r="G50" s="150">
        <v>41.5</v>
      </c>
      <c r="H50" s="150">
        <v>43.4</v>
      </c>
      <c r="I50" s="150">
        <v>44.6</v>
      </c>
      <c r="J50" s="150">
        <v>44.7</v>
      </c>
      <c r="K50" s="150">
        <v>44.3</v>
      </c>
      <c r="L50" s="150">
        <v>44.2</v>
      </c>
      <c r="M50" s="150">
        <v>44.6</v>
      </c>
      <c r="N50" s="150">
        <v>44.6</v>
      </c>
      <c r="O50" s="150">
        <v>45.4</v>
      </c>
      <c r="P50" s="150">
        <v>45.6</v>
      </c>
      <c r="Q50" s="151">
        <v>44.5</v>
      </c>
      <c r="R50" s="17"/>
    </row>
    <row r="51" spans="1:18" ht="14.25" customHeight="1">
      <c r="A51" s="85" t="s">
        <v>141</v>
      </c>
      <c r="B51" s="148">
        <v>42.9</v>
      </c>
      <c r="C51" s="149">
        <v>30.7</v>
      </c>
      <c r="D51" s="150">
        <v>34.5</v>
      </c>
      <c r="E51" s="150">
        <v>36.799999999999997</v>
      </c>
      <c r="F51" s="150">
        <v>40.700000000000003</v>
      </c>
      <c r="G51" s="150">
        <v>39.1</v>
      </c>
      <c r="H51" s="150">
        <v>40.5</v>
      </c>
      <c r="I51" s="150">
        <v>41.3</v>
      </c>
      <c r="J51" s="150">
        <v>43.1</v>
      </c>
      <c r="K51" s="150">
        <v>42.8</v>
      </c>
      <c r="L51" s="150">
        <v>43.4</v>
      </c>
      <c r="M51" s="150">
        <v>44.1</v>
      </c>
      <c r="N51" s="150">
        <v>44.9</v>
      </c>
      <c r="O51" s="150">
        <v>46.2</v>
      </c>
      <c r="P51" s="150">
        <v>45.7</v>
      </c>
      <c r="Q51" s="151">
        <v>42</v>
      </c>
      <c r="R51" s="17"/>
    </row>
    <row r="52" spans="1:18" ht="14.25" customHeight="1">
      <c r="A52" s="85" t="s">
        <v>142</v>
      </c>
      <c r="B52" s="148">
        <v>44.5</v>
      </c>
      <c r="C52" s="149">
        <v>32</v>
      </c>
      <c r="D52" s="150">
        <v>35.4</v>
      </c>
      <c r="E52" s="150">
        <v>44.1</v>
      </c>
      <c r="F52" s="150">
        <v>44.6</v>
      </c>
      <c r="G52" s="150">
        <v>43.5</v>
      </c>
      <c r="H52" s="150">
        <v>46.9</v>
      </c>
      <c r="I52" s="150">
        <v>46.9</v>
      </c>
      <c r="J52" s="150">
        <v>46.2</v>
      </c>
      <c r="K52" s="150">
        <v>46</v>
      </c>
      <c r="L52" s="150">
        <v>45.3</v>
      </c>
      <c r="M52" s="150">
        <v>44</v>
      </c>
      <c r="N52" s="150">
        <v>46.1</v>
      </c>
      <c r="O52" s="150">
        <v>46</v>
      </c>
      <c r="P52" s="150">
        <v>45.9</v>
      </c>
      <c r="Q52" s="151">
        <v>45.3</v>
      </c>
      <c r="R52" s="17"/>
    </row>
    <row r="53" spans="1:18" ht="14.25" customHeight="1">
      <c r="A53" s="85" t="s">
        <v>143</v>
      </c>
      <c r="B53" s="148">
        <v>41.5</v>
      </c>
      <c r="C53" s="149">
        <v>31.4</v>
      </c>
      <c r="D53" s="150">
        <v>35.4</v>
      </c>
      <c r="E53" s="150">
        <v>39.1</v>
      </c>
      <c r="F53" s="150">
        <v>38.700000000000003</v>
      </c>
      <c r="G53" s="150">
        <v>38.700000000000003</v>
      </c>
      <c r="H53" s="150">
        <v>39.5</v>
      </c>
      <c r="I53" s="150">
        <v>40.4</v>
      </c>
      <c r="J53" s="150">
        <v>40.299999999999997</v>
      </c>
      <c r="K53" s="150">
        <v>40.200000000000003</v>
      </c>
      <c r="L53" s="150">
        <v>41.1</v>
      </c>
      <c r="M53" s="150">
        <v>42.2</v>
      </c>
      <c r="N53" s="150">
        <v>43.6</v>
      </c>
      <c r="O53" s="150">
        <v>43.6</v>
      </c>
      <c r="P53" s="150">
        <v>44.5</v>
      </c>
      <c r="Q53" s="151">
        <v>42.5</v>
      </c>
      <c r="R53" s="17"/>
    </row>
    <row r="54" spans="1:18" ht="14.25" customHeight="1">
      <c r="A54" s="86" t="s">
        <v>144</v>
      </c>
      <c r="B54" s="160">
        <v>45.3</v>
      </c>
      <c r="C54" s="161">
        <v>29</v>
      </c>
      <c r="D54" s="162">
        <v>35.6</v>
      </c>
      <c r="E54" s="162">
        <v>46.4</v>
      </c>
      <c r="F54" s="162">
        <v>42.7</v>
      </c>
      <c r="G54" s="162">
        <v>42.5</v>
      </c>
      <c r="H54" s="162">
        <v>45</v>
      </c>
      <c r="I54" s="162">
        <v>45.7</v>
      </c>
      <c r="J54" s="162">
        <v>45.6</v>
      </c>
      <c r="K54" s="162">
        <v>45.6</v>
      </c>
      <c r="L54" s="162">
        <v>46.1</v>
      </c>
      <c r="M54" s="162">
        <v>47.1</v>
      </c>
      <c r="N54" s="162">
        <v>48.4</v>
      </c>
      <c r="O54" s="162">
        <v>48.7</v>
      </c>
      <c r="P54" s="162">
        <v>48.1</v>
      </c>
      <c r="Q54" s="163">
        <v>47.3</v>
      </c>
      <c r="R54" s="17"/>
    </row>
    <row r="55" spans="1:18" ht="14.25" customHeight="1">
      <c r="A55" s="85" t="s">
        <v>145</v>
      </c>
      <c r="B55" s="148">
        <v>49.2</v>
      </c>
      <c r="C55" s="149">
        <v>46.4</v>
      </c>
      <c r="D55" s="150">
        <v>43.3</v>
      </c>
      <c r="E55" s="150">
        <v>47.5</v>
      </c>
      <c r="F55" s="150">
        <v>46.1</v>
      </c>
      <c r="G55" s="150">
        <v>46.7</v>
      </c>
      <c r="H55" s="150">
        <v>48.1</v>
      </c>
      <c r="I55" s="150">
        <v>47.3</v>
      </c>
      <c r="J55" s="150">
        <v>49</v>
      </c>
      <c r="K55" s="150">
        <v>48.2</v>
      </c>
      <c r="L55" s="150">
        <v>48.4</v>
      </c>
      <c r="M55" s="150">
        <v>49.9</v>
      </c>
      <c r="N55" s="150">
        <v>50.7</v>
      </c>
      <c r="O55" s="150">
        <v>51.4</v>
      </c>
      <c r="P55" s="150">
        <v>50.4</v>
      </c>
      <c r="Q55" s="151">
        <v>49.7</v>
      </c>
      <c r="R55" s="17"/>
    </row>
    <row r="56" spans="1:18">
      <c r="A56" s="87" t="s">
        <v>146</v>
      </c>
      <c r="B56" s="164">
        <v>54</v>
      </c>
      <c r="C56" s="165">
        <v>57.6</v>
      </c>
      <c r="D56" s="166">
        <v>50.8</v>
      </c>
      <c r="E56" s="166">
        <v>50.8</v>
      </c>
      <c r="F56" s="166">
        <v>49.3</v>
      </c>
      <c r="G56" s="166">
        <v>48.8</v>
      </c>
      <c r="H56" s="166">
        <v>51</v>
      </c>
      <c r="I56" s="166">
        <v>52.4</v>
      </c>
      <c r="J56" s="166">
        <v>51.6</v>
      </c>
      <c r="K56" s="166">
        <v>52.9</v>
      </c>
      <c r="L56" s="166">
        <v>53.5</v>
      </c>
      <c r="M56" s="166">
        <v>54.1</v>
      </c>
      <c r="N56" s="166">
        <v>55.1</v>
      </c>
      <c r="O56" s="166">
        <v>55.6</v>
      </c>
      <c r="P56" s="166">
        <v>54.7</v>
      </c>
      <c r="Q56" s="167">
        <v>53.4</v>
      </c>
      <c r="R56" s="17"/>
    </row>
    <row r="57" spans="1:18">
      <c r="A57" s="8" t="s">
        <v>13</v>
      </c>
      <c r="B57" s="41"/>
      <c r="C57" s="41"/>
      <c r="D57" s="41"/>
      <c r="E57" s="41"/>
      <c r="F57" s="41"/>
      <c r="G57" s="41"/>
      <c r="H57" s="41"/>
      <c r="I57" s="41"/>
      <c r="J57" s="41"/>
    </row>
    <row r="58" spans="1:18">
      <c r="A58" s="55" t="s">
        <v>147</v>
      </c>
      <c r="B58" s="41"/>
      <c r="C58" s="41"/>
      <c r="D58" s="41"/>
      <c r="E58" s="41"/>
      <c r="F58" s="41"/>
      <c r="G58" s="41"/>
      <c r="H58" s="41"/>
      <c r="I58" s="41"/>
      <c r="J58" s="41"/>
    </row>
    <row r="59" spans="1:18">
      <c r="A59" s="55" t="s">
        <v>148</v>
      </c>
      <c r="B59" s="41"/>
      <c r="C59" s="41"/>
      <c r="D59" s="41"/>
      <c r="E59" s="41"/>
      <c r="F59" s="41"/>
      <c r="G59" s="41"/>
      <c r="H59" s="41"/>
      <c r="I59" s="41"/>
      <c r="J59" s="41"/>
    </row>
    <row r="60" spans="1:18">
      <c r="A60" s="55" t="s">
        <v>427</v>
      </c>
      <c r="B60" s="41"/>
      <c r="C60" s="41"/>
      <c r="D60" s="41"/>
      <c r="E60" s="41"/>
      <c r="F60" s="41"/>
      <c r="G60" s="41"/>
      <c r="H60" s="41"/>
      <c r="I60" s="41"/>
      <c r="J60" s="41"/>
    </row>
    <row r="61" spans="1:18">
      <c r="A61" s="55"/>
      <c r="B61" s="41"/>
      <c r="C61" s="41"/>
      <c r="D61" s="41"/>
      <c r="E61" s="41"/>
      <c r="F61" s="41"/>
      <c r="G61" s="41"/>
      <c r="H61" s="41"/>
      <c r="I61" s="41"/>
      <c r="J61" s="41"/>
    </row>
    <row r="62" spans="1:18">
      <c r="A62" s="55"/>
      <c r="B62" s="41"/>
      <c r="C62" s="41"/>
      <c r="D62" s="41"/>
      <c r="E62" s="41"/>
      <c r="F62" s="41"/>
      <c r="G62" s="41"/>
      <c r="H62" s="41"/>
      <c r="I62" s="41"/>
      <c r="J62" s="41"/>
    </row>
    <row r="63" spans="1:18" s="7" customFormat="1">
      <c r="A63" s="7" t="s">
        <v>428</v>
      </c>
    </row>
    <row r="64" spans="1:18">
      <c r="C64" s="8" t="s">
        <v>324</v>
      </c>
      <c r="D64" s="8"/>
      <c r="E64" s="8"/>
      <c r="F64" s="8"/>
      <c r="G64" s="8"/>
      <c r="H64" s="8"/>
      <c r="I64" s="8"/>
      <c r="J64" s="8"/>
      <c r="K64" s="8"/>
      <c r="L64" s="8"/>
      <c r="M64" s="8"/>
      <c r="N64" s="8"/>
      <c r="O64" s="8"/>
      <c r="P64" s="8"/>
      <c r="Q64" s="8"/>
    </row>
    <row r="65" spans="1:17">
      <c r="A65" s="103" t="s">
        <v>429</v>
      </c>
      <c r="B65" s="8"/>
      <c r="C65" s="8"/>
      <c r="D65" s="8"/>
      <c r="E65" s="8"/>
      <c r="F65" s="8"/>
      <c r="G65" s="8"/>
      <c r="H65" s="8"/>
      <c r="I65" s="8"/>
      <c r="J65" s="8"/>
      <c r="K65" s="8"/>
      <c r="L65" s="8"/>
      <c r="M65" s="8"/>
      <c r="N65" s="8"/>
      <c r="O65" s="8"/>
      <c r="P65" s="8"/>
      <c r="Q65" s="9" t="s">
        <v>411</v>
      </c>
    </row>
    <row r="66" spans="1:17">
      <c r="A66" s="47"/>
      <c r="B66" s="48" t="s">
        <v>32</v>
      </c>
      <c r="C66" s="49"/>
      <c r="D66" s="49"/>
      <c r="E66" s="49"/>
      <c r="F66" s="49"/>
      <c r="G66" s="49"/>
      <c r="H66" s="49"/>
      <c r="I66" s="49"/>
      <c r="J66" s="49"/>
      <c r="K66" s="49"/>
      <c r="L66" s="49"/>
      <c r="M66" s="49"/>
      <c r="N66" s="49"/>
      <c r="O66" s="49"/>
      <c r="P66" s="49"/>
      <c r="Q66" s="50"/>
    </row>
    <row r="67" spans="1:17">
      <c r="A67" s="10"/>
      <c r="B67" s="11"/>
      <c r="C67" s="51" t="s">
        <v>430</v>
      </c>
      <c r="D67" s="52" t="s">
        <v>413</v>
      </c>
      <c r="E67" s="52" t="s">
        <v>414</v>
      </c>
      <c r="F67" s="52" t="s">
        <v>415</v>
      </c>
      <c r="G67" s="52" t="s">
        <v>416</v>
      </c>
      <c r="H67" s="52" t="s">
        <v>417</v>
      </c>
      <c r="I67" s="52" t="s">
        <v>418</v>
      </c>
      <c r="J67" s="52" t="s">
        <v>419</v>
      </c>
      <c r="K67" s="52" t="s">
        <v>420</v>
      </c>
      <c r="L67" s="52" t="s">
        <v>421</v>
      </c>
      <c r="M67" s="52" t="s">
        <v>422</v>
      </c>
      <c r="N67" s="52" t="s">
        <v>423</v>
      </c>
      <c r="O67" s="52" t="s">
        <v>424</v>
      </c>
      <c r="P67" s="52" t="s">
        <v>425</v>
      </c>
      <c r="Q67" s="53" t="s">
        <v>33</v>
      </c>
    </row>
    <row r="68" spans="1:17">
      <c r="A68" s="12"/>
      <c r="B68" s="13"/>
      <c r="C68" s="14" t="s">
        <v>34</v>
      </c>
      <c r="D68" s="15" t="s">
        <v>35</v>
      </c>
      <c r="E68" s="15" t="s">
        <v>36</v>
      </c>
      <c r="F68" s="15" t="s">
        <v>37</v>
      </c>
      <c r="G68" s="15" t="s">
        <v>38</v>
      </c>
      <c r="H68" s="15" t="s">
        <v>39</v>
      </c>
      <c r="I68" s="15" t="s">
        <v>40</v>
      </c>
      <c r="J68" s="15" t="s">
        <v>41</v>
      </c>
      <c r="K68" s="15" t="s">
        <v>42</v>
      </c>
      <c r="L68" s="15" t="s">
        <v>43</v>
      </c>
      <c r="M68" s="15" t="s">
        <v>44</v>
      </c>
      <c r="N68" s="15" t="s">
        <v>45</v>
      </c>
      <c r="O68" s="15" t="s">
        <v>46</v>
      </c>
      <c r="P68" s="15" t="s">
        <v>47</v>
      </c>
      <c r="Q68" s="16" t="s">
        <v>426</v>
      </c>
    </row>
    <row r="69" spans="1:17" ht="3.75" customHeight="1">
      <c r="A69" s="47"/>
      <c r="B69" s="54"/>
      <c r="C69" s="72"/>
      <c r="D69" s="73"/>
      <c r="E69" s="73"/>
      <c r="F69" s="73"/>
      <c r="G69" s="73"/>
      <c r="H69" s="73"/>
      <c r="I69" s="73"/>
      <c r="J69" s="73"/>
      <c r="K69" s="73"/>
      <c r="L69" s="73"/>
      <c r="M69" s="73"/>
      <c r="N69" s="73"/>
      <c r="O69" s="73"/>
      <c r="P69" s="73"/>
      <c r="Q69" s="74"/>
    </row>
    <row r="70" spans="1:17" ht="15" customHeight="1">
      <c r="A70" s="83" t="s">
        <v>81</v>
      </c>
      <c r="B70" s="148">
        <v>100</v>
      </c>
      <c r="C70" s="149">
        <v>5.9</v>
      </c>
      <c r="D70" s="150">
        <v>3.8</v>
      </c>
      <c r="E70" s="150">
        <v>2.6</v>
      </c>
      <c r="F70" s="150">
        <v>2</v>
      </c>
      <c r="G70" s="150">
        <v>2.4</v>
      </c>
      <c r="H70" s="150">
        <v>3.4</v>
      </c>
      <c r="I70" s="150">
        <v>4.4000000000000004</v>
      </c>
      <c r="J70" s="150">
        <v>5.7</v>
      </c>
      <c r="K70" s="150">
        <v>7.6</v>
      </c>
      <c r="L70" s="150">
        <v>8.4</v>
      </c>
      <c r="M70" s="150">
        <v>9.6999999999999993</v>
      </c>
      <c r="N70" s="150">
        <v>11.6</v>
      </c>
      <c r="O70" s="150">
        <v>13.6</v>
      </c>
      <c r="P70" s="150">
        <v>12.2</v>
      </c>
      <c r="Q70" s="151">
        <v>6.8</v>
      </c>
    </row>
    <row r="71" spans="1:17" ht="3.75" customHeight="1">
      <c r="A71" s="83"/>
      <c r="B71" s="152"/>
      <c r="C71" s="153"/>
      <c r="D71" s="154"/>
      <c r="E71" s="154"/>
      <c r="F71" s="154"/>
      <c r="G71" s="154"/>
      <c r="H71" s="154"/>
      <c r="I71" s="154"/>
      <c r="J71" s="154"/>
      <c r="K71" s="154"/>
      <c r="L71" s="154"/>
      <c r="M71" s="154"/>
      <c r="N71" s="154"/>
      <c r="O71" s="154"/>
      <c r="P71" s="154"/>
      <c r="Q71" s="155"/>
    </row>
    <row r="72" spans="1:17" ht="15" customHeight="1">
      <c r="A72" s="84" t="s">
        <v>100</v>
      </c>
      <c r="B72" s="156">
        <v>100</v>
      </c>
      <c r="C72" s="157">
        <v>6</v>
      </c>
      <c r="D72" s="158">
        <v>2.9</v>
      </c>
      <c r="E72" s="158">
        <v>1.9</v>
      </c>
      <c r="F72" s="158">
        <v>1.8</v>
      </c>
      <c r="G72" s="158">
        <v>2.1</v>
      </c>
      <c r="H72" s="158">
        <v>2.9</v>
      </c>
      <c r="I72" s="158">
        <v>3.8</v>
      </c>
      <c r="J72" s="158">
        <v>5.2</v>
      </c>
      <c r="K72" s="158">
        <v>7.1</v>
      </c>
      <c r="L72" s="158">
        <v>7.9</v>
      </c>
      <c r="M72" s="158">
        <v>9.6999999999999993</v>
      </c>
      <c r="N72" s="158">
        <v>12.3</v>
      </c>
      <c r="O72" s="158">
        <v>16</v>
      </c>
      <c r="P72" s="158">
        <v>13.9</v>
      </c>
      <c r="Q72" s="159">
        <v>6.4</v>
      </c>
    </row>
    <row r="73" spans="1:17" ht="15" customHeight="1">
      <c r="A73" s="85" t="s">
        <v>101</v>
      </c>
      <c r="B73" s="148">
        <v>100</v>
      </c>
      <c r="C73" s="149">
        <v>6.8</v>
      </c>
      <c r="D73" s="150">
        <v>3.7</v>
      </c>
      <c r="E73" s="150">
        <v>2.6</v>
      </c>
      <c r="F73" s="150">
        <v>2.1</v>
      </c>
      <c r="G73" s="150">
        <v>2.1</v>
      </c>
      <c r="H73" s="150">
        <v>2.7</v>
      </c>
      <c r="I73" s="150">
        <v>3.9</v>
      </c>
      <c r="J73" s="150">
        <v>5</v>
      </c>
      <c r="K73" s="150">
        <v>6.6</v>
      </c>
      <c r="L73" s="150">
        <v>7.7</v>
      </c>
      <c r="M73" s="150">
        <v>10</v>
      </c>
      <c r="N73" s="150">
        <v>13.1</v>
      </c>
      <c r="O73" s="150">
        <v>14.8</v>
      </c>
      <c r="P73" s="150">
        <v>11.7</v>
      </c>
      <c r="Q73" s="151">
        <v>7.1</v>
      </c>
    </row>
    <row r="74" spans="1:17" ht="15" customHeight="1">
      <c r="A74" s="85" t="s">
        <v>102</v>
      </c>
      <c r="B74" s="148">
        <v>100</v>
      </c>
      <c r="C74" s="149">
        <v>6.4</v>
      </c>
      <c r="D74" s="150">
        <v>3.4</v>
      </c>
      <c r="E74" s="150">
        <v>2.2999999999999998</v>
      </c>
      <c r="F74" s="150">
        <v>2.1</v>
      </c>
      <c r="G74" s="150">
        <v>2</v>
      </c>
      <c r="H74" s="150">
        <v>2.8</v>
      </c>
      <c r="I74" s="150">
        <v>3.9</v>
      </c>
      <c r="J74" s="150">
        <v>4.9000000000000004</v>
      </c>
      <c r="K74" s="150">
        <v>6.3</v>
      </c>
      <c r="L74" s="150">
        <v>7.5</v>
      </c>
      <c r="M74" s="150">
        <v>9.6999999999999993</v>
      </c>
      <c r="N74" s="150">
        <v>13.2</v>
      </c>
      <c r="O74" s="150">
        <v>15.7</v>
      </c>
      <c r="P74" s="150">
        <v>12.6</v>
      </c>
      <c r="Q74" s="151">
        <v>7.3</v>
      </c>
    </row>
    <row r="75" spans="1:17" ht="15" customHeight="1">
      <c r="A75" s="85" t="s">
        <v>103</v>
      </c>
      <c r="B75" s="148">
        <v>100</v>
      </c>
      <c r="C75" s="149">
        <v>7.1</v>
      </c>
      <c r="D75" s="150">
        <v>4.5999999999999996</v>
      </c>
      <c r="E75" s="150">
        <v>2.5</v>
      </c>
      <c r="F75" s="150">
        <v>1.9</v>
      </c>
      <c r="G75" s="150">
        <v>2.2000000000000002</v>
      </c>
      <c r="H75" s="150">
        <v>3.2</v>
      </c>
      <c r="I75" s="150">
        <v>4.3</v>
      </c>
      <c r="J75" s="150">
        <v>5.4</v>
      </c>
      <c r="K75" s="150">
        <v>6.7</v>
      </c>
      <c r="L75" s="150">
        <v>7.3</v>
      </c>
      <c r="M75" s="150">
        <v>8.6999999999999993</v>
      </c>
      <c r="N75" s="150">
        <v>12</v>
      </c>
      <c r="O75" s="150">
        <v>14.7</v>
      </c>
      <c r="P75" s="150">
        <v>12.7</v>
      </c>
      <c r="Q75" s="151">
        <v>6.7</v>
      </c>
    </row>
    <row r="76" spans="1:17" ht="15" customHeight="1">
      <c r="A76" s="86" t="s">
        <v>104</v>
      </c>
      <c r="B76" s="160">
        <v>100</v>
      </c>
      <c r="C76" s="161">
        <v>5.6</v>
      </c>
      <c r="D76" s="162">
        <v>3.4</v>
      </c>
      <c r="E76" s="162">
        <v>2.5</v>
      </c>
      <c r="F76" s="162">
        <v>1.8</v>
      </c>
      <c r="G76" s="162">
        <v>1.9</v>
      </c>
      <c r="H76" s="162">
        <v>2.7</v>
      </c>
      <c r="I76" s="162">
        <v>3.6</v>
      </c>
      <c r="J76" s="162">
        <v>4.7</v>
      </c>
      <c r="K76" s="162">
        <v>5.7</v>
      </c>
      <c r="L76" s="162">
        <v>6.7</v>
      </c>
      <c r="M76" s="162">
        <v>9.3000000000000007</v>
      </c>
      <c r="N76" s="162">
        <v>13.7</v>
      </c>
      <c r="O76" s="162">
        <v>16.100000000000001</v>
      </c>
      <c r="P76" s="162">
        <v>13.5</v>
      </c>
      <c r="Q76" s="163">
        <v>8.6999999999999993</v>
      </c>
    </row>
    <row r="77" spans="1:17" ht="15" customHeight="1">
      <c r="A77" s="84" t="s">
        <v>105</v>
      </c>
      <c r="B77" s="156">
        <v>100</v>
      </c>
      <c r="C77" s="157">
        <v>7.1</v>
      </c>
      <c r="D77" s="158">
        <v>4.2</v>
      </c>
      <c r="E77" s="158">
        <v>3</v>
      </c>
      <c r="F77" s="158">
        <v>2</v>
      </c>
      <c r="G77" s="158">
        <v>2.1</v>
      </c>
      <c r="H77" s="158">
        <v>3</v>
      </c>
      <c r="I77" s="158">
        <v>4.0999999999999996</v>
      </c>
      <c r="J77" s="158">
        <v>5.3</v>
      </c>
      <c r="K77" s="158">
        <v>6.1</v>
      </c>
      <c r="L77" s="158">
        <v>7.1</v>
      </c>
      <c r="M77" s="158">
        <v>9.4</v>
      </c>
      <c r="N77" s="158">
        <v>13.1</v>
      </c>
      <c r="O77" s="158">
        <v>14.6</v>
      </c>
      <c r="P77" s="158">
        <v>11.8</v>
      </c>
      <c r="Q77" s="159">
        <v>7.1</v>
      </c>
    </row>
    <row r="78" spans="1:17" ht="15" customHeight="1">
      <c r="A78" s="85" t="s">
        <v>106</v>
      </c>
      <c r="B78" s="148">
        <v>100</v>
      </c>
      <c r="C78" s="149">
        <v>7.7</v>
      </c>
      <c r="D78" s="150">
        <v>4.3</v>
      </c>
      <c r="E78" s="150">
        <v>3</v>
      </c>
      <c r="F78" s="150">
        <v>2.4</v>
      </c>
      <c r="G78" s="150">
        <v>2.4</v>
      </c>
      <c r="H78" s="150">
        <v>3.1</v>
      </c>
      <c r="I78" s="150">
        <v>4.2</v>
      </c>
      <c r="J78" s="150">
        <v>5.2</v>
      </c>
      <c r="K78" s="150">
        <v>6.3</v>
      </c>
      <c r="L78" s="150">
        <v>7.2</v>
      </c>
      <c r="M78" s="150">
        <v>9.4</v>
      </c>
      <c r="N78" s="150">
        <v>12.6</v>
      </c>
      <c r="O78" s="150">
        <v>14.5</v>
      </c>
      <c r="P78" s="150">
        <v>11.4</v>
      </c>
      <c r="Q78" s="151">
        <v>6.5</v>
      </c>
    </row>
    <row r="79" spans="1:17" ht="15" customHeight="1">
      <c r="A79" s="85" t="s">
        <v>107</v>
      </c>
      <c r="B79" s="148">
        <v>100</v>
      </c>
      <c r="C79" s="149">
        <v>5.3</v>
      </c>
      <c r="D79" s="150">
        <v>3.8</v>
      </c>
      <c r="E79" s="150">
        <v>2.8</v>
      </c>
      <c r="F79" s="150">
        <v>2</v>
      </c>
      <c r="G79" s="150">
        <v>2.5</v>
      </c>
      <c r="H79" s="150">
        <v>3.3</v>
      </c>
      <c r="I79" s="150">
        <v>4.5999999999999996</v>
      </c>
      <c r="J79" s="150">
        <v>6</v>
      </c>
      <c r="K79" s="150">
        <v>7.8</v>
      </c>
      <c r="L79" s="150">
        <v>8.6</v>
      </c>
      <c r="M79" s="150">
        <v>9.9</v>
      </c>
      <c r="N79" s="150">
        <v>11.9</v>
      </c>
      <c r="O79" s="150">
        <v>13.8</v>
      </c>
      <c r="P79" s="150">
        <v>11.1</v>
      </c>
      <c r="Q79" s="151">
        <v>6.5</v>
      </c>
    </row>
    <row r="80" spans="1:17" ht="15" customHeight="1">
      <c r="A80" s="85" t="s">
        <v>108</v>
      </c>
      <c r="B80" s="148">
        <v>100</v>
      </c>
      <c r="C80" s="149">
        <v>5.7</v>
      </c>
      <c r="D80" s="150">
        <v>4.5</v>
      </c>
      <c r="E80" s="150">
        <v>3</v>
      </c>
      <c r="F80" s="150">
        <v>2</v>
      </c>
      <c r="G80" s="150">
        <v>2.2999999999999998</v>
      </c>
      <c r="H80" s="150">
        <v>3.4</v>
      </c>
      <c r="I80" s="150">
        <v>4.8</v>
      </c>
      <c r="J80" s="150">
        <v>5.9</v>
      </c>
      <c r="K80" s="150">
        <v>7.5</v>
      </c>
      <c r="L80" s="150">
        <v>8</v>
      </c>
      <c r="M80" s="150">
        <v>8.8000000000000007</v>
      </c>
      <c r="N80" s="150">
        <v>11.5</v>
      </c>
      <c r="O80" s="150">
        <v>13.8</v>
      </c>
      <c r="P80" s="150">
        <v>11.8</v>
      </c>
      <c r="Q80" s="151">
        <v>7</v>
      </c>
    </row>
    <row r="81" spans="1:17" ht="15" customHeight="1">
      <c r="A81" s="86" t="s">
        <v>109</v>
      </c>
      <c r="B81" s="160">
        <v>100</v>
      </c>
      <c r="C81" s="161">
        <v>5.8</v>
      </c>
      <c r="D81" s="162">
        <v>4.3</v>
      </c>
      <c r="E81" s="162">
        <v>3.3</v>
      </c>
      <c r="F81" s="162">
        <v>2.1</v>
      </c>
      <c r="G81" s="162">
        <v>2.2999999999999998</v>
      </c>
      <c r="H81" s="162">
        <v>3.1</v>
      </c>
      <c r="I81" s="162">
        <v>4.3</v>
      </c>
      <c r="J81" s="162">
        <v>5.7</v>
      </c>
      <c r="K81" s="162">
        <v>7.4</v>
      </c>
      <c r="L81" s="162">
        <v>8.6999999999999993</v>
      </c>
      <c r="M81" s="162">
        <v>9.1</v>
      </c>
      <c r="N81" s="162">
        <v>11</v>
      </c>
      <c r="O81" s="162">
        <v>13.4</v>
      </c>
      <c r="P81" s="162">
        <v>12.1</v>
      </c>
      <c r="Q81" s="163">
        <v>7.5</v>
      </c>
    </row>
    <row r="82" spans="1:17" ht="15" customHeight="1">
      <c r="A82" s="84" t="s">
        <v>110</v>
      </c>
      <c r="B82" s="148">
        <v>100</v>
      </c>
      <c r="C82" s="149">
        <v>5</v>
      </c>
      <c r="D82" s="150">
        <v>3.8</v>
      </c>
      <c r="E82" s="150">
        <v>3.1</v>
      </c>
      <c r="F82" s="150">
        <v>2.1</v>
      </c>
      <c r="G82" s="150">
        <v>2.5</v>
      </c>
      <c r="H82" s="150">
        <v>3.2</v>
      </c>
      <c r="I82" s="150">
        <v>4.3</v>
      </c>
      <c r="J82" s="150">
        <v>5.6</v>
      </c>
      <c r="K82" s="150">
        <v>8.5</v>
      </c>
      <c r="L82" s="150">
        <v>9.4</v>
      </c>
      <c r="M82" s="150">
        <v>10</v>
      </c>
      <c r="N82" s="150">
        <v>10.8</v>
      </c>
      <c r="O82" s="150">
        <v>12.5</v>
      </c>
      <c r="P82" s="150">
        <v>11.7</v>
      </c>
      <c r="Q82" s="151">
        <v>7.4</v>
      </c>
    </row>
    <row r="83" spans="1:17" ht="15" customHeight="1">
      <c r="A83" s="85" t="s">
        <v>111</v>
      </c>
      <c r="B83" s="148">
        <v>100</v>
      </c>
      <c r="C83" s="149">
        <v>5.3</v>
      </c>
      <c r="D83" s="150">
        <v>4</v>
      </c>
      <c r="E83" s="150">
        <v>2.8</v>
      </c>
      <c r="F83" s="150">
        <v>1.8</v>
      </c>
      <c r="G83" s="150">
        <v>2.2999999999999998</v>
      </c>
      <c r="H83" s="150">
        <v>3.1</v>
      </c>
      <c r="I83" s="150">
        <v>4.2</v>
      </c>
      <c r="J83" s="150">
        <v>5.4</v>
      </c>
      <c r="K83" s="150">
        <v>8.1</v>
      </c>
      <c r="L83" s="150">
        <v>9.1</v>
      </c>
      <c r="M83" s="150">
        <v>9.8000000000000007</v>
      </c>
      <c r="N83" s="150">
        <v>10.8</v>
      </c>
      <c r="O83" s="150">
        <v>12.9</v>
      </c>
      <c r="P83" s="150">
        <v>12.8</v>
      </c>
      <c r="Q83" s="151">
        <v>7.5</v>
      </c>
    </row>
    <row r="84" spans="1:17" ht="15" customHeight="1">
      <c r="A84" s="85" t="s">
        <v>112</v>
      </c>
      <c r="B84" s="148">
        <v>100</v>
      </c>
      <c r="C84" s="149">
        <v>5.8</v>
      </c>
      <c r="D84" s="150">
        <v>3.6</v>
      </c>
      <c r="E84" s="150">
        <v>2.5</v>
      </c>
      <c r="F84" s="150">
        <v>1.8</v>
      </c>
      <c r="G84" s="150">
        <v>2.6</v>
      </c>
      <c r="H84" s="150">
        <v>4</v>
      </c>
      <c r="I84" s="150">
        <v>5.0999999999999996</v>
      </c>
      <c r="J84" s="150">
        <v>6.4</v>
      </c>
      <c r="K84" s="150">
        <v>8.1999999999999993</v>
      </c>
      <c r="L84" s="150">
        <v>8.9</v>
      </c>
      <c r="M84" s="150">
        <v>10</v>
      </c>
      <c r="N84" s="150">
        <v>10.8</v>
      </c>
      <c r="O84" s="150">
        <v>12.9</v>
      </c>
      <c r="P84" s="150">
        <v>11.4</v>
      </c>
      <c r="Q84" s="151">
        <v>6.1</v>
      </c>
    </row>
    <row r="85" spans="1:17" ht="15" customHeight="1">
      <c r="A85" s="85" t="s">
        <v>113</v>
      </c>
      <c r="B85" s="148">
        <v>100</v>
      </c>
      <c r="C85" s="149">
        <v>5.8</v>
      </c>
      <c r="D85" s="150">
        <v>3.9</v>
      </c>
      <c r="E85" s="150">
        <v>2.4</v>
      </c>
      <c r="F85" s="150">
        <v>2</v>
      </c>
      <c r="G85" s="150">
        <v>2.5</v>
      </c>
      <c r="H85" s="150">
        <v>3.3</v>
      </c>
      <c r="I85" s="150">
        <v>4.4000000000000004</v>
      </c>
      <c r="J85" s="150">
        <v>5.9</v>
      </c>
      <c r="K85" s="150">
        <v>8.4</v>
      </c>
      <c r="L85" s="150">
        <v>9.6999999999999993</v>
      </c>
      <c r="M85" s="150">
        <v>10.199999999999999</v>
      </c>
      <c r="N85" s="150">
        <v>10.6</v>
      </c>
      <c r="O85" s="150">
        <v>12.3</v>
      </c>
      <c r="P85" s="150">
        <v>11.8</v>
      </c>
      <c r="Q85" s="151">
        <v>7.1</v>
      </c>
    </row>
    <row r="86" spans="1:17" ht="15" customHeight="1">
      <c r="A86" s="86" t="s">
        <v>114</v>
      </c>
      <c r="B86" s="160">
        <v>100</v>
      </c>
      <c r="C86" s="161">
        <v>5.7</v>
      </c>
      <c r="D86" s="162">
        <v>4.2</v>
      </c>
      <c r="E86" s="162">
        <v>3</v>
      </c>
      <c r="F86" s="162">
        <v>2.2000000000000002</v>
      </c>
      <c r="G86" s="162">
        <v>2.4</v>
      </c>
      <c r="H86" s="162">
        <v>3.3</v>
      </c>
      <c r="I86" s="162">
        <v>4.3</v>
      </c>
      <c r="J86" s="162">
        <v>5.4</v>
      </c>
      <c r="K86" s="162">
        <v>6.6</v>
      </c>
      <c r="L86" s="162">
        <v>7.6</v>
      </c>
      <c r="M86" s="162">
        <v>9.3000000000000007</v>
      </c>
      <c r="N86" s="162">
        <v>12.1</v>
      </c>
      <c r="O86" s="162">
        <v>14.4</v>
      </c>
      <c r="P86" s="162">
        <v>12.2</v>
      </c>
      <c r="Q86" s="163">
        <v>7.3</v>
      </c>
    </row>
    <row r="87" spans="1:17" ht="15" customHeight="1">
      <c r="A87" s="84" t="s">
        <v>115</v>
      </c>
      <c r="B87" s="148">
        <v>100</v>
      </c>
      <c r="C87" s="149">
        <v>4.2</v>
      </c>
      <c r="D87" s="150">
        <v>3.1</v>
      </c>
      <c r="E87" s="150">
        <v>2.5</v>
      </c>
      <c r="F87" s="150">
        <v>1.9</v>
      </c>
      <c r="G87" s="150">
        <v>2.4</v>
      </c>
      <c r="H87" s="150">
        <v>2.9</v>
      </c>
      <c r="I87" s="150">
        <v>4.0999999999999996</v>
      </c>
      <c r="J87" s="150">
        <v>5.7</v>
      </c>
      <c r="K87" s="150">
        <v>8</v>
      </c>
      <c r="L87" s="150">
        <v>8.1999999999999993</v>
      </c>
      <c r="M87" s="150">
        <v>9.6</v>
      </c>
      <c r="N87" s="150">
        <v>12.1</v>
      </c>
      <c r="O87" s="150">
        <v>15.1</v>
      </c>
      <c r="P87" s="150">
        <v>13.4</v>
      </c>
      <c r="Q87" s="151">
        <v>7</v>
      </c>
    </row>
    <row r="88" spans="1:17" ht="15" customHeight="1">
      <c r="A88" s="85" t="s">
        <v>116</v>
      </c>
      <c r="B88" s="148">
        <v>100</v>
      </c>
      <c r="C88" s="149">
        <v>3.1</v>
      </c>
      <c r="D88" s="150">
        <v>2.4</v>
      </c>
      <c r="E88" s="150">
        <v>2.1</v>
      </c>
      <c r="F88" s="150">
        <v>2</v>
      </c>
      <c r="G88" s="150">
        <v>2.4</v>
      </c>
      <c r="H88" s="150">
        <v>3.4</v>
      </c>
      <c r="I88" s="150">
        <v>4.5</v>
      </c>
      <c r="J88" s="150">
        <v>5.7</v>
      </c>
      <c r="K88" s="150">
        <v>8.3000000000000007</v>
      </c>
      <c r="L88" s="150">
        <v>8.3000000000000007</v>
      </c>
      <c r="M88" s="150">
        <v>9.6</v>
      </c>
      <c r="N88" s="150">
        <v>12.2</v>
      </c>
      <c r="O88" s="150">
        <v>14.3</v>
      </c>
      <c r="P88" s="150">
        <v>14.3</v>
      </c>
      <c r="Q88" s="151">
        <v>7.5</v>
      </c>
    </row>
    <row r="89" spans="1:17" ht="15" customHeight="1">
      <c r="A89" s="85" t="s">
        <v>117</v>
      </c>
      <c r="B89" s="148">
        <v>100</v>
      </c>
      <c r="C89" s="149">
        <v>3</v>
      </c>
      <c r="D89" s="150">
        <v>2.5</v>
      </c>
      <c r="E89" s="150">
        <v>2.2999999999999998</v>
      </c>
      <c r="F89" s="150">
        <v>2.2000000000000002</v>
      </c>
      <c r="G89" s="150">
        <v>2.7</v>
      </c>
      <c r="H89" s="150">
        <v>3.3</v>
      </c>
      <c r="I89" s="150">
        <v>4.4000000000000004</v>
      </c>
      <c r="J89" s="150">
        <v>5.3</v>
      </c>
      <c r="K89" s="150">
        <v>7.4</v>
      </c>
      <c r="L89" s="150">
        <v>7.7</v>
      </c>
      <c r="M89" s="150">
        <v>9.8000000000000007</v>
      </c>
      <c r="N89" s="150">
        <v>12.8</v>
      </c>
      <c r="O89" s="150">
        <v>14.7</v>
      </c>
      <c r="P89" s="150">
        <v>14</v>
      </c>
      <c r="Q89" s="151">
        <v>8</v>
      </c>
    </row>
    <row r="90" spans="1:17" ht="15" customHeight="1">
      <c r="A90" s="85" t="s">
        <v>118</v>
      </c>
      <c r="B90" s="148">
        <v>100</v>
      </c>
      <c r="C90" s="149">
        <v>6.2</v>
      </c>
      <c r="D90" s="150">
        <v>4.3</v>
      </c>
      <c r="E90" s="150">
        <v>3.3</v>
      </c>
      <c r="F90" s="150">
        <v>2</v>
      </c>
      <c r="G90" s="150">
        <v>2.5</v>
      </c>
      <c r="H90" s="150">
        <v>3.1</v>
      </c>
      <c r="I90" s="150">
        <v>3.8</v>
      </c>
      <c r="J90" s="150">
        <v>5.2</v>
      </c>
      <c r="K90" s="150">
        <v>7.1</v>
      </c>
      <c r="L90" s="150">
        <v>8</v>
      </c>
      <c r="M90" s="150">
        <v>9.9</v>
      </c>
      <c r="N90" s="150">
        <v>11.6</v>
      </c>
      <c r="O90" s="150">
        <v>13.1</v>
      </c>
      <c r="P90" s="150">
        <v>11.9</v>
      </c>
      <c r="Q90" s="151">
        <v>8</v>
      </c>
    </row>
    <row r="91" spans="1:17" ht="15" customHeight="1">
      <c r="A91" s="86" t="s">
        <v>119</v>
      </c>
      <c r="B91" s="160">
        <v>100</v>
      </c>
      <c r="C91" s="161">
        <v>3.5</v>
      </c>
      <c r="D91" s="162">
        <v>3.2</v>
      </c>
      <c r="E91" s="162">
        <v>2.6</v>
      </c>
      <c r="F91" s="162">
        <v>2.1</v>
      </c>
      <c r="G91" s="162">
        <v>2.6</v>
      </c>
      <c r="H91" s="162">
        <v>3.3</v>
      </c>
      <c r="I91" s="162">
        <v>4.2</v>
      </c>
      <c r="J91" s="162">
        <v>5.7</v>
      </c>
      <c r="K91" s="162">
        <v>7.4</v>
      </c>
      <c r="L91" s="162">
        <v>8.4</v>
      </c>
      <c r="M91" s="162">
        <v>9.6999999999999993</v>
      </c>
      <c r="N91" s="162">
        <v>12.2</v>
      </c>
      <c r="O91" s="162">
        <v>14.5</v>
      </c>
      <c r="P91" s="162">
        <v>13.1</v>
      </c>
      <c r="Q91" s="163">
        <v>7.7</v>
      </c>
    </row>
    <row r="92" spans="1:17" ht="15" customHeight="1">
      <c r="A92" s="84" t="s">
        <v>120</v>
      </c>
      <c r="B92" s="148">
        <v>100</v>
      </c>
      <c r="C92" s="149">
        <v>4.9000000000000004</v>
      </c>
      <c r="D92" s="150">
        <v>4.2</v>
      </c>
      <c r="E92" s="150">
        <v>3.6</v>
      </c>
      <c r="F92" s="150">
        <v>2.4</v>
      </c>
      <c r="G92" s="150">
        <v>2.7</v>
      </c>
      <c r="H92" s="150">
        <v>3.3</v>
      </c>
      <c r="I92" s="150">
        <v>4.2</v>
      </c>
      <c r="J92" s="150">
        <v>5.3</v>
      </c>
      <c r="K92" s="150">
        <v>7.6</v>
      </c>
      <c r="L92" s="150">
        <v>8.3000000000000007</v>
      </c>
      <c r="M92" s="150">
        <v>9.9</v>
      </c>
      <c r="N92" s="150">
        <v>11.5</v>
      </c>
      <c r="O92" s="150">
        <v>12.8</v>
      </c>
      <c r="P92" s="150">
        <v>11.7</v>
      </c>
      <c r="Q92" s="151">
        <v>7.4</v>
      </c>
    </row>
    <row r="93" spans="1:17" ht="15" customHeight="1">
      <c r="A93" s="85" t="s">
        <v>121</v>
      </c>
      <c r="B93" s="148">
        <v>100</v>
      </c>
      <c r="C93" s="149">
        <v>5.4</v>
      </c>
      <c r="D93" s="150">
        <v>4.2</v>
      </c>
      <c r="E93" s="150">
        <v>3.2</v>
      </c>
      <c r="F93" s="150">
        <v>2</v>
      </c>
      <c r="G93" s="150">
        <v>2.5</v>
      </c>
      <c r="H93" s="150">
        <v>3.4</v>
      </c>
      <c r="I93" s="150">
        <v>4.4000000000000004</v>
      </c>
      <c r="J93" s="150">
        <v>5.3</v>
      </c>
      <c r="K93" s="150">
        <v>7.4</v>
      </c>
      <c r="L93" s="150">
        <v>8.1999999999999993</v>
      </c>
      <c r="M93" s="150">
        <v>9.5</v>
      </c>
      <c r="N93" s="150">
        <v>11.3</v>
      </c>
      <c r="O93" s="150">
        <v>13.7</v>
      </c>
      <c r="P93" s="150">
        <v>12.4</v>
      </c>
      <c r="Q93" s="151">
        <v>7.3</v>
      </c>
    </row>
    <row r="94" spans="1:17" ht="15" customHeight="1">
      <c r="A94" s="85" t="s">
        <v>122</v>
      </c>
      <c r="B94" s="148">
        <v>100</v>
      </c>
      <c r="C94" s="149">
        <v>5.6</v>
      </c>
      <c r="D94" s="150">
        <v>4.5</v>
      </c>
      <c r="E94" s="150">
        <v>3.5</v>
      </c>
      <c r="F94" s="150">
        <v>2.2999999999999998</v>
      </c>
      <c r="G94" s="150">
        <v>2.9</v>
      </c>
      <c r="H94" s="150">
        <v>3.8</v>
      </c>
      <c r="I94" s="150">
        <v>4.8</v>
      </c>
      <c r="J94" s="150">
        <v>6.2</v>
      </c>
      <c r="K94" s="150">
        <v>8.4</v>
      </c>
      <c r="L94" s="150">
        <v>9.3000000000000007</v>
      </c>
      <c r="M94" s="150">
        <v>10</v>
      </c>
      <c r="N94" s="150">
        <v>10.7</v>
      </c>
      <c r="O94" s="150">
        <v>11.7</v>
      </c>
      <c r="P94" s="150">
        <v>9.8000000000000007</v>
      </c>
      <c r="Q94" s="151">
        <v>6.3</v>
      </c>
    </row>
    <row r="95" spans="1:17" ht="15" customHeight="1">
      <c r="A95" s="85" t="s">
        <v>123</v>
      </c>
      <c r="B95" s="148">
        <v>100</v>
      </c>
      <c r="C95" s="149">
        <v>4.0999999999999996</v>
      </c>
      <c r="D95" s="150">
        <v>3.1</v>
      </c>
      <c r="E95" s="150">
        <v>2.4</v>
      </c>
      <c r="F95" s="150">
        <v>2.2000000000000002</v>
      </c>
      <c r="G95" s="150">
        <v>2.9</v>
      </c>
      <c r="H95" s="150">
        <v>3.6</v>
      </c>
      <c r="I95" s="150">
        <v>4.5999999999999996</v>
      </c>
      <c r="J95" s="150">
        <v>5.7</v>
      </c>
      <c r="K95" s="150">
        <v>7.9</v>
      </c>
      <c r="L95" s="150">
        <v>8.9</v>
      </c>
      <c r="M95" s="150">
        <v>10.5</v>
      </c>
      <c r="N95" s="150">
        <v>12.6</v>
      </c>
      <c r="O95" s="150">
        <v>12.9</v>
      </c>
      <c r="P95" s="150">
        <v>11.7</v>
      </c>
      <c r="Q95" s="151">
        <v>6.9</v>
      </c>
    </row>
    <row r="96" spans="1:17" ht="15" customHeight="1">
      <c r="A96" s="86" t="s">
        <v>124</v>
      </c>
      <c r="B96" s="160">
        <v>100</v>
      </c>
      <c r="C96" s="161">
        <v>6</v>
      </c>
      <c r="D96" s="162">
        <v>3.3</v>
      </c>
      <c r="E96" s="162">
        <v>2.2000000000000002</v>
      </c>
      <c r="F96" s="162">
        <v>2.1</v>
      </c>
      <c r="G96" s="162">
        <v>2.6</v>
      </c>
      <c r="H96" s="162">
        <v>3.5</v>
      </c>
      <c r="I96" s="162">
        <v>4.5999999999999996</v>
      </c>
      <c r="J96" s="162">
        <v>5.5</v>
      </c>
      <c r="K96" s="162">
        <v>7.5</v>
      </c>
      <c r="L96" s="162">
        <v>8</v>
      </c>
      <c r="M96" s="162">
        <v>9.1999999999999993</v>
      </c>
      <c r="N96" s="162">
        <v>11.4</v>
      </c>
      <c r="O96" s="162">
        <v>13.8</v>
      </c>
      <c r="P96" s="162">
        <v>12.8</v>
      </c>
      <c r="Q96" s="163">
        <v>7.4</v>
      </c>
    </row>
    <row r="97" spans="1:18" ht="15" customHeight="1">
      <c r="A97" s="84" t="s">
        <v>125</v>
      </c>
      <c r="B97" s="148">
        <v>100</v>
      </c>
      <c r="C97" s="149">
        <v>5</v>
      </c>
      <c r="D97" s="150">
        <v>3.2</v>
      </c>
      <c r="E97" s="150">
        <v>2.1</v>
      </c>
      <c r="F97" s="150">
        <v>2</v>
      </c>
      <c r="G97" s="150">
        <v>2.6</v>
      </c>
      <c r="H97" s="150">
        <v>3.6</v>
      </c>
      <c r="I97" s="150">
        <v>4.5</v>
      </c>
      <c r="J97" s="150">
        <v>5.8</v>
      </c>
      <c r="K97" s="150">
        <v>8.1999999999999993</v>
      </c>
      <c r="L97" s="150">
        <v>8.6</v>
      </c>
      <c r="M97" s="150">
        <v>9.6</v>
      </c>
      <c r="N97" s="150">
        <v>10.8</v>
      </c>
      <c r="O97" s="150">
        <v>12.6</v>
      </c>
      <c r="P97" s="150">
        <v>13.6</v>
      </c>
      <c r="Q97" s="151">
        <v>7.8</v>
      </c>
    </row>
    <row r="98" spans="1:18" ht="15" customHeight="1">
      <c r="A98" s="85" t="s">
        <v>126</v>
      </c>
      <c r="B98" s="148">
        <v>100</v>
      </c>
      <c r="C98" s="149">
        <v>6.8</v>
      </c>
      <c r="D98" s="150">
        <v>4.3</v>
      </c>
      <c r="E98" s="150">
        <v>2.6</v>
      </c>
      <c r="F98" s="150">
        <v>2</v>
      </c>
      <c r="G98" s="150">
        <v>2.5</v>
      </c>
      <c r="H98" s="150">
        <v>3.6</v>
      </c>
      <c r="I98" s="150">
        <v>4.5</v>
      </c>
      <c r="J98" s="150">
        <v>5.8</v>
      </c>
      <c r="K98" s="150">
        <v>8.1</v>
      </c>
      <c r="L98" s="150">
        <v>9.1</v>
      </c>
      <c r="M98" s="150">
        <v>9.8000000000000007</v>
      </c>
      <c r="N98" s="150">
        <v>10.3</v>
      </c>
      <c r="O98" s="150">
        <v>11.6</v>
      </c>
      <c r="P98" s="150">
        <v>11.9</v>
      </c>
      <c r="Q98" s="151">
        <v>7.1</v>
      </c>
    </row>
    <row r="99" spans="1:18" ht="15" customHeight="1">
      <c r="A99" s="85" t="s">
        <v>127</v>
      </c>
      <c r="B99" s="148">
        <v>100</v>
      </c>
      <c r="C99" s="149">
        <v>5.8</v>
      </c>
      <c r="D99" s="150">
        <v>3.8</v>
      </c>
      <c r="E99" s="150">
        <v>2.7</v>
      </c>
      <c r="F99" s="150">
        <v>2</v>
      </c>
      <c r="G99" s="150">
        <v>2.5</v>
      </c>
      <c r="H99" s="150">
        <v>3.4</v>
      </c>
      <c r="I99" s="150">
        <v>4.3</v>
      </c>
      <c r="J99" s="150">
        <v>5.6</v>
      </c>
      <c r="K99" s="150">
        <v>7.7</v>
      </c>
      <c r="L99" s="150">
        <v>8.5</v>
      </c>
      <c r="M99" s="150">
        <v>9.9</v>
      </c>
      <c r="N99" s="150">
        <v>11.3</v>
      </c>
      <c r="O99" s="150">
        <v>13.2</v>
      </c>
      <c r="P99" s="150">
        <v>12.2</v>
      </c>
      <c r="Q99" s="151">
        <v>6.9</v>
      </c>
    </row>
    <row r="100" spans="1:18" ht="15" customHeight="1">
      <c r="A100" s="85" t="s">
        <v>128</v>
      </c>
      <c r="B100" s="148">
        <v>100</v>
      </c>
      <c r="C100" s="149">
        <v>5.2</v>
      </c>
      <c r="D100" s="150">
        <v>3.5</v>
      </c>
      <c r="E100" s="150">
        <v>2.2000000000000002</v>
      </c>
      <c r="F100" s="150">
        <v>2.2000000000000002</v>
      </c>
      <c r="G100" s="150">
        <v>2.4</v>
      </c>
      <c r="H100" s="150">
        <v>3.5</v>
      </c>
      <c r="I100" s="150">
        <v>4.4000000000000004</v>
      </c>
      <c r="J100" s="150">
        <v>5.7</v>
      </c>
      <c r="K100" s="150">
        <v>7.5</v>
      </c>
      <c r="L100" s="150">
        <v>8.3000000000000007</v>
      </c>
      <c r="M100" s="150">
        <v>9.9</v>
      </c>
      <c r="N100" s="150">
        <v>10.6</v>
      </c>
      <c r="O100" s="150">
        <v>13.1</v>
      </c>
      <c r="P100" s="150">
        <v>13.3</v>
      </c>
      <c r="Q100" s="151">
        <v>8.1999999999999993</v>
      </c>
    </row>
    <row r="101" spans="1:18" ht="15" customHeight="1">
      <c r="A101" s="86" t="s">
        <v>129</v>
      </c>
      <c r="B101" s="160">
        <v>100</v>
      </c>
      <c r="C101" s="161">
        <v>7.1</v>
      </c>
      <c r="D101" s="162">
        <v>4.3</v>
      </c>
      <c r="E101" s="162">
        <v>2.6</v>
      </c>
      <c r="F101" s="162">
        <v>2.1</v>
      </c>
      <c r="G101" s="162">
        <v>2.2999999999999998</v>
      </c>
      <c r="H101" s="162">
        <v>3.2</v>
      </c>
      <c r="I101" s="162">
        <v>4.0999999999999996</v>
      </c>
      <c r="J101" s="162">
        <v>5.3</v>
      </c>
      <c r="K101" s="162">
        <v>7.6</v>
      </c>
      <c r="L101" s="162">
        <v>9.1</v>
      </c>
      <c r="M101" s="162">
        <v>10.5</v>
      </c>
      <c r="N101" s="162">
        <v>11.3</v>
      </c>
      <c r="O101" s="162">
        <v>12.1</v>
      </c>
      <c r="P101" s="162">
        <v>11.6</v>
      </c>
      <c r="Q101" s="163">
        <v>7</v>
      </c>
    </row>
    <row r="102" spans="1:18" ht="15" customHeight="1">
      <c r="A102" s="84" t="s">
        <v>130</v>
      </c>
      <c r="B102" s="148">
        <v>100</v>
      </c>
      <c r="C102" s="149">
        <v>6.1</v>
      </c>
      <c r="D102" s="150">
        <v>4</v>
      </c>
      <c r="E102" s="150">
        <v>3.4</v>
      </c>
      <c r="F102" s="150">
        <v>2.4</v>
      </c>
      <c r="G102" s="150">
        <v>2.5</v>
      </c>
      <c r="H102" s="150">
        <v>3.3</v>
      </c>
      <c r="I102" s="150">
        <v>4.3</v>
      </c>
      <c r="J102" s="150">
        <v>5.0999999999999996</v>
      </c>
      <c r="K102" s="150">
        <v>6.7</v>
      </c>
      <c r="L102" s="150">
        <v>7</v>
      </c>
      <c r="M102" s="150">
        <v>8.9</v>
      </c>
      <c r="N102" s="150">
        <v>12.2</v>
      </c>
      <c r="O102" s="150">
        <v>14.5</v>
      </c>
      <c r="P102" s="150">
        <v>13.2</v>
      </c>
      <c r="Q102" s="151">
        <v>6.3</v>
      </c>
    </row>
    <row r="103" spans="1:18" ht="15" customHeight="1">
      <c r="A103" s="85" t="s">
        <v>131</v>
      </c>
      <c r="B103" s="148">
        <v>100</v>
      </c>
      <c r="C103" s="149">
        <v>5.2</v>
      </c>
      <c r="D103" s="150">
        <v>3.5</v>
      </c>
      <c r="E103" s="150">
        <v>2.6</v>
      </c>
      <c r="F103" s="150">
        <v>1.9</v>
      </c>
      <c r="G103" s="150">
        <v>2.1</v>
      </c>
      <c r="H103" s="150">
        <v>3.1</v>
      </c>
      <c r="I103" s="150">
        <v>4.3</v>
      </c>
      <c r="J103" s="150">
        <v>5.3</v>
      </c>
      <c r="K103" s="150">
        <v>6.8</v>
      </c>
      <c r="L103" s="150">
        <v>7.2</v>
      </c>
      <c r="M103" s="150">
        <v>9</v>
      </c>
      <c r="N103" s="150">
        <v>12.6</v>
      </c>
      <c r="O103" s="150">
        <v>15.3</v>
      </c>
      <c r="P103" s="150">
        <v>14.3</v>
      </c>
      <c r="Q103" s="151">
        <v>6.9</v>
      </c>
    </row>
    <row r="104" spans="1:18" ht="15" customHeight="1">
      <c r="A104" s="85" t="s">
        <v>132</v>
      </c>
      <c r="B104" s="148">
        <v>100</v>
      </c>
      <c r="C104" s="149">
        <v>5.6</v>
      </c>
      <c r="D104" s="150">
        <v>4.0999999999999996</v>
      </c>
      <c r="E104" s="150">
        <v>3</v>
      </c>
      <c r="F104" s="150">
        <v>2.2999999999999998</v>
      </c>
      <c r="G104" s="150">
        <v>2.7</v>
      </c>
      <c r="H104" s="150">
        <v>3.6</v>
      </c>
      <c r="I104" s="150">
        <v>4.5999999999999996</v>
      </c>
      <c r="J104" s="150">
        <v>5.7</v>
      </c>
      <c r="K104" s="150">
        <v>7.5</v>
      </c>
      <c r="L104" s="150">
        <v>8.1</v>
      </c>
      <c r="M104" s="150">
        <v>9.1</v>
      </c>
      <c r="N104" s="150">
        <v>11.5</v>
      </c>
      <c r="O104" s="150">
        <v>12.9</v>
      </c>
      <c r="P104" s="150">
        <v>12.2</v>
      </c>
      <c r="Q104" s="151">
        <v>7.1</v>
      </c>
    </row>
    <row r="105" spans="1:18" ht="15" customHeight="1">
      <c r="A105" s="85" t="s">
        <v>133</v>
      </c>
      <c r="B105" s="148">
        <v>100</v>
      </c>
      <c r="C105" s="149">
        <v>5.4</v>
      </c>
      <c r="D105" s="150">
        <v>3.5</v>
      </c>
      <c r="E105" s="150">
        <v>2.5</v>
      </c>
      <c r="F105" s="150">
        <v>2.1</v>
      </c>
      <c r="G105" s="150">
        <v>2.6</v>
      </c>
      <c r="H105" s="150">
        <v>3.6</v>
      </c>
      <c r="I105" s="150">
        <v>4.5</v>
      </c>
      <c r="J105" s="150">
        <v>5.7</v>
      </c>
      <c r="K105" s="150">
        <v>8.1999999999999993</v>
      </c>
      <c r="L105" s="150">
        <v>8.4</v>
      </c>
      <c r="M105" s="150">
        <v>9.4</v>
      </c>
      <c r="N105" s="150">
        <v>11.5</v>
      </c>
      <c r="O105" s="150">
        <v>13.8</v>
      </c>
      <c r="P105" s="150">
        <v>12.1</v>
      </c>
      <c r="Q105" s="151">
        <v>6.8</v>
      </c>
    </row>
    <row r="106" spans="1:18" ht="15" customHeight="1">
      <c r="A106" s="86" t="s">
        <v>134</v>
      </c>
      <c r="B106" s="160">
        <v>100</v>
      </c>
      <c r="C106" s="161">
        <v>5.0999999999999996</v>
      </c>
      <c r="D106" s="162">
        <v>3.4</v>
      </c>
      <c r="E106" s="162">
        <v>2.2000000000000002</v>
      </c>
      <c r="F106" s="162">
        <v>2</v>
      </c>
      <c r="G106" s="162">
        <v>2.2000000000000002</v>
      </c>
      <c r="H106" s="162">
        <v>3</v>
      </c>
      <c r="I106" s="162">
        <v>4</v>
      </c>
      <c r="J106" s="162">
        <v>5.2</v>
      </c>
      <c r="K106" s="162">
        <v>7.2</v>
      </c>
      <c r="L106" s="162">
        <v>7.9</v>
      </c>
      <c r="M106" s="162">
        <v>9.1999999999999993</v>
      </c>
      <c r="N106" s="162">
        <v>12.1</v>
      </c>
      <c r="O106" s="162">
        <v>15.3</v>
      </c>
      <c r="P106" s="162">
        <v>14.3</v>
      </c>
      <c r="Q106" s="163">
        <v>6.8</v>
      </c>
    </row>
    <row r="107" spans="1:18" ht="15" customHeight="1">
      <c r="A107" s="84" t="s">
        <v>135</v>
      </c>
      <c r="B107" s="148">
        <v>100</v>
      </c>
      <c r="C107" s="149">
        <v>7.9</v>
      </c>
      <c r="D107" s="150">
        <v>4.5</v>
      </c>
      <c r="E107" s="150">
        <v>2.7</v>
      </c>
      <c r="F107" s="150">
        <v>2</v>
      </c>
      <c r="G107" s="150">
        <v>2.4</v>
      </c>
      <c r="H107" s="150">
        <v>3.5</v>
      </c>
      <c r="I107" s="150">
        <v>4.8</v>
      </c>
      <c r="J107" s="150">
        <v>5.5</v>
      </c>
      <c r="K107" s="150">
        <v>7.1</v>
      </c>
      <c r="L107" s="150">
        <v>7.6</v>
      </c>
      <c r="M107" s="150">
        <v>8.6999999999999993</v>
      </c>
      <c r="N107" s="150">
        <v>11</v>
      </c>
      <c r="O107" s="150">
        <v>13.4</v>
      </c>
      <c r="P107" s="150">
        <v>12.1</v>
      </c>
      <c r="Q107" s="151">
        <v>6.9</v>
      </c>
    </row>
    <row r="108" spans="1:18" ht="15" customHeight="1">
      <c r="A108" s="85" t="s">
        <v>136</v>
      </c>
      <c r="B108" s="148">
        <v>100</v>
      </c>
      <c r="C108" s="149">
        <v>6.1</v>
      </c>
      <c r="D108" s="150">
        <v>4.0999999999999996</v>
      </c>
      <c r="E108" s="150">
        <v>2.9</v>
      </c>
      <c r="F108" s="150">
        <v>2.2999999999999998</v>
      </c>
      <c r="G108" s="150">
        <v>2.2999999999999998</v>
      </c>
      <c r="H108" s="150">
        <v>3.3</v>
      </c>
      <c r="I108" s="150">
        <v>4.3</v>
      </c>
      <c r="J108" s="150">
        <v>5.7</v>
      </c>
      <c r="K108" s="150">
        <v>7.2</v>
      </c>
      <c r="L108" s="150">
        <v>7.7</v>
      </c>
      <c r="M108" s="150">
        <v>9.1</v>
      </c>
      <c r="N108" s="150">
        <v>11.2</v>
      </c>
      <c r="O108" s="150">
        <v>13.1</v>
      </c>
      <c r="P108" s="150">
        <v>13.4</v>
      </c>
      <c r="Q108" s="151">
        <v>7.1</v>
      </c>
    </row>
    <row r="109" spans="1:18" ht="15" customHeight="1">
      <c r="A109" s="85" t="s">
        <v>137</v>
      </c>
      <c r="B109" s="148">
        <v>100</v>
      </c>
      <c r="C109" s="149">
        <v>6.4</v>
      </c>
      <c r="D109" s="150">
        <v>3.5</v>
      </c>
      <c r="E109" s="150">
        <v>2.4</v>
      </c>
      <c r="F109" s="150">
        <v>2.1</v>
      </c>
      <c r="G109" s="150">
        <v>2.5</v>
      </c>
      <c r="H109" s="150">
        <v>3.4</v>
      </c>
      <c r="I109" s="150">
        <v>4.5999999999999996</v>
      </c>
      <c r="J109" s="150">
        <v>5.8</v>
      </c>
      <c r="K109" s="150">
        <v>7.8</v>
      </c>
      <c r="L109" s="150">
        <v>8</v>
      </c>
      <c r="M109" s="150">
        <v>9.6999999999999993</v>
      </c>
      <c r="N109" s="150">
        <v>12.3</v>
      </c>
      <c r="O109" s="150">
        <v>13.6</v>
      </c>
      <c r="P109" s="150">
        <v>11.6</v>
      </c>
      <c r="Q109" s="151">
        <v>6.4</v>
      </c>
    </row>
    <row r="110" spans="1:18" ht="15" customHeight="1">
      <c r="A110" s="85" t="s">
        <v>138</v>
      </c>
      <c r="B110" s="148">
        <v>100</v>
      </c>
      <c r="C110" s="149">
        <v>4.2</v>
      </c>
      <c r="D110" s="150">
        <v>2.7</v>
      </c>
      <c r="E110" s="150">
        <v>2.2999999999999998</v>
      </c>
      <c r="F110" s="150">
        <v>1.8</v>
      </c>
      <c r="G110" s="150">
        <v>2</v>
      </c>
      <c r="H110" s="150">
        <v>2.5</v>
      </c>
      <c r="I110" s="150">
        <v>3.9</v>
      </c>
      <c r="J110" s="150">
        <v>5.3</v>
      </c>
      <c r="K110" s="150">
        <v>7.5</v>
      </c>
      <c r="L110" s="150">
        <v>8.4</v>
      </c>
      <c r="M110" s="150">
        <v>10.1</v>
      </c>
      <c r="N110" s="150">
        <v>12</v>
      </c>
      <c r="O110" s="150">
        <v>14.8</v>
      </c>
      <c r="P110" s="150">
        <v>14.3</v>
      </c>
      <c r="Q110" s="151">
        <v>8.1</v>
      </c>
    </row>
    <row r="111" spans="1:18" ht="14.25" customHeight="1">
      <c r="A111" s="86" t="s">
        <v>139</v>
      </c>
      <c r="B111" s="160">
        <v>100</v>
      </c>
      <c r="C111" s="161">
        <v>6.7</v>
      </c>
      <c r="D111" s="162">
        <v>3.5</v>
      </c>
      <c r="E111" s="162">
        <v>2.2000000000000002</v>
      </c>
      <c r="F111" s="162">
        <v>1.9</v>
      </c>
      <c r="G111" s="162">
        <v>2.4</v>
      </c>
      <c r="H111" s="162">
        <v>3.3</v>
      </c>
      <c r="I111" s="162">
        <v>4.5</v>
      </c>
      <c r="J111" s="162">
        <v>5.8</v>
      </c>
      <c r="K111" s="162">
        <v>7.5</v>
      </c>
      <c r="L111" s="162">
        <v>7.8</v>
      </c>
      <c r="M111" s="162">
        <v>9.1999999999999993</v>
      </c>
      <c r="N111" s="162">
        <v>11.8</v>
      </c>
      <c r="O111" s="162">
        <v>14.1</v>
      </c>
      <c r="P111" s="162">
        <v>12.6</v>
      </c>
      <c r="Q111" s="163">
        <v>6.4</v>
      </c>
      <c r="R111" s="17"/>
    </row>
    <row r="112" spans="1:18" ht="14.25" customHeight="1">
      <c r="A112" s="84" t="s">
        <v>140</v>
      </c>
      <c r="B112" s="148">
        <v>100</v>
      </c>
      <c r="C112" s="149">
        <v>6.8</v>
      </c>
      <c r="D112" s="150">
        <v>3.6</v>
      </c>
      <c r="E112" s="150">
        <v>2.4</v>
      </c>
      <c r="F112" s="150">
        <v>2.1</v>
      </c>
      <c r="G112" s="150">
        <v>2.2000000000000002</v>
      </c>
      <c r="H112" s="150">
        <v>3.1</v>
      </c>
      <c r="I112" s="150">
        <v>4.2</v>
      </c>
      <c r="J112" s="150">
        <v>5.0999999999999996</v>
      </c>
      <c r="K112" s="150">
        <v>6.3</v>
      </c>
      <c r="L112" s="150">
        <v>6.7</v>
      </c>
      <c r="M112" s="150">
        <v>8.6999999999999993</v>
      </c>
      <c r="N112" s="150">
        <v>12.4</v>
      </c>
      <c r="O112" s="150">
        <v>15.4</v>
      </c>
      <c r="P112" s="150">
        <v>13.9</v>
      </c>
      <c r="Q112" s="151">
        <v>7.1</v>
      </c>
      <c r="R112" s="17"/>
    </row>
    <row r="113" spans="1:18" ht="14.25" customHeight="1">
      <c r="A113" s="85" t="s">
        <v>141</v>
      </c>
      <c r="B113" s="148">
        <v>100</v>
      </c>
      <c r="C113" s="149">
        <v>4.9000000000000004</v>
      </c>
      <c r="D113" s="150">
        <v>3</v>
      </c>
      <c r="E113" s="150">
        <v>2.2999999999999998</v>
      </c>
      <c r="F113" s="150">
        <v>2</v>
      </c>
      <c r="G113" s="150">
        <v>2.2000000000000002</v>
      </c>
      <c r="H113" s="150">
        <v>3</v>
      </c>
      <c r="I113" s="150">
        <v>3.9</v>
      </c>
      <c r="J113" s="150">
        <v>4.8</v>
      </c>
      <c r="K113" s="150">
        <v>6.3</v>
      </c>
      <c r="L113" s="150">
        <v>7.5</v>
      </c>
      <c r="M113" s="150">
        <v>9.8000000000000007</v>
      </c>
      <c r="N113" s="150">
        <v>13.7</v>
      </c>
      <c r="O113" s="150">
        <v>16.100000000000001</v>
      </c>
      <c r="P113" s="150">
        <v>13.4</v>
      </c>
      <c r="Q113" s="151">
        <v>7.1</v>
      </c>
      <c r="R113" s="17"/>
    </row>
    <row r="114" spans="1:18" ht="14.25" customHeight="1">
      <c r="A114" s="85" t="s">
        <v>142</v>
      </c>
      <c r="B114" s="148">
        <v>100</v>
      </c>
      <c r="C114" s="149">
        <v>5.6</v>
      </c>
      <c r="D114" s="150">
        <v>3.8</v>
      </c>
      <c r="E114" s="150">
        <v>2.4</v>
      </c>
      <c r="F114" s="150">
        <v>2</v>
      </c>
      <c r="G114" s="150">
        <v>2.4</v>
      </c>
      <c r="H114" s="150">
        <v>3.3</v>
      </c>
      <c r="I114" s="150">
        <v>4.4000000000000004</v>
      </c>
      <c r="J114" s="150">
        <v>5.4</v>
      </c>
      <c r="K114" s="150">
        <v>6.4</v>
      </c>
      <c r="L114" s="150">
        <v>7.5</v>
      </c>
      <c r="M114" s="150">
        <v>9.8000000000000007</v>
      </c>
      <c r="N114" s="150">
        <v>13.3</v>
      </c>
      <c r="O114" s="150">
        <v>15.1</v>
      </c>
      <c r="P114" s="150">
        <v>11.7</v>
      </c>
      <c r="Q114" s="151">
        <v>6.7</v>
      </c>
      <c r="R114" s="17"/>
    </row>
    <row r="115" spans="1:18" ht="14.25" customHeight="1">
      <c r="A115" s="85" t="s">
        <v>143</v>
      </c>
      <c r="B115" s="148">
        <v>100</v>
      </c>
      <c r="C115" s="149">
        <v>4.9000000000000004</v>
      </c>
      <c r="D115" s="150">
        <v>3</v>
      </c>
      <c r="E115" s="150">
        <v>2.1</v>
      </c>
      <c r="F115" s="150">
        <v>1.8</v>
      </c>
      <c r="G115" s="150">
        <v>2.1</v>
      </c>
      <c r="H115" s="150">
        <v>2.9</v>
      </c>
      <c r="I115" s="150">
        <v>4.3</v>
      </c>
      <c r="J115" s="150">
        <v>5.4</v>
      </c>
      <c r="K115" s="150">
        <v>6.8</v>
      </c>
      <c r="L115" s="150">
        <v>7.9</v>
      </c>
      <c r="M115" s="150">
        <v>9.3000000000000007</v>
      </c>
      <c r="N115" s="150">
        <v>12.7</v>
      </c>
      <c r="O115" s="150">
        <v>15.6</v>
      </c>
      <c r="P115" s="150">
        <v>13.9</v>
      </c>
      <c r="Q115" s="151">
        <v>7.4</v>
      </c>
      <c r="R115" s="17"/>
    </row>
    <row r="116" spans="1:18" ht="14.25" customHeight="1">
      <c r="A116" s="86" t="s">
        <v>144</v>
      </c>
      <c r="B116" s="160">
        <v>100</v>
      </c>
      <c r="C116" s="161">
        <v>7.1</v>
      </c>
      <c r="D116" s="162">
        <v>3.9</v>
      </c>
      <c r="E116" s="162">
        <v>2.4</v>
      </c>
      <c r="F116" s="162">
        <v>2</v>
      </c>
      <c r="G116" s="162">
        <v>2.2000000000000002</v>
      </c>
      <c r="H116" s="162">
        <v>3</v>
      </c>
      <c r="I116" s="162">
        <v>4.2</v>
      </c>
      <c r="J116" s="162">
        <v>5.5</v>
      </c>
      <c r="K116" s="162">
        <v>6.7</v>
      </c>
      <c r="L116" s="162">
        <v>7.4</v>
      </c>
      <c r="M116" s="162">
        <v>9.1999999999999993</v>
      </c>
      <c r="N116" s="162">
        <v>13.1</v>
      </c>
      <c r="O116" s="162">
        <v>15.7</v>
      </c>
      <c r="P116" s="162">
        <v>12</v>
      </c>
      <c r="Q116" s="163">
        <v>5.5</v>
      </c>
      <c r="R116" s="17"/>
    </row>
    <row r="117" spans="1:18" ht="14.25" customHeight="1">
      <c r="A117" s="85" t="s">
        <v>145</v>
      </c>
      <c r="B117" s="148">
        <v>100</v>
      </c>
      <c r="C117" s="149">
        <v>7.1</v>
      </c>
      <c r="D117" s="150">
        <v>3.7</v>
      </c>
      <c r="E117" s="150">
        <v>2.6</v>
      </c>
      <c r="F117" s="150">
        <v>2.1</v>
      </c>
      <c r="G117" s="150">
        <v>2.2999999999999998</v>
      </c>
      <c r="H117" s="150">
        <v>3.1</v>
      </c>
      <c r="I117" s="150">
        <v>4.3</v>
      </c>
      <c r="J117" s="150">
        <v>5.0999999999999996</v>
      </c>
      <c r="K117" s="150">
        <v>6.1</v>
      </c>
      <c r="L117" s="150">
        <v>7</v>
      </c>
      <c r="M117" s="150">
        <v>9.6</v>
      </c>
      <c r="N117" s="150">
        <v>14.1</v>
      </c>
      <c r="O117" s="150">
        <v>16.2</v>
      </c>
      <c r="P117" s="150">
        <v>11.7</v>
      </c>
      <c r="Q117" s="151">
        <v>5.2</v>
      </c>
      <c r="R117" s="17"/>
    </row>
    <row r="118" spans="1:18">
      <c r="A118" s="87" t="s">
        <v>146</v>
      </c>
      <c r="B118" s="164">
        <v>100</v>
      </c>
      <c r="C118" s="165">
        <v>12.4</v>
      </c>
      <c r="D118" s="166">
        <v>4.5</v>
      </c>
      <c r="E118" s="166">
        <v>2.5</v>
      </c>
      <c r="F118" s="166">
        <v>2.1</v>
      </c>
      <c r="G118" s="166">
        <v>2.5</v>
      </c>
      <c r="H118" s="166">
        <v>3.2</v>
      </c>
      <c r="I118" s="166">
        <v>4.2</v>
      </c>
      <c r="J118" s="166">
        <v>5.4</v>
      </c>
      <c r="K118" s="166">
        <v>7.2</v>
      </c>
      <c r="L118" s="166">
        <v>7.9</v>
      </c>
      <c r="M118" s="166">
        <v>9.3000000000000007</v>
      </c>
      <c r="N118" s="166">
        <v>11.2</v>
      </c>
      <c r="O118" s="166">
        <v>12.7</v>
      </c>
      <c r="P118" s="166">
        <v>9.9</v>
      </c>
      <c r="Q118" s="167">
        <v>5.0999999999999996</v>
      </c>
      <c r="R118" s="17"/>
    </row>
    <row r="119" spans="1:18">
      <c r="A119" s="8" t="s">
        <v>13</v>
      </c>
      <c r="B119" s="41"/>
      <c r="C119" s="41"/>
      <c r="D119" s="41"/>
      <c r="E119" s="41"/>
      <c r="F119" s="41"/>
      <c r="G119" s="41"/>
      <c r="H119" s="41"/>
      <c r="I119" s="41"/>
      <c r="J119" s="41"/>
    </row>
    <row r="120" spans="1:18">
      <c r="A120" s="55" t="s">
        <v>147</v>
      </c>
      <c r="B120" s="41"/>
      <c r="C120" s="41"/>
      <c r="D120" s="41"/>
      <c r="E120" s="41"/>
      <c r="F120" s="41"/>
      <c r="G120" s="41"/>
      <c r="H120" s="41"/>
      <c r="I120" s="41"/>
      <c r="J120" s="41"/>
    </row>
    <row r="121" spans="1:18">
      <c r="A121" s="55" t="s">
        <v>148</v>
      </c>
      <c r="B121" s="41"/>
      <c r="C121" s="41"/>
      <c r="D121" s="41"/>
      <c r="E121" s="41"/>
      <c r="F121" s="41"/>
      <c r="G121" s="41"/>
      <c r="H121" s="41"/>
      <c r="I121" s="41"/>
      <c r="J121" s="41"/>
    </row>
    <row r="122" spans="1:18">
      <c r="A122" s="55" t="s">
        <v>431</v>
      </c>
      <c r="B122" s="41"/>
      <c r="C122" s="41"/>
      <c r="D122" s="41"/>
      <c r="E122" s="41"/>
      <c r="F122" s="41"/>
      <c r="G122" s="41"/>
      <c r="H122" s="41"/>
      <c r="I122" s="41"/>
      <c r="J122" s="41"/>
    </row>
    <row r="123" spans="1:18">
      <c r="A123" s="55"/>
      <c r="B123" s="41"/>
      <c r="C123" s="41"/>
      <c r="D123" s="41"/>
      <c r="E123" s="41"/>
      <c r="F123" s="41"/>
      <c r="G123" s="41"/>
      <c r="H123" s="41"/>
      <c r="I123" s="41"/>
      <c r="J123" s="41"/>
    </row>
    <row r="124" spans="1:18">
      <c r="A124" s="55"/>
      <c r="B124" s="41"/>
      <c r="C124" s="41"/>
      <c r="D124" s="41"/>
      <c r="E124" s="41"/>
      <c r="F124" s="41"/>
      <c r="G124" s="41"/>
      <c r="H124" s="41"/>
      <c r="I124" s="41"/>
      <c r="J124" s="41"/>
    </row>
    <row r="125" spans="1:18" s="7" customFormat="1">
      <c r="A125" s="7" t="s">
        <v>432</v>
      </c>
    </row>
    <row r="126" spans="1:18">
      <c r="C126" s="8" t="s">
        <v>324</v>
      </c>
      <c r="D126" s="8"/>
      <c r="E126" s="8"/>
      <c r="F126" s="8"/>
      <c r="G126" s="8"/>
      <c r="H126" s="8"/>
      <c r="I126" s="8"/>
      <c r="J126" s="8"/>
      <c r="K126" s="8"/>
      <c r="L126" s="8"/>
      <c r="M126" s="8"/>
      <c r="N126" s="8"/>
      <c r="O126" s="8"/>
      <c r="P126" s="8"/>
      <c r="Q126" s="8"/>
    </row>
    <row r="127" spans="1:18">
      <c r="A127" s="103" t="s">
        <v>406</v>
      </c>
      <c r="B127" s="8"/>
      <c r="C127" s="8"/>
      <c r="D127" s="8"/>
      <c r="E127" s="8"/>
      <c r="F127" s="8"/>
      <c r="G127" s="8"/>
      <c r="H127" s="8"/>
      <c r="I127" s="8"/>
      <c r="J127" s="8"/>
      <c r="K127" s="8"/>
      <c r="L127" s="8"/>
      <c r="M127" s="8"/>
      <c r="N127" s="8"/>
      <c r="O127" s="8"/>
      <c r="P127" s="8"/>
      <c r="Q127" s="9" t="s">
        <v>411</v>
      </c>
    </row>
    <row r="128" spans="1:18">
      <c r="A128" s="47"/>
      <c r="B128" s="48" t="s">
        <v>32</v>
      </c>
      <c r="C128" s="49"/>
      <c r="D128" s="49"/>
      <c r="E128" s="49"/>
      <c r="F128" s="49"/>
      <c r="G128" s="49"/>
      <c r="H128" s="49"/>
      <c r="I128" s="49"/>
      <c r="J128" s="49"/>
      <c r="K128" s="49"/>
      <c r="L128" s="49"/>
      <c r="M128" s="49"/>
      <c r="N128" s="49"/>
      <c r="O128" s="49"/>
      <c r="P128" s="49"/>
      <c r="Q128" s="50"/>
    </row>
    <row r="129" spans="1:17">
      <c r="A129" s="10"/>
      <c r="B129" s="11"/>
      <c r="C129" s="51" t="s">
        <v>430</v>
      </c>
      <c r="D129" s="52" t="s">
        <v>413</v>
      </c>
      <c r="E129" s="52" t="s">
        <v>414</v>
      </c>
      <c r="F129" s="52" t="s">
        <v>415</v>
      </c>
      <c r="G129" s="52" t="s">
        <v>416</v>
      </c>
      <c r="H129" s="52" t="s">
        <v>417</v>
      </c>
      <c r="I129" s="52" t="s">
        <v>418</v>
      </c>
      <c r="J129" s="52" t="s">
        <v>419</v>
      </c>
      <c r="K129" s="52" t="s">
        <v>420</v>
      </c>
      <c r="L129" s="52" t="s">
        <v>421</v>
      </c>
      <c r="M129" s="52" t="s">
        <v>422</v>
      </c>
      <c r="N129" s="52" t="s">
        <v>423</v>
      </c>
      <c r="O129" s="52" t="s">
        <v>424</v>
      </c>
      <c r="P129" s="52" t="s">
        <v>425</v>
      </c>
      <c r="Q129" s="53" t="s">
        <v>33</v>
      </c>
    </row>
    <row r="130" spans="1:17">
      <c r="A130" s="12"/>
      <c r="B130" s="13"/>
      <c r="C130" s="14" t="s">
        <v>34</v>
      </c>
      <c r="D130" s="15" t="s">
        <v>35</v>
      </c>
      <c r="E130" s="15" t="s">
        <v>36</v>
      </c>
      <c r="F130" s="15" t="s">
        <v>37</v>
      </c>
      <c r="G130" s="15" t="s">
        <v>38</v>
      </c>
      <c r="H130" s="15" t="s">
        <v>39</v>
      </c>
      <c r="I130" s="15" t="s">
        <v>40</v>
      </c>
      <c r="J130" s="15" t="s">
        <v>41</v>
      </c>
      <c r="K130" s="15" t="s">
        <v>42</v>
      </c>
      <c r="L130" s="15" t="s">
        <v>43</v>
      </c>
      <c r="M130" s="15" t="s">
        <v>44</v>
      </c>
      <c r="N130" s="15" t="s">
        <v>45</v>
      </c>
      <c r="O130" s="15" t="s">
        <v>46</v>
      </c>
      <c r="P130" s="15" t="s">
        <v>47</v>
      </c>
      <c r="Q130" s="16" t="s">
        <v>426</v>
      </c>
    </row>
    <row r="131" spans="1:17" ht="3.75" customHeight="1">
      <c r="A131" s="47"/>
      <c r="B131" s="54"/>
      <c r="C131" s="72"/>
      <c r="D131" s="73"/>
      <c r="E131" s="73"/>
      <c r="F131" s="73"/>
      <c r="G131" s="73"/>
      <c r="H131" s="73"/>
      <c r="I131" s="73"/>
      <c r="J131" s="73"/>
      <c r="K131" s="73"/>
      <c r="L131" s="73"/>
      <c r="M131" s="73"/>
      <c r="N131" s="73"/>
      <c r="O131" s="73"/>
      <c r="P131" s="73"/>
      <c r="Q131" s="74"/>
    </row>
    <row r="132" spans="1:17" ht="15" customHeight="1">
      <c r="A132" s="83" t="s">
        <v>81</v>
      </c>
      <c r="B132" s="148">
        <v>14.2</v>
      </c>
      <c r="C132" s="149">
        <v>13.6</v>
      </c>
      <c r="D132" s="150">
        <v>10.8</v>
      </c>
      <c r="E132" s="150">
        <v>9.8000000000000007</v>
      </c>
      <c r="F132" s="150">
        <v>12.9</v>
      </c>
      <c r="G132" s="150">
        <v>14.5</v>
      </c>
      <c r="H132" s="150">
        <v>14.2</v>
      </c>
      <c r="I132" s="150">
        <v>13.5</v>
      </c>
      <c r="J132" s="150">
        <v>13.4</v>
      </c>
      <c r="K132" s="150">
        <v>13.3</v>
      </c>
      <c r="L132" s="150">
        <v>13.7</v>
      </c>
      <c r="M132" s="150">
        <v>14.4</v>
      </c>
      <c r="N132" s="150">
        <v>15</v>
      </c>
      <c r="O132" s="150">
        <v>15.5</v>
      </c>
      <c r="P132" s="150">
        <v>15.3</v>
      </c>
      <c r="Q132" s="151">
        <v>14.4</v>
      </c>
    </row>
    <row r="133" spans="1:17" ht="3.75" customHeight="1">
      <c r="A133" s="83"/>
      <c r="B133" s="152"/>
      <c r="C133" s="153"/>
      <c r="D133" s="154"/>
      <c r="E133" s="154"/>
      <c r="F133" s="154"/>
      <c r="G133" s="154"/>
      <c r="H133" s="154"/>
      <c r="I133" s="154"/>
      <c r="J133" s="154"/>
      <c r="K133" s="154"/>
      <c r="L133" s="154"/>
      <c r="M133" s="154"/>
      <c r="N133" s="154"/>
      <c r="O133" s="154"/>
      <c r="P133" s="154"/>
      <c r="Q133" s="155"/>
    </row>
    <row r="134" spans="1:17" ht="15" customHeight="1">
      <c r="A134" s="84" t="s">
        <v>100</v>
      </c>
      <c r="B134" s="156">
        <v>15.5</v>
      </c>
      <c r="C134" s="157">
        <v>14</v>
      </c>
      <c r="D134" s="158">
        <v>13.9</v>
      </c>
      <c r="E134" s="158">
        <v>13.3</v>
      </c>
      <c r="F134" s="158">
        <v>13.8</v>
      </c>
      <c r="G134" s="158">
        <v>14.5</v>
      </c>
      <c r="H134" s="158">
        <v>14.5</v>
      </c>
      <c r="I134" s="158">
        <v>13.6</v>
      </c>
      <c r="J134" s="158">
        <v>14.8</v>
      </c>
      <c r="K134" s="158">
        <v>14.6</v>
      </c>
      <c r="L134" s="158">
        <v>14.8</v>
      </c>
      <c r="M134" s="158">
        <v>15.2</v>
      </c>
      <c r="N134" s="158">
        <v>15.7</v>
      </c>
      <c r="O134" s="158">
        <v>17</v>
      </c>
      <c r="P134" s="158">
        <v>16.7</v>
      </c>
      <c r="Q134" s="159">
        <v>15.8</v>
      </c>
    </row>
    <row r="135" spans="1:17" ht="15" customHeight="1">
      <c r="A135" s="85" t="s">
        <v>101</v>
      </c>
      <c r="B135" s="148">
        <v>15.6</v>
      </c>
      <c r="C135" s="149">
        <v>18.3</v>
      </c>
      <c r="D135" s="150">
        <v>15.7</v>
      </c>
      <c r="E135" s="150">
        <v>12.9</v>
      </c>
      <c r="F135" s="150">
        <v>12.8</v>
      </c>
      <c r="G135" s="150">
        <v>13.4</v>
      </c>
      <c r="H135" s="150">
        <v>12.7</v>
      </c>
      <c r="I135" s="150">
        <v>12.9</v>
      </c>
      <c r="J135" s="150">
        <v>14.1</v>
      </c>
      <c r="K135" s="150">
        <v>15.2</v>
      </c>
      <c r="L135" s="150">
        <v>15.9</v>
      </c>
      <c r="M135" s="150">
        <v>15.6</v>
      </c>
      <c r="N135" s="150">
        <v>17.7</v>
      </c>
      <c r="O135" s="150">
        <v>15.9</v>
      </c>
      <c r="P135" s="150">
        <v>16.100000000000001</v>
      </c>
      <c r="Q135" s="151">
        <v>15.4</v>
      </c>
    </row>
    <row r="136" spans="1:17" ht="15" customHeight="1">
      <c r="A136" s="85" t="s">
        <v>102</v>
      </c>
      <c r="B136" s="148">
        <v>17.2</v>
      </c>
      <c r="C136" s="149">
        <v>20.8</v>
      </c>
      <c r="D136" s="150">
        <v>16</v>
      </c>
      <c r="E136" s="150">
        <v>12</v>
      </c>
      <c r="F136" s="150">
        <v>16.600000000000001</v>
      </c>
      <c r="G136" s="150">
        <v>16.899999999999999</v>
      </c>
      <c r="H136" s="150">
        <v>14.5</v>
      </c>
      <c r="I136" s="150">
        <v>16.7</v>
      </c>
      <c r="J136" s="150">
        <v>17</v>
      </c>
      <c r="K136" s="150">
        <v>16.600000000000001</v>
      </c>
      <c r="L136" s="150">
        <v>16.7</v>
      </c>
      <c r="M136" s="150">
        <v>17.7</v>
      </c>
      <c r="N136" s="150">
        <v>17</v>
      </c>
      <c r="O136" s="150">
        <v>18.100000000000001</v>
      </c>
      <c r="P136" s="150">
        <v>18.100000000000001</v>
      </c>
      <c r="Q136" s="151">
        <v>17</v>
      </c>
    </row>
    <row r="137" spans="1:17" ht="15" customHeight="1">
      <c r="A137" s="85" t="s">
        <v>103</v>
      </c>
      <c r="B137" s="148">
        <v>15.2</v>
      </c>
      <c r="C137" s="149">
        <v>14.2</v>
      </c>
      <c r="D137" s="150">
        <v>11.7</v>
      </c>
      <c r="E137" s="150">
        <v>12.9</v>
      </c>
      <c r="F137" s="150">
        <v>11.9</v>
      </c>
      <c r="G137" s="150">
        <v>12.4</v>
      </c>
      <c r="H137" s="150">
        <v>13.6</v>
      </c>
      <c r="I137" s="150">
        <v>11.7</v>
      </c>
      <c r="J137" s="150">
        <v>14.1</v>
      </c>
      <c r="K137" s="150">
        <v>14.9</v>
      </c>
      <c r="L137" s="150">
        <v>15.3</v>
      </c>
      <c r="M137" s="150">
        <v>15.1</v>
      </c>
      <c r="N137" s="150">
        <v>16</v>
      </c>
      <c r="O137" s="150">
        <v>17.3</v>
      </c>
      <c r="P137" s="150">
        <v>16.8</v>
      </c>
      <c r="Q137" s="151">
        <v>16</v>
      </c>
    </row>
    <row r="138" spans="1:17" ht="15" customHeight="1">
      <c r="A138" s="86" t="s">
        <v>104</v>
      </c>
      <c r="B138" s="160">
        <v>15.1</v>
      </c>
      <c r="C138" s="161">
        <v>12.6</v>
      </c>
      <c r="D138" s="162">
        <v>8.6</v>
      </c>
      <c r="E138" s="162">
        <v>10.9</v>
      </c>
      <c r="F138" s="162">
        <v>11</v>
      </c>
      <c r="G138" s="162">
        <v>14</v>
      </c>
      <c r="H138" s="162">
        <v>13.2</v>
      </c>
      <c r="I138" s="162">
        <v>14.6</v>
      </c>
      <c r="J138" s="162">
        <v>15.3</v>
      </c>
      <c r="K138" s="162">
        <v>13.8</v>
      </c>
      <c r="L138" s="162">
        <v>15.7</v>
      </c>
      <c r="M138" s="162">
        <v>15.5</v>
      </c>
      <c r="N138" s="162">
        <v>16.600000000000001</v>
      </c>
      <c r="O138" s="162">
        <v>16.3</v>
      </c>
      <c r="P138" s="162">
        <v>16.5</v>
      </c>
      <c r="Q138" s="163">
        <v>16</v>
      </c>
    </row>
    <row r="139" spans="1:17" ht="15" customHeight="1">
      <c r="A139" s="84" t="s">
        <v>105</v>
      </c>
      <c r="B139" s="156">
        <v>15.2</v>
      </c>
      <c r="C139" s="157">
        <v>13.7</v>
      </c>
      <c r="D139" s="158">
        <v>9.6999999999999993</v>
      </c>
      <c r="E139" s="158">
        <v>7.2</v>
      </c>
      <c r="F139" s="158">
        <v>13.2</v>
      </c>
      <c r="G139" s="158">
        <v>13.9</v>
      </c>
      <c r="H139" s="158">
        <v>12.5</v>
      </c>
      <c r="I139" s="158">
        <v>12.8</v>
      </c>
      <c r="J139" s="158">
        <v>15.5</v>
      </c>
      <c r="K139" s="158">
        <v>16</v>
      </c>
      <c r="L139" s="158">
        <v>15.6</v>
      </c>
      <c r="M139" s="158">
        <v>15.5</v>
      </c>
      <c r="N139" s="158">
        <v>16.5</v>
      </c>
      <c r="O139" s="158">
        <v>17.3</v>
      </c>
      <c r="P139" s="158">
        <v>16.899999999999999</v>
      </c>
      <c r="Q139" s="159">
        <v>17.2</v>
      </c>
    </row>
    <row r="140" spans="1:17" ht="15" customHeight="1">
      <c r="A140" s="85" t="s">
        <v>106</v>
      </c>
      <c r="B140" s="148">
        <v>14.4</v>
      </c>
      <c r="C140" s="149">
        <v>17.100000000000001</v>
      </c>
      <c r="D140" s="150">
        <v>12.4</v>
      </c>
      <c r="E140" s="150">
        <v>12.6</v>
      </c>
      <c r="F140" s="150">
        <v>12.5</v>
      </c>
      <c r="G140" s="150">
        <v>14.9</v>
      </c>
      <c r="H140" s="150">
        <v>24.3</v>
      </c>
      <c r="I140" s="150">
        <v>13.3</v>
      </c>
      <c r="J140" s="150">
        <v>13.1</v>
      </c>
      <c r="K140" s="150">
        <v>13.1</v>
      </c>
      <c r="L140" s="150">
        <v>13.6</v>
      </c>
      <c r="M140" s="150">
        <v>13.7</v>
      </c>
      <c r="N140" s="150">
        <v>14.6</v>
      </c>
      <c r="O140" s="150">
        <v>14.7</v>
      </c>
      <c r="P140" s="150">
        <v>14.5</v>
      </c>
      <c r="Q140" s="151">
        <v>15.1</v>
      </c>
    </row>
    <row r="141" spans="1:17" ht="15" customHeight="1">
      <c r="A141" s="85" t="s">
        <v>107</v>
      </c>
      <c r="B141" s="148">
        <v>12.9</v>
      </c>
      <c r="C141" s="149">
        <v>11.7</v>
      </c>
      <c r="D141" s="150">
        <v>9.1</v>
      </c>
      <c r="E141" s="150">
        <v>8.5</v>
      </c>
      <c r="F141" s="150">
        <v>9.8000000000000007</v>
      </c>
      <c r="G141" s="150">
        <v>18.100000000000001</v>
      </c>
      <c r="H141" s="150">
        <v>13.4</v>
      </c>
      <c r="I141" s="150">
        <v>12.8</v>
      </c>
      <c r="J141" s="150">
        <v>12.2</v>
      </c>
      <c r="K141" s="150">
        <v>12.7</v>
      </c>
      <c r="L141" s="150">
        <v>12.4</v>
      </c>
      <c r="M141" s="150">
        <v>13</v>
      </c>
      <c r="N141" s="150">
        <v>12.5</v>
      </c>
      <c r="O141" s="150">
        <v>14.3</v>
      </c>
      <c r="P141" s="150">
        <v>13.7</v>
      </c>
      <c r="Q141" s="151">
        <v>13.6</v>
      </c>
    </row>
    <row r="142" spans="1:17" ht="15" customHeight="1">
      <c r="A142" s="85" t="s">
        <v>108</v>
      </c>
      <c r="B142" s="148">
        <v>14.7</v>
      </c>
      <c r="C142" s="149">
        <v>13.8</v>
      </c>
      <c r="D142" s="150">
        <v>10.5</v>
      </c>
      <c r="E142" s="150">
        <v>12.3</v>
      </c>
      <c r="F142" s="150">
        <v>28.6</v>
      </c>
      <c r="G142" s="150">
        <v>10.199999999999999</v>
      </c>
      <c r="H142" s="150">
        <v>15</v>
      </c>
      <c r="I142" s="150">
        <v>13.1</v>
      </c>
      <c r="J142" s="150">
        <v>14.9</v>
      </c>
      <c r="K142" s="150">
        <v>14.8</v>
      </c>
      <c r="L142" s="150">
        <v>14.5</v>
      </c>
      <c r="M142" s="150">
        <v>14.1</v>
      </c>
      <c r="N142" s="150">
        <v>14.7</v>
      </c>
      <c r="O142" s="150">
        <v>16</v>
      </c>
      <c r="P142" s="150">
        <v>16</v>
      </c>
      <c r="Q142" s="151">
        <v>14.8</v>
      </c>
    </row>
    <row r="143" spans="1:17" ht="15" customHeight="1">
      <c r="A143" s="86" t="s">
        <v>109</v>
      </c>
      <c r="B143" s="160">
        <v>13.7</v>
      </c>
      <c r="C143" s="161">
        <v>11.4</v>
      </c>
      <c r="D143" s="162">
        <v>9.1</v>
      </c>
      <c r="E143" s="162">
        <v>9.8000000000000007</v>
      </c>
      <c r="F143" s="162">
        <v>9.9</v>
      </c>
      <c r="G143" s="162">
        <v>13.9</v>
      </c>
      <c r="H143" s="162">
        <v>14</v>
      </c>
      <c r="I143" s="162">
        <v>10.199999999999999</v>
      </c>
      <c r="J143" s="162">
        <v>13.6</v>
      </c>
      <c r="K143" s="162">
        <v>14.3</v>
      </c>
      <c r="L143" s="162">
        <v>13.1</v>
      </c>
      <c r="M143" s="162">
        <v>15.4</v>
      </c>
      <c r="N143" s="162">
        <v>15</v>
      </c>
      <c r="O143" s="162">
        <v>15.2</v>
      </c>
      <c r="P143" s="162">
        <v>14.8</v>
      </c>
      <c r="Q143" s="163">
        <v>15</v>
      </c>
    </row>
    <row r="144" spans="1:17" ht="15" customHeight="1">
      <c r="A144" s="84" t="s">
        <v>110</v>
      </c>
      <c r="B144" s="148">
        <v>14.4</v>
      </c>
      <c r="C144" s="149">
        <v>12.6</v>
      </c>
      <c r="D144" s="150">
        <v>10.6</v>
      </c>
      <c r="E144" s="150">
        <v>8.6999999999999993</v>
      </c>
      <c r="F144" s="150">
        <v>10.7</v>
      </c>
      <c r="G144" s="150">
        <v>15.4</v>
      </c>
      <c r="H144" s="150">
        <v>13.3</v>
      </c>
      <c r="I144" s="150">
        <v>15.3</v>
      </c>
      <c r="J144" s="150">
        <v>14.7</v>
      </c>
      <c r="K144" s="150">
        <v>14.4</v>
      </c>
      <c r="L144" s="150">
        <v>15</v>
      </c>
      <c r="M144" s="150">
        <v>14.2</v>
      </c>
      <c r="N144" s="150">
        <v>15.1</v>
      </c>
      <c r="O144" s="150">
        <v>16.2</v>
      </c>
      <c r="P144" s="150">
        <v>15.3</v>
      </c>
      <c r="Q144" s="151">
        <v>14.6</v>
      </c>
    </row>
    <row r="145" spans="1:17" ht="15" customHeight="1">
      <c r="A145" s="85" t="s">
        <v>111</v>
      </c>
      <c r="B145" s="148">
        <v>14</v>
      </c>
      <c r="C145" s="149">
        <v>12.5</v>
      </c>
      <c r="D145" s="150">
        <v>10.199999999999999</v>
      </c>
      <c r="E145" s="150">
        <v>10.1</v>
      </c>
      <c r="F145" s="150">
        <v>12.1</v>
      </c>
      <c r="G145" s="150">
        <v>13.7</v>
      </c>
      <c r="H145" s="150">
        <v>14.6</v>
      </c>
      <c r="I145" s="150">
        <v>13.8</v>
      </c>
      <c r="J145" s="150">
        <v>13.6</v>
      </c>
      <c r="K145" s="150">
        <v>14.3</v>
      </c>
      <c r="L145" s="150">
        <v>13.4</v>
      </c>
      <c r="M145" s="150">
        <v>14.5</v>
      </c>
      <c r="N145" s="150">
        <v>14.4</v>
      </c>
      <c r="O145" s="150">
        <v>15.8</v>
      </c>
      <c r="P145" s="150">
        <v>14.3</v>
      </c>
      <c r="Q145" s="151">
        <v>13.9</v>
      </c>
    </row>
    <row r="146" spans="1:17" ht="15" customHeight="1">
      <c r="A146" s="85" t="s">
        <v>112</v>
      </c>
      <c r="B146" s="148">
        <v>13.8</v>
      </c>
      <c r="C146" s="149">
        <v>11.9</v>
      </c>
      <c r="D146" s="150">
        <v>9.4</v>
      </c>
      <c r="E146" s="150">
        <v>9</v>
      </c>
      <c r="F146" s="150">
        <v>13.3</v>
      </c>
      <c r="G146" s="150">
        <v>15.2</v>
      </c>
      <c r="H146" s="150">
        <v>14.2</v>
      </c>
      <c r="I146" s="150">
        <v>14.9</v>
      </c>
      <c r="J146" s="150">
        <v>13.6</v>
      </c>
      <c r="K146" s="150">
        <v>13</v>
      </c>
      <c r="L146" s="150">
        <v>13.7</v>
      </c>
      <c r="M146" s="150">
        <v>14</v>
      </c>
      <c r="N146" s="150">
        <v>14.7</v>
      </c>
      <c r="O146" s="150">
        <v>15.2</v>
      </c>
      <c r="P146" s="150">
        <v>14.8</v>
      </c>
      <c r="Q146" s="151">
        <v>13.2</v>
      </c>
    </row>
    <row r="147" spans="1:17" ht="15" customHeight="1">
      <c r="A147" s="85" t="s">
        <v>113</v>
      </c>
      <c r="B147" s="148">
        <v>13.9</v>
      </c>
      <c r="C147" s="149">
        <v>13</v>
      </c>
      <c r="D147" s="150">
        <v>10.8</v>
      </c>
      <c r="E147" s="150">
        <v>11.1</v>
      </c>
      <c r="F147" s="150">
        <v>13.4</v>
      </c>
      <c r="G147" s="150">
        <v>14.2</v>
      </c>
      <c r="H147" s="150">
        <v>17.8</v>
      </c>
      <c r="I147" s="150">
        <v>13.8</v>
      </c>
      <c r="J147" s="150">
        <v>12.7</v>
      </c>
      <c r="K147" s="150">
        <v>13.9</v>
      </c>
      <c r="L147" s="150">
        <v>13.3</v>
      </c>
      <c r="M147" s="150">
        <v>13.8</v>
      </c>
      <c r="N147" s="150">
        <v>14.1</v>
      </c>
      <c r="O147" s="150">
        <v>14.7</v>
      </c>
      <c r="P147" s="150">
        <v>15.1</v>
      </c>
      <c r="Q147" s="151">
        <v>13.8</v>
      </c>
    </row>
    <row r="148" spans="1:17" ht="15" customHeight="1">
      <c r="A148" s="86" t="s">
        <v>114</v>
      </c>
      <c r="B148" s="160">
        <v>16.2</v>
      </c>
      <c r="C148" s="161">
        <v>14.1</v>
      </c>
      <c r="D148" s="162">
        <v>11</v>
      </c>
      <c r="E148" s="162">
        <v>9</v>
      </c>
      <c r="F148" s="162">
        <v>14</v>
      </c>
      <c r="G148" s="162">
        <v>15.5</v>
      </c>
      <c r="H148" s="162">
        <v>17.100000000000001</v>
      </c>
      <c r="I148" s="162">
        <v>19</v>
      </c>
      <c r="J148" s="162">
        <v>16.600000000000001</v>
      </c>
      <c r="K148" s="162">
        <v>16.100000000000001</v>
      </c>
      <c r="L148" s="162">
        <v>17.100000000000001</v>
      </c>
      <c r="M148" s="162">
        <v>17.100000000000001</v>
      </c>
      <c r="N148" s="162">
        <v>17.8</v>
      </c>
      <c r="O148" s="162">
        <v>16.8</v>
      </c>
      <c r="P148" s="162">
        <v>18.399999999999999</v>
      </c>
      <c r="Q148" s="163">
        <v>15</v>
      </c>
    </row>
    <row r="149" spans="1:17" ht="15" customHeight="1">
      <c r="A149" s="84" t="s">
        <v>115</v>
      </c>
      <c r="B149" s="148">
        <v>14.2</v>
      </c>
      <c r="C149" s="149">
        <v>13.9</v>
      </c>
      <c r="D149" s="150">
        <v>8.6</v>
      </c>
      <c r="E149" s="150">
        <v>9.3000000000000007</v>
      </c>
      <c r="F149" s="150">
        <v>13</v>
      </c>
      <c r="G149" s="150">
        <v>10.199999999999999</v>
      </c>
      <c r="H149" s="150">
        <v>12</v>
      </c>
      <c r="I149" s="150">
        <v>15.2</v>
      </c>
      <c r="J149" s="150">
        <v>14.7</v>
      </c>
      <c r="K149" s="150">
        <v>12.8</v>
      </c>
      <c r="L149" s="150">
        <v>14.4</v>
      </c>
      <c r="M149" s="150">
        <v>15.4</v>
      </c>
      <c r="N149" s="150">
        <v>15.4</v>
      </c>
      <c r="O149" s="150">
        <v>14.7</v>
      </c>
      <c r="P149" s="150">
        <v>15.5</v>
      </c>
      <c r="Q149" s="151">
        <v>15.6</v>
      </c>
    </row>
    <row r="150" spans="1:17" ht="15" customHeight="1">
      <c r="A150" s="85" t="s">
        <v>116</v>
      </c>
      <c r="B150" s="148">
        <v>13.1</v>
      </c>
      <c r="C150" s="149">
        <v>16.5</v>
      </c>
      <c r="D150" s="150">
        <v>11.5</v>
      </c>
      <c r="E150" s="150">
        <v>6.6</v>
      </c>
      <c r="F150" s="150">
        <v>10.5</v>
      </c>
      <c r="G150" s="150">
        <v>13</v>
      </c>
      <c r="H150" s="150">
        <v>11.1</v>
      </c>
      <c r="I150" s="150">
        <v>17.3</v>
      </c>
      <c r="J150" s="150">
        <v>13.2</v>
      </c>
      <c r="K150" s="150">
        <v>12.3</v>
      </c>
      <c r="L150" s="150">
        <v>11.8</v>
      </c>
      <c r="M150" s="150">
        <v>12.6</v>
      </c>
      <c r="N150" s="150">
        <v>14.6</v>
      </c>
      <c r="O150" s="150">
        <v>13.6</v>
      </c>
      <c r="P150" s="150">
        <v>13.3</v>
      </c>
      <c r="Q150" s="151">
        <v>14.9</v>
      </c>
    </row>
    <row r="151" spans="1:17" ht="15" customHeight="1">
      <c r="A151" s="85" t="s">
        <v>117</v>
      </c>
      <c r="B151" s="148">
        <v>13.2</v>
      </c>
      <c r="C151" s="149">
        <v>12.2</v>
      </c>
      <c r="D151" s="150">
        <v>9.6</v>
      </c>
      <c r="E151" s="150">
        <v>7.1</v>
      </c>
      <c r="F151" s="150">
        <v>10.5</v>
      </c>
      <c r="G151" s="150">
        <v>10.3</v>
      </c>
      <c r="H151" s="150">
        <v>11.2</v>
      </c>
      <c r="I151" s="150">
        <v>13.4</v>
      </c>
      <c r="J151" s="150">
        <v>10.6</v>
      </c>
      <c r="K151" s="150">
        <v>13</v>
      </c>
      <c r="L151" s="150">
        <v>11.4</v>
      </c>
      <c r="M151" s="150">
        <v>14.4</v>
      </c>
      <c r="N151" s="150">
        <v>14.6</v>
      </c>
      <c r="O151" s="150">
        <v>15.1</v>
      </c>
      <c r="P151" s="150">
        <v>15</v>
      </c>
      <c r="Q151" s="151">
        <v>14</v>
      </c>
    </row>
    <row r="152" spans="1:17" ht="15" customHeight="1">
      <c r="A152" s="85" t="s">
        <v>118</v>
      </c>
      <c r="B152" s="148">
        <v>12.1</v>
      </c>
      <c r="C152" s="149">
        <v>10</v>
      </c>
      <c r="D152" s="150">
        <v>6.7</v>
      </c>
      <c r="E152" s="150">
        <v>6.7</v>
      </c>
      <c r="F152" s="150">
        <v>11.2</v>
      </c>
      <c r="G152" s="150">
        <v>12.3</v>
      </c>
      <c r="H152" s="150">
        <v>12</v>
      </c>
      <c r="I152" s="150">
        <v>11.8</v>
      </c>
      <c r="J152" s="150">
        <v>10.7</v>
      </c>
      <c r="K152" s="150">
        <v>12.3</v>
      </c>
      <c r="L152" s="150">
        <v>14.2</v>
      </c>
      <c r="M152" s="150">
        <v>13.9</v>
      </c>
      <c r="N152" s="150">
        <v>11.4</v>
      </c>
      <c r="O152" s="150">
        <v>13.3</v>
      </c>
      <c r="P152" s="150">
        <v>13.6</v>
      </c>
      <c r="Q152" s="151">
        <v>12.5</v>
      </c>
    </row>
    <row r="153" spans="1:17" ht="15" customHeight="1">
      <c r="A153" s="86" t="s">
        <v>119</v>
      </c>
      <c r="B153" s="160">
        <v>15.1</v>
      </c>
      <c r="C153" s="161">
        <v>11.4</v>
      </c>
      <c r="D153" s="162">
        <v>8.9</v>
      </c>
      <c r="E153" s="162">
        <v>7.6</v>
      </c>
      <c r="F153" s="162">
        <v>10.3</v>
      </c>
      <c r="G153" s="162">
        <v>13.2</v>
      </c>
      <c r="H153" s="162">
        <v>15.8</v>
      </c>
      <c r="I153" s="162">
        <v>13.7</v>
      </c>
      <c r="J153" s="162">
        <v>14</v>
      </c>
      <c r="K153" s="162">
        <v>13.7</v>
      </c>
      <c r="L153" s="162">
        <v>15</v>
      </c>
      <c r="M153" s="162">
        <v>16.600000000000001</v>
      </c>
      <c r="N153" s="162">
        <v>16.899999999999999</v>
      </c>
      <c r="O153" s="162">
        <v>17.399999999999999</v>
      </c>
      <c r="P153" s="162">
        <v>16.7</v>
      </c>
      <c r="Q153" s="163">
        <v>16.5</v>
      </c>
    </row>
    <row r="154" spans="1:17" ht="15" customHeight="1">
      <c r="A154" s="84" t="s">
        <v>120</v>
      </c>
      <c r="B154" s="148">
        <v>14.2</v>
      </c>
      <c r="C154" s="149">
        <v>12.7</v>
      </c>
      <c r="D154" s="150">
        <v>10.5</v>
      </c>
      <c r="E154" s="150">
        <v>10.6</v>
      </c>
      <c r="F154" s="150">
        <v>12.5</v>
      </c>
      <c r="G154" s="150">
        <v>14.3</v>
      </c>
      <c r="H154" s="150">
        <v>13.5</v>
      </c>
      <c r="I154" s="150">
        <v>14.3</v>
      </c>
      <c r="J154" s="150">
        <v>14.6</v>
      </c>
      <c r="K154" s="150">
        <v>11.6</v>
      </c>
      <c r="L154" s="150">
        <v>14.4</v>
      </c>
      <c r="M154" s="150">
        <v>15.4</v>
      </c>
      <c r="N154" s="150">
        <v>14.9</v>
      </c>
      <c r="O154" s="150">
        <v>15.7</v>
      </c>
      <c r="P154" s="150">
        <v>15.7</v>
      </c>
      <c r="Q154" s="151">
        <v>14.5</v>
      </c>
    </row>
    <row r="155" spans="1:17" ht="15" customHeight="1">
      <c r="A155" s="85" t="s">
        <v>121</v>
      </c>
      <c r="B155" s="148">
        <v>15</v>
      </c>
      <c r="C155" s="149">
        <v>12.9</v>
      </c>
      <c r="D155" s="150">
        <v>9.8000000000000007</v>
      </c>
      <c r="E155" s="150">
        <v>11.8</v>
      </c>
      <c r="F155" s="150">
        <v>16.100000000000001</v>
      </c>
      <c r="G155" s="150">
        <v>15.8</v>
      </c>
      <c r="H155" s="150">
        <v>15.6</v>
      </c>
      <c r="I155" s="150">
        <v>14.2</v>
      </c>
      <c r="J155" s="150">
        <v>14.2</v>
      </c>
      <c r="K155" s="150">
        <v>13.6</v>
      </c>
      <c r="L155" s="150">
        <v>14.1</v>
      </c>
      <c r="M155" s="150">
        <v>16.100000000000001</v>
      </c>
      <c r="N155" s="150">
        <v>15.8</v>
      </c>
      <c r="O155" s="150">
        <v>16.8</v>
      </c>
      <c r="P155" s="150">
        <v>16.100000000000001</v>
      </c>
      <c r="Q155" s="151">
        <v>15.2</v>
      </c>
    </row>
    <row r="156" spans="1:17" ht="15" customHeight="1">
      <c r="A156" s="85" t="s">
        <v>122</v>
      </c>
      <c r="B156" s="148">
        <v>14.4</v>
      </c>
      <c r="C156" s="149">
        <v>12.3</v>
      </c>
      <c r="D156" s="150">
        <v>10.1</v>
      </c>
      <c r="E156" s="150">
        <v>10.3</v>
      </c>
      <c r="F156" s="150">
        <v>14.6</v>
      </c>
      <c r="G156" s="150">
        <v>15.6</v>
      </c>
      <c r="H156" s="150">
        <v>14.6</v>
      </c>
      <c r="I156" s="150">
        <v>13.9</v>
      </c>
      <c r="J156" s="150">
        <v>13.9</v>
      </c>
      <c r="K156" s="150">
        <v>13.1</v>
      </c>
      <c r="L156" s="150">
        <v>13.9</v>
      </c>
      <c r="M156" s="150">
        <v>15.4</v>
      </c>
      <c r="N156" s="150">
        <v>15.2</v>
      </c>
      <c r="O156" s="150">
        <v>16.2</v>
      </c>
      <c r="P156" s="150">
        <v>16.3</v>
      </c>
      <c r="Q156" s="151">
        <v>14.5</v>
      </c>
    </row>
    <row r="157" spans="1:17" ht="15" customHeight="1">
      <c r="A157" s="85" t="s">
        <v>123</v>
      </c>
      <c r="B157" s="148">
        <v>13.9</v>
      </c>
      <c r="C157" s="149">
        <v>16.8</v>
      </c>
      <c r="D157" s="150">
        <v>11.1</v>
      </c>
      <c r="E157" s="150">
        <v>9.6999999999999993</v>
      </c>
      <c r="F157" s="150">
        <v>15</v>
      </c>
      <c r="G157" s="150">
        <v>12</v>
      </c>
      <c r="H157" s="150">
        <v>13.6</v>
      </c>
      <c r="I157" s="150">
        <v>12.7</v>
      </c>
      <c r="J157" s="150">
        <v>15.1</v>
      </c>
      <c r="K157" s="150">
        <v>12.6</v>
      </c>
      <c r="L157" s="150">
        <v>13.6</v>
      </c>
      <c r="M157" s="150">
        <v>13.6</v>
      </c>
      <c r="N157" s="150">
        <v>15</v>
      </c>
      <c r="O157" s="150">
        <v>14.7</v>
      </c>
      <c r="P157" s="150">
        <v>13.9</v>
      </c>
      <c r="Q157" s="151">
        <v>15.5</v>
      </c>
    </row>
    <row r="158" spans="1:17" ht="15" customHeight="1">
      <c r="A158" s="86" t="s">
        <v>124</v>
      </c>
      <c r="B158" s="160">
        <v>14</v>
      </c>
      <c r="C158" s="161">
        <v>16.8</v>
      </c>
      <c r="D158" s="162">
        <v>12.7</v>
      </c>
      <c r="E158" s="162">
        <v>11.3</v>
      </c>
      <c r="F158" s="162">
        <v>12.2</v>
      </c>
      <c r="G158" s="162">
        <v>14.9</v>
      </c>
      <c r="H158" s="162">
        <v>12.3</v>
      </c>
      <c r="I158" s="162">
        <v>14</v>
      </c>
      <c r="J158" s="162">
        <v>12</v>
      </c>
      <c r="K158" s="162">
        <v>12.9</v>
      </c>
      <c r="L158" s="162">
        <v>12.8</v>
      </c>
      <c r="M158" s="162">
        <v>14.1</v>
      </c>
      <c r="N158" s="162">
        <v>13.8</v>
      </c>
      <c r="O158" s="162">
        <v>15.7</v>
      </c>
      <c r="P158" s="162">
        <v>15.3</v>
      </c>
      <c r="Q158" s="163">
        <v>14.5</v>
      </c>
    </row>
    <row r="159" spans="1:17" ht="15" customHeight="1">
      <c r="A159" s="84" t="s">
        <v>125</v>
      </c>
      <c r="B159" s="148">
        <v>12.1</v>
      </c>
      <c r="C159" s="149">
        <v>12.6</v>
      </c>
      <c r="D159" s="150">
        <v>10.5</v>
      </c>
      <c r="E159" s="150">
        <v>9.1</v>
      </c>
      <c r="F159" s="150">
        <v>11</v>
      </c>
      <c r="G159" s="150">
        <v>15.1</v>
      </c>
      <c r="H159" s="150">
        <v>12.8</v>
      </c>
      <c r="I159" s="150">
        <v>11.4</v>
      </c>
      <c r="J159" s="150">
        <v>11.3</v>
      </c>
      <c r="K159" s="150">
        <v>11.7</v>
      </c>
      <c r="L159" s="150">
        <v>11.9</v>
      </c>
      <c r="M159" s="150">
        <v>12.6</v>
      </c>
      <c r="N159" s="150">
        <v>12.5</v>
      </c>
      <c r="O159" s="150">
        <v>12.8</v>
      </c>
      <c r="P159" s="150">
        <v>12.6</v>
      </c>
      <c r="Q159" s="151">
        <v>11.1</v>
      </c>
    </row>
    <row r="160" spans="1:17" ht="15" customHeight="1">
      <c r="A160" s="85" t="s">
        <v>126</v>
      </c>
      <c r="B160" s="148">
        <v>13.3</v>
      </c>
      <c r="C160" s="149">
        <v>12.1</v>
      </c>
      <c r="D160" s="150">
        <v>9.4</v>
      </c>
      <c r="E160" s="150">
        <v>9.9</v>
      </c>
      <c r="F160" s="150">
        <v>14.3</v>
      </c>
      <c r="G160" s="150">
        <v>13.8</v>
      </c>
      <c r="H160" s="150">
        <v>13.3</v>
      </c>
      <c r="I160" s="150">
        <v>11.9</v>
      </c>
      <c r="J160" s="150">
        <v>12.3</v>
      </c>
      <c r="K160" s="150">
        <v>12.8</v>
      </c>
      <c r="L160" s="150">
        <v>12.9</v>
      </c>
      <c r="M160" s="150">
        <v>13.6</v>
      </c>
      <c r="N160" s="150">
        <v>14.6</v>
      </c>
      <c r="O160" s="150">
        <v>14.6</v>
      </c>
      <c r="P160" s="150">
        <v>14.3</v>
      </c>
      <c r="Q160" s="151">
        <v>13.5</v>
      </c>
    </row>
    <row r="161" spans="1:18" ht="15" customHeight="1">
      <c r="A161" s="85" t="s">
        <v>127</v>
      </c>
      <c r="B161" s="148">
        <v>13.3</v>
      </c>
      <c r="C161" s="149">
        <v>12.3</v>
      </c>
      <c r="D161" s="150">
        <v>10.3</v>
      </c>
      <c r="E161" s="150">
        <v>9.8000000000000007</v>
      </c>
      <c r="F161" s="150">
        <v>11.5</v>
      </c>
      <c r="G161" s="150">
        <v>13.8</v>
      </c>
      <c r="H161" s="150">
        <v>11.6</v>
      </c>
      <c r="I161" s="150">
        <v>13.1</v>
      </c>
      <c r="J161" s="150">
        <v>12.8</v>
      </c>
      <c r="K161" s="150">
        <v>13.5</v>
      </c>
      <c r="L161" s="150">
        <v>12.7</v>
      </c>
      <c r="M161" s="150">
        <v>14.3</v>
      </c>
      <c r="N161" s="150">
        <v>13.6</v>
      </c>
      <c r="O161" s="150">
        <v>14.1</v>
      </c>
      <c r="P161" s="150">
        <v>14.3</v>
      </c>
      <c r="Q161" s="151">
        <v>13.3</v>
      </c>
    </row>
    <row r="162" spans="1:18" ht="15" customHeight="1">
      <c r="A162" s="85" t="s">
        <v>128</v>
      </c>
      <c r="B162" s="148">
        <v>14.7</v>
      </c>
      <c r="C162" s="149">
        <v>15.4</v>
      </c>
      <c r="D162" s="150">
        <v>11.5</v>
      </c>
      <c r="E162" s="150">
        <v>11.7</v>
      </c>
      <c r="F162" s="150">
        <v>16.8</v>
      </c>
      <c r="G162" s="150">
        <v>9.9</v>
      </c>
      <c r="H162" s="150">
        <v>15.3</v>
      </c>
      <c r="I162" s="150">
        <v>16.899999999999999</v>
      </c>
      <c r="J162" s="150">
        <v>13.1</v>
      </c>
      <c r="K162" s="150">
        <v>15.4</v>
      </c>
      <c r="L162" s="150">
        <v>13.6</v>
      </c>
      <c r="M162" s="150">
        <v>13.5</v>
      </c>
      <c r="N162" s="150">
        <v>15.1</v>
      </c>
      <c r="O162" s="150">
        <v>16.100000000000001</v>
      </c>
      <c r="P162" s="150">
        <v>16.7</v>
      </c>
      <c r="Q162" s="151">
        <v>15</v>
      </c>
    </row>
    <row r="163" spans="1:18" ht="15" customHeight="1">
      <c r="A163" s="86" t="s">
        <v>129</v>
      </c>
      <c r="B163" s="160">
        <v>12.1</v>
      </c>
      <c r="C163" s="161">
        <v>12.6</v>
      </c>
      <c r="D163" s="162">
        <v>10.8</v>
      </c>
      <c r="E163" s="162">
        <v>9.8000000000000007</v>
      </c>
      <c r="F163" s="162">
        <v>10.199999999999999</v>
      </c>
      <c r="G163" s="162">
        <v>12.3</v>
      </c>
      <c r="H163" s="162">
        <v>11.8</v>
      </c>
      <c r="I163" s="162">
        <v>12.2</v>
      </c>
      <c r="J163" s="162">
        <v>11</v>
      </c>
      <c r="K163" s="162">
        <v>10</v>
      </c>
      <c r="L163" s="162">
        <v>11.8</v>
      </c>
      <c r="M163" s="162">
        <v>13.2</v>
      </c>
      <c r="N163" s="162">
        <v>12.8</v>
      </c>
      <c r="O163" s="162">
        <v>12.9</v>
      </c>
      <c r="P163" s="162">
        <v>13.5</v>
      </c>
      <c r="Q163" s="163">
        <v>11.9</v>
      </c>
    </row>
    <row r="164" spans="1:18" ht="15" customHeight="1">
      <c r="A164" s="84" t="s">
        <v>130</v>
      </c>
      <c r="B164" s="148">
        <v>12.4</v>
      </c>
      <c r="C164" s="149">
        <v>15</v>
      </c>
      <c r="D164" s="150">
        <v>7.7</v>
      </c>
      <c r="E164" s="150">
        <v>8.6999999999999993</v>
      </c>
      <c r="F164" s="150">
        <v>13</v>
      </c>
      <c r="G164" s="150">
        <v>11.7</v>
      </c>
      <c r="H164" s="150">
        <v>10.5</v>
      </c>
      <c r="I164" s="150">
        <v>11.2</v>
      </c>
      <c r="J164" s="150">
        <v>11.6</v>
      </c>
      <c r="K164" s="150">
        <v>12.5</v>
      </c>
      <c r="L164" s="150">
        <v>11.7</v>
      </c>
      <c r="M164" s="150">
        <v>14.9</v>
      </c>
      <c r="N164" s="150">
        <v>13</v>
      </c>
      <c r="O164" s="150">
        <v>12.8</v>
      </c>
      <c r="P164" s="150">
        <v>13</v>
      </c>
      <c r="Q164" s="151">
        <v>12.6</v>
      </c>
    </row>
    <row r="165" spans="1:18" ht="15" customHeight="1">
      <c r="A165" s="85" t="s">
        <v>131</v>
      </c>
      <c r="B165" s="148">
        <v>14.9</v>
      </c>
      <c r="C165" s="149">
        <v>15.6</v>
      </c>
      <c r="D165" s="150">
        <v>10</v>
      </c>
      <c r="E165" s="150">
        <v>7.1</v>
      </c>
      <c r="F165" s="150">
        <v>12.1</v>
      </c>
      <c r="G165" s="150">
        <v>13.7</v>
      </c>
      <c r="H165" s="150">
        <v>15.7</v>
      </c>
      <c r="I165" s="150">
        <v>14.6</v>
      </c>
      <c r="J165" s="150">
        <v>11.6</v>
      </c>
      <c r="K165" s="150">
        <v>13.6</v>
      </c>
      <c r="L165" s="150">
        <v>14.8</v>
      </c>
      <c r="M165" s="150">
        <v>16.100000000000001</v>
      </c>
      <c r="N165" s="150">
        <v>15.2</v>
      </c>
      <c r="O165" s="150">
        <v>15.9</v>
      </c>
      <c r="P165" s="150">
        <v>17.5</v>
      </c>
      <c r="Q165" s="151">
        <v>18.600000000000001</v>
      </c>
    </row>
    <row r="166" spans="1:18" ht="15" customHeight="1">
      <c r="A166" s="85" t="s">
        <v>132</v>
      </c>
      <c r="B166" s="148">
        <v>14.3</v>
      </c>
      <c r="C166" s="149">
        <v>14.7</v>
      </c>
      <c r="D166" s="150">
        <v>11.4</v>
      </c>
      <c r="E166" s="150">
        <v>9.1999999999999993</v>
      </c>
      <c r="F166" s="150">
        <v>15.1</v>
      </c>
      <c r="G166" s="150">
        <v>15.6</v>
      </c>
      <c r="H166" s="150">
        <v>14.6</v>
      </c>
      <c r="I166" s="150">
        <v>14.5</v>
      </c>
      <c r="J166" s="150">
        <v>13.5</v>
      </c>
      <c r="K166" s="150">
        <v>14.1</v>
      </c>
      <c r="L166" s="150">
        <v>14.3</v>
      </c>
      <c r="M166" s="150">
        <v>13.7</v>
      </c>
      <c r="N166" s="150">
        <v>14.8</v>
      </c>
      <c r="O166" s="150">
        <v>15.2</v>
      </c>
      <c r="P166" s="150">
        <v>15.5</v>
      </c>
      <c r="Q166" s="151">
        <v>15</v>
      </c>
    </row>
    <row r="167" spans="1:18" ht="15" customHeight="1">
      <c r="A167" s="85" t="s">
        <v>133</v>
      </c>
      <c r="B167" s="148">
        <v>13.6</v>
      </c>
      <c r="C167" s="149">
        <v>13.9</v>
      </c>
      <c r="D167" s="150">
        <v>11.8</v>
      </c>
      <c r="E167" s="150">
        <v>10</v>
      </c>
      <c r="F167" s="150">
        <v>11.1</v>
      </c>
      <c r="G167" s="150">
        <v>24.9</v>
      </c>
      <c r="H167" s="150">
        <v>14.6</v>
      </c>
      <c r="I167" s="150">
        <v>11.7</v>
      </c>
      <c r="J167" s="150">
        <v>12.2</v>
      </c>
      <c r="K167" s="150">
        <v>12.4</v>
      </c>
      <c r="L167" s="150">
        <v>13.2</v>
      </c>
      <c r="M167" s="150">
        <v>13</v>
      </c>
      <c r="N167" s="150">
        <v>14</v>
      </c>
      <c r="O167" s="150">
        <v>14.9</v>
      </c>
      <c r="P167" s="150">
        <v>14.1</v>
      </c>
      <c r="Q167" s="151">
        <v>14.1</v>
      </c>
    </row>
    <row r="168" spans="1:18" ht="15" customHeight="1">
      <c r="A168" s="86" t="s">
        <v>134</v>
      </c>
      <c r="B168" s="160">
        <v>14.3</v>
      </c>
      <c r="C168" s="161">
        <v>15.7</v>
      </c>
      <c r="D168" s="162">
        <v>10.5</v>
      </c>
      <c r="E168" s="162">
        <v>8</v>
      </c>
      <c r="F168" s="162">
        <v>11.9</v>
      </c>
      <c r="G168" s="162">
        <v>16.899999999999999</v>
      </c>
      <c r="H168" s="162">
        <v>14</v>
      </c>
      <c r="I168" s="162">
        <v>13.6</v>
      </c>
      <c r="J168" s="162">
        <v>13.9</v>
      </c>
      <c r="K168" s="162">
        <v>11.6</v>
      </c>
      <c r="L168" s="162">
        <v>14</v>
      </c>
      <c r="M168" s="162">
        <v>13.6</v>
      </c>
      <c r="N168" s="162">
        <v>14.5</v>
      </c>
      <c r="O168" s="162">
        <v>16.8</v>
      </c>
      <c r="P168" s="162">
        <v>16.5</v>
      </c>
      <c r="Q168" s="163">
        <v>15</v>
      </c>
    </row>
    <row r="169" spans="1:18" ht="15" customHeight="1">
      <c r="A169" s="84" t="s">
        <v>135</v>
      </c>
      <c r="B169" s="148">
        <v>10.5</v>
      </c>
      <c r="C169" s="149">
        <v>9.6</v>
      </c>
      <c r="D169" s="150">
        <v>8</v>
      </c>
      <c r="E169" s="150">
        <v>6.3</v>
      </c>
      <c r="F169" s="150">
        <v>9.3000000000000007</v>
      </c>
      <c r="G169" s="150">
        <v>10.199999999999999</v>
      </c>
      <c r="H169" s="150">
        <v>7</v>
      </c>
      <c r="I169" s="150">
        <v>10.6</v>
      </c>
      <c r="J169" s="150">
        <v>8.9</v>
      </c>
      <c r="K169" s="150">
        <v>10.4</v>
      </c>
      <c r="L169" s="150">
        <v>11.6</v>
      </c>
      <c r="M169" s="150">
        <v>11</v>
      </c>
      <c r="N169" s="150">
        <v>10.9</v>
      </c>
      <c r="O169" s="150">
        <v>11.9</v>
      </c>
      <c r="P169" s="150">
        <v>11.8</v>
      </c>
      <c r="Q169" s="151">
        <v>11.1</v>
      </c>
    </row>
    <row r="170" spans="1:18" ht="15" customHeight="1">
      <c r="A170" s="85" t="s">
        <v>136</v>
      </c>
      <c r="B170" s="148">
        <v>12.7</v>
      </c>
      <c r="C170" s="149">
        <v>12.7</v>
      </c>
      <c r="D170" s="150">
        <v>9.1999999999999993</v>
      </c>
      <c r="E170" s="150">
        <v>8.6999999999999993</v>
      </c>
      <c r="F170" s="150">
        <v>10.6</v>
      </c>
      <c r="G170" s="150">
        <v>12.7</v>
      </c>
      <c r="H170" s="150">
        <v>12.6</v>
      </c>
      <c r="I170" s="150">
        <v>11.7</v>
      </c>
      <c r="J170" s="150">
        <v>12.1</v>
      </c>
      <c r="K170" s="150">
        <v>10.4</v>
      </c>
      <c r="L170" s="150">
        <v>12.1</v>
      </c>
      <c r="M170" s="150">
        <v>12.8</v>
      </c>
      <c r="N170" s="150">
        <v>13.2</v>
      </c>
      <c r="O170" s="150">
        <v>13.6</v>
      </c>
      <c r="P170" s="150">
        <v>15.2</v>
      </c>
      <c r="Q170" s="151">
        <v>14.7</v>
      </c>
    </row>
    <row r="171" spans="1:18" ht="15" customHeight="1">
      <c r="A171" s="85" t="s">
        <v>137</v>
      </c>
      <c r="B171" s="148">
        <v>12.7</v>
      </c>
      <c r="C171" s="149">
        <v>13.9</v>
      </c>
      <c r="D171" s="150">
        <v>12.5</v>
      </c>
      <c r="E171" s="150">
        <v>10</v>
      </c>
      <c r="F171" s="150">
        <v>12.1</v>
      </c>
      <c r="G171" s="150">
        <v>12.4</v>
      </c>
      <c r="H171" s="150">
        <v>12.8</v>
      </c>
      <c r="I171" s="150">
        <v>12.4</v>
      </c>
      <c r="J171" s="150">
        <v>12.3</v>
      </c>
      <c r="K171" s="150">
        <v>12.8</v>
      </c>
      <c r="L171" s="150">
        <v>11.9</v>
      </c>
      <c r="M171" s="150">
        <v>11.9</v>
      </c>
      <c r="N171" s="150">
        <v>14</v>
      </c>
      <c r="O171" s="150">
        <v>12.6</v>
      </c>
      <c r="P171" s="150">
        <v>13</v>
      </c>
      <c r="Q171" s="151">
        <v>13.4</v>
      </c>
    </row>
    <row r="172" spans="1:18" ht="15" customHeight="1">
      <c r="A172" s="85" t="s">
        <v>138</v>
      </c>
      <c r="B172" s="148">
        <v>12.5</v>
      </c>
      <c r="C172" s="149">
        <v>10.4</v>
      </c>
      <c r="D172" s="150">
        <v>8.5</v>
      </c>
      <c r="E172" s="150">
        <v>6.4</v>
      </c>
      <c r="F172" s="150">
        <v>9.1999999999999993</v>
      </c>
      <c r="G172" s="150">
        <v>8.5</v>
      </c>
      <c r="H172" s="150">
        <v>12.7</v>
      </c>
      <c r="I172" s="150">
        <v>10</v>
      </c>
      <c r="J172" s="150">
        <v>12.2</v>
      </c>
      <c r="K172" s="150">
        <v>9.6999999999999993</v>
      </c>
      <c r="L172" s="150">
        <v>11.8</v>
      </c>
      <c r="M172" s="150">
        <v>14.5</v>
      </c>
      <c r="N172" s="150">
        <v>14.5</v>
      </c>
      <c r="O172" s="150">
        <v>13.9</v>
      </c>
      <c r="P172" s="150">
        <v>14.3</v>
      </c>
      <c r="Q172" s="151">
        <v>13.2</v>
      </c>
    </row>
    <row r="173" spans="1:18" ht="14.25" customHeight="1">
      <c r="A173" s="86" t="s">
        <v>139</v>
      </c>
      <c r="B173" s="160">
        <v>13.9</v>
      </c>
      <c r="C173" s="161">
        <v>14.5</v>
      </c>
      <c r="D173" s="162">
        <v>12.3</v>
      </c>
      <c r="E173" s="162">
        <v>9.6</v>
      </c>
      <c r="F173" s="162">
        <v>12.4</v>
      </c>
      <c r="G173" s="162">
        <v>14.9</v>
      </c>
      <c r="H173" s="162">
        <v>13.8</v>
      </c>
      <c r="I173" s="162">
        <v>13</v>
      </c>
      <c r="J173" s="162">
        <v>12.3</v>
      </c>
      <c r="K173" s="162">
        <v>13.1</v>
      </c>
      <c r="L173" s="162">
        <v>12.4</v>
      </c>
      <c r="M173" s="162">
        <v>14.4</v>
      </c>
      <c r="N173" s="162">
        <v>14.4</v>
      </c>
      <c r="O173" s="162">
        <v>15</v>
      </c>
      <c r="P173" s="162">
        <v>15.4</v>
      </c>
      <c r="Q173" s="163">
        <v>14</v>
      </c>
      <c r="R173" s="17"/>
    </row>
    <row r="174" spans="1:18" ht="14.25" customHeight="1">
      <c r="A174" s="84" t="s">
        <v>140</v>
      </c>
      <c r="B174" s="148">
        <v>12.7</v>
      </c>
      <c r="C174" s="149">
        <v>15.9</v>
      </c>
      <c r="D174" s="150">
        <v>13.2</v>
      </c>
      <c r="E174" s="150">
        <v>4.4000000000000004</v>
      </c>
      <c r="F174" s="150">
        <v>13.3</v>
      </c>
      <c r="G174" s="150">
        <v>13.8</v>
      </c>
      <c r="H174" s="150">
        <v>14.5</v>
      </c>
      <c r="I174" s="150">
        <v>12.2</v>
      </c>
      <c r="J174" s="150">
        <v>12.3</v>
      </c>
      <c r="K174" s="150">
        <v>12.9</v>
      </c>
      <c r="L174" s="150">
        <v>10.8</v>
      </c>
      <c r="M174" s="150">
        <v>12.9</v>
      </c>
      <c r="N174" s="150">
        <v>12.7</v>
      </c>
      <c r="O174" s="150">
        <v>14.1</v>
      </c>
      <c r="P174" s="150">
        <v>14.1</v>
      </c>
      <c r="Q174" s="151">
        <v>14</v>
      </c>
      <c r="R174" s="17"/>
    </row>
    <row r="175" spans="1:18" ht="14.25" customHeight="1">
      <c r="A175" s="85" t="s">
        <v>141</v>
      </c>
      <c r="B175" s="148">
        <v>14.2</v>
      </c>
      <c r="C175" s="149">
        <v>13.7</v>
      </c>
      <c r="D175" s="150">
        <v>11.4</v>
      </c>
      <c r="E175" s="150">
        <v>8.8000000000000007</v>
      </c>
      <c r="F175" s="150">
        <v>11.8</v>
      </c>
      <c r="G175" s="150">
        <v>10.3</v>
      </c>
      <c r="H175" s="150">
        <v>14</v>
      </c>
      <c r="I175" s="150">
        <v>9.1999999999999993</v>
      </c>
      <c r="J175" s="150">
        <v>14.2</v>
      </c>
      <c r="K175" s="150">
        <v>11.6</v>
      </c>
      <c r="L175" s="150">
        <v>13.8</v>
      </c>
      <c r="M175" s="150">
        <v>14.6</v>
      </c>
      <c r="N175" s="150">
        <v>16.100000000000001</v>
      </c>
      <c r="O175" s="150">
        <v>16.2</v>
      </c>
      <c r="P175" s="150">
        <v>16.7</v>
      </c>
      <c r="Q175" s="151">
        <v>13.6</v>
      </c>
      <c r="R175" s="17"/>
    </row>
    <row r="176" spans="1:18" ht="14.25" customHeight="1">
      <c r="A176" s="85" t="s">
        <v>142</v>
      </c>
      <c r="B176" s="148">
        <v>14.2</v>
      </c>
      <c r="C176" s="149">
        <v>14.5</v>
      </c>
      <c r="D176" s="150">
        <v>10.8</v>
      </c>
      <c r="E176" s="150">
        <v>10.199999999999999</v>
      </c>
      <c r="F176" s="150">
        <v>13.6</v>
      </c>
      <c r="G176" s="150">
        <v>14.1</v>
      </c>
      <c r="H176" s="150">
        <v>14.9</v>
      </c>
      <c r="I176" s="150">
        <v>14.2</v>
      </c>
      <c r="J176" s="150">
        <v>14.9</v>
      </c>
      <c r="K176" s="150">
        <v>14.2</v>
      </c>
      <c r="L176" s="150">
        <v>12.6</v>
      </c>
      <c r="M176" s="150">
        <v>13.4</v>
      </c>
      <c r="N176" s="150">
        <v>16.8</v>
      </c>
      <c r="O176" s="150">
        <v>14.7</v>
      </c>
      <c r="P176" s="150">
        <v>14.6</v>
      </c>
      <c r="Q176" s="151">
        <v>14.9</v>
      </c>
      <c r="R176" s="17"/>
    </row>
    <row r="177" spans="1:18" ht="14.25" customHeight="1">
      <c r="A177" s="85" t="s">
        <v>143</v>
      </c>
      <c r="B177" s="148">
        <v>13.3</v>
      </c>
      <c r="C177" s="149">
        <v>15.1</v>
      </c>
      <c r="D177" s="150">
        <v>15.4</v>
      </c>
      <c r="E177" s="150">
        <v>10.199999999999999</v>
      </c>
      <c r="F177" s="150">
        <v>11</v>
      </c>
      <c r="G177" s="150">
        <v>12.6</v>
      </c>
      <c r="H177" s="150">
        <v>11.5</v>
      </c>
      <c r="I177" s="150">
        <v>12.9</v>
      </c>
      <c r="J177" s="150">
        <v>11.8</v>
      </c>
      <c r="K177" s="150">
        <v>11.2</v>
      </c>
      <c r="L177" s="150">
        <v>13.1</v>
      </c>
      <c r="M177" s="150">
        <v>11.4</v>
      </c>
      <c r="N177" s="150">
        <v>15.4</v>
      </c>
      <c r="O177" s="150">
        <v>14.3</v>
      </c>
      <c r="P177" s="150">
        <v>14.2</v>
      </c>
      <c r="Q177" s="151">
        <v>13.1</v>
      </c>
      <c r="R177" s="17"/>
    </row>
    <row r="178" spans="1:18" ht="14.25" customHeight="1">
      <c r="A178" s="86" t="s">
        <v>144</v>
      </c>
      <c r="B178" s="160">
        <v>15.3</v>
      </c>
      <c r="C178" s="161">
        <v>14</v>
      </c>
      <c r="D178" s="162">
        <v>11</v>
      </c>
      <c r="E178" s="162">
        <v>7.6</v>
      </c>
      <c r="F178" s="162">
        <v>10.1</v>
      </c>
      <c r="G178" s="162">
        <v>12.8</v>
      </c>
      <c r="H178" s="162">
        <v>15.8</v>
      </c>
      <c r="I178" s="162">
        <v>15.4</v>
      </c>
      <c r="J178" s="162">
        <v>13.7</v>
      </c>
      <c r="K178" s="162">
        <v>13.9</v>
      </c>
      <c r="L178" s="162">
        <v>15.8</v>
      </c>
      <c r="M178" s="162">
        <v>18.2</v>
      </c>
      <c r="N178" s="162">
        <v>16.2</v>
      </c>
      <c r="O178" s="162">
        <v>17.100000000000001</v>
      </c>
      <c r="P178" s="162">
        <v>17.8</v>
      </c>
      <c r="Q178" s="163">
        <v>16.8</v>
      </c>
      <c r="R178" s="17"/>
    </row>
    <row r="179" spans="1:18" ht="14.25" customHeight="1">
      <c r="A179" s="85" t="s">
        <v>145</v>
      </c>
      <c r="B179" s="148">
        <v>17.7</v>
      </c>
      <c r="C179" s="149">
        <v>21.6</v>
      </c>
      <c r="D179" s="150">
        <v>16.7</v>
      </c>
      <c r="E179" s="150">
        <v>15</v>
      </c>
      <c r="F179" s="150">
        <v>13</v>
      </c>
      <c r="G179" s="150">
        <v>18.100000000000001</v>
      </c>
      <c r="H179" s="150">
        <v>17.100000000000001</v>
      </c>
      <c r="I179" s="150">
        <v>17.100000000000001</v>
      </c>
      <c r="J179" s="150">
        <v>16.3</v>
      </c>
      <c r="K179" s="150">
        <v>15.7</v>
      </c>
      <c r="L179" s="150">
        <v>17.7</v>
      </c>
      <c r="M179" s="150">
        <v>16.899999999999999</v>
      </c>
      <c r="N179" s="150">
        <v>18.5</v>
      </c>
      <c r="O179" s="150">
        <v>19.600000000000001</v>
      </c>
      <c r="P179" s="150">
        <v>18.600000000000001</v>
      </c>
      <c r="Q179" s="151">
        <v>16.399999999999999</v>
      </c>
      <c r="R179" s="17"/>
    </row>
    <row r="180" spans="1:18">
      <c r="A180" s="87" t="s">
        <v>146</v>
      </c>
      <c r="B180" s="164">
        <v>17.5</v>
      </c>
      <c r="C180" s="165">
        <v>21.9</v>
      </c>
      <c r="D180" s="166">
        <v>15.2</v>
      </c>
      <c r="E180" s="166">
        <v>11</v>
      </c>
      <c r="F180" s="166">
        <v>12.9</v>
      </c>
      <c r="G180" s="166">
        <v>14.6</v>
      </c>
      <c r="H180" s="166">
        <v>13.6</v>
      </c>
      <c r="I180" s="166">
        <v>13.8</v>
      </c>
      <c r="J180" s="166">
        <v>15.4</v>
      </c>
      <c r="K180" s="166">
        <v>15.4</v>
      </c>
      <c r="L180" s="166">
        <v>15.7</v>
      </c>
      <c r="M180" s="166">
        <v>17.600000000000001</v>
      </c>
      <c r="N180" s="166">
        <v>20.2</v>
      </c>
      <c r="O180" s="166">
        <v>19.600000000000001</v>
      </c>
      <c r="P180" s="166">
        <v>21</v>
      </c>
      <c r="Q180" s="167">
        <v>19.5</v>
      </c>
      <c r="R180" s="17"/>
    </row>
    <row r="181" spans="1:18">
      <c r="A181" s="8" t="s">
        <v>13</v>
      </c>
      <c r="B181" s="41"/>
      <c r="C181" s="41"/>
      <c r="D181" s="41"/>
      <c r="E181" s="41"/>
      <c r="F181" s="41"/>
      <c r="G181" s="41"/>
      <c r="H181" s="41"/>
      <c r="I181" s="41"/>
      <c r="J181" s="41"/>
    </row>
    <row r="182" spans="1:18">
      <c r="A182" s="55" t="s">
        <v>147</v>
      </c>
      <c r="B182" s="41"/>
      <c r="C182" s="41"/>
      <c r="D182" s="41"/>
      <c r="E182" s="41"/>
      <c r="F182" s="41"/>
      <c r="G182" s="41"/>
      <c r="H182" s="41"/>
      <c r="I182" s="41"/>
      <c r="J182" s="41"/>
    </row>
    <row r="183" spans="1:18">
      <c r="A183" s="55"/>
      <c r="B183" s="41"/>
      <c r="C183" s="41"/>
      <c r="D183" s="41"/>
      <c r="E183" s="41"/>
      <c r="F183" s="41"/>
      <c r="G183" s="41"/>
      <c r="H183" s="41"/>
      <c r="I183" s="41"/>
      <c r="J183" s="41"/>
    </row>
    <row r="184" spans="1:18">
      <c r="A184" s="55"/>
      <c r="B184" s="41"/>
      <c r="C184" s="41"/>
      <c r="D184" s="41"/>
      <c r="E184" s="41"/>
      <c r="F184" s="41"/>
      <c r="G184" s="41"/>
      <c r="H184" s="41"/>
      <c r="I184" s="41"/>
      <c r="J184" s="41"/>
    </row>
    <row r="185" spans="1:18">
      <c r="A185" s="55"/>
      <c r="B185" s="41"/>
      <c r="C185" s="41"/>
      <c r="D185" s="41"/>
      <c r="E185" s="41"/>
      <c r="F185" s="41"/>
      <c r="G185" s="41"/>
      <c r="H185" s="41"/>
      <c r="I185" s="41"/>
      <c r="J185" s="41"/>
    </row>
    <row r="186" spans="1:18">
      <c r="A186" s="8"/>
      <c r="B186" s="8"/>
      <c r="C186" s="8"/>
      <c r="D186" s="8"/>
      <c r="E186" s="8"/>
      <c r="F186" s="8"/>
      <c r="G186" s="8"/>
      <c r="H186" s="8"/>
      <c r="I186" s="8"/>
      <c r="J186" s="8"/>
      <c r="K186" s="8"/>
      <c r="L186" s="8"/>
      <c r="M186" s="8"/>
      <c r="N186" s="8"/>
      <c r="O186" s="8"/>
      <c r="P186" s="8"/>
      <c r="Q186" s="8"/>
    </row>
    <row r="187" spans="1:18" s="7" customFormat="1">
      <c r="A187" s="7" t="s">
        <v>433</v>
      </c>
    </row>
    <row r="188" spans="1:18">
      <c r="C188" s="8" t="s">
        <v>324</v>
      </c>
      <c r="D188" s="8"/>
      <c r="E188" s="8"/>
      <c r="F188" s="8"/>
      <c r="G188" s="8"/>
      <c r="H188" s="8"/>
      <c r="I188" s="8"/>
      <c r="J188" s="8"/>
      <c r="K188" s="8"/>
      <c r="L188" s="8"/>
      <c r="M188" s="8"/>
      <c r="N188" s="8"/>
      <c r="O188" s="8"/>
      <c r="P188" s="8"/>
      <c r="Q188" s="8"/>
    </row>
    <row r="189" spans="1:18">
      <c r="A189" s="103" t="s">
        <v>434</v>
      </c>
      <c r="B189" s="8"/>
      <c r="C189" s="8"/>
      <c r="D189" s="8"/>
      <c r="E189" s="8"/>
      <c r="F189" s="8"/>
      <c r="G189" s="8"/>
      <c r="H189" s="8"/>
      <c r="I189" s="8"/>
      <c r="J189" s="8"/>
      <c r="K189" s="8"/>
      <c r="L189" s="8"/>
      <c r="M189" s="8"/>
      <c r="N189" s="8"/>
      <c r="O189" s="8"/>
      <c r="P189" s="8"/>
      <c r="Q189" s="9" t="s">
        <v>411</v>
      </c>
    </row>
    <row r="190" spans="1:18">
      <c r="A190" s="47"/>
      <c r="B190" s="48" t="s">
        <v>32</v>
      </c>
      <c r="C190" s="49"/>
      <c r="D190" s="49"/>
      <c r="E190" s="49"/>
      <c r="F190" s="49"/>
      <c r="G190" s="49"/>
      <c r="H190" s="49"/>
      <c r="I190" s="49"/>
      <c r="J190" s="49"/>
      <c r="K190" s="49"/>
      <c r="L190" s="49"/>
      <c r="M190" s="49"/>
      <c r="N190" s="49"/>
      <c r="O190" s="49"/>
      <c r="P190" s="49"/>
      <c r="Q190" s="50"/>
    </row>
    <row r="191" spans="1:18">
      <c r="A191" s="10"/>
      <c r="B191" s="11"/>
      <c r="C191" s="51" t="s">
        <v>430</v>
      </c>
      <c r="D191" s="52" t="s">
        <v>413</v>
      </c>
      <c r="E191" s="52" t="s">
        <v>414</v>
      </c>
      <c r="F191" s="52" t="s">
        <v>415</v>
      </c>
      <c r="G191" s="52" t="s">
        <v>416</v>
      </c>
      <c r="H191" s="52" t="s">
        <v>417</v>
      </c>
      <c r="I191" s="52" t="s">
        <v>418</v>
      </c>
      <c r="J191" s="52" t="s">
        <v>419</v>
      </c>
      <c r="K191" s="52" t="s">
        <v>420</v>
      </c>
      <c r="L191" s="52" t="s">
        <v>421</v>
      </c>
      <c r="M191" s="52" t="s">
        <v>422</v>
      </c>
      <c r="N191" s="52" t="s">
        <v>423</v>
      </c>
      <c r="O191" s="52" t="s">
        <v>424</v>
      </c>
      <c r="P191" s="52" t="s">
        <v>425</v>
      </c>
      <c r="Q191" s="53" t="s">
        <v>33</v>
      </c>
    </row>
    <row r="192" spans="1:18">
      <c r="A192" s="12"/>
      <c r="B192" s="13"/>
      <c r="C192" s="14" t="s">
        <v>34</v>
      </c>
      <c r="D192" s="15" t="s">
        <v>35</v>
      </c>
      <c r="E192" s="15" t="s">
        <v>36</v>
      </c>
      <c r="F192" s="15" t="s">
        <v>37</v>
      </c>
      <c r="G192" s="15" t="s">
        <v>38</v>
      </c>
      <c r="H192" s="15" t="s">
        <v>39</v>
      </c>
      <c r="I192" s="15" t="s">
        <v>40</v>
      </c>
      <c r="J192" s="15" t="s">
        <v>41</v>
      </c>
      <c r="K192" s="15" t="s">
        <v>42</v>
      </c>
      <c r="L192" s="15" t="s">
        <v>43</v>
      </c>
      <c r="M192" s="15" t="s">
        <v>44</v>
      </c>
      <c r="N192" s="15" t="s">
        <v>45</v>
      </c>
      <c r="O192" s="15" t="s">
        <v>46</v>
      </c>
      <c r="P192" s="15" t="s">
        <v>47</v>
      </c>
      <c r="Q192" s="16" t="s">
        <v>426</v>
      </c>
    </row>
    <row r="193" spans="1:17" ht="3.75" customHeight="1">
      <c r="A193" s="47"/>
      <c r="B193" s="54"/>
      <c r="C193" s="72"/>
      <c r="D193" s="73"/>
      <c r="E193" s="73"/>
      <c r="F193" s="73"/>
      <c r="G193" s="73"/>
      <c r="H193" s="73"/>
      <c r="I193" s="73"/>
      <c r="J193" s="73"/>
      <c r="K193" s="73"/>
      <c r="L193" s="73"/>
      <c r="M193" s="73"/>
      <c r="N193" s="73"/>
      <c r="O193" s="73"/>
      <c r="P193" s="73"/>
      <c r="Q193" s="74"/>
    </row>
    <row r="194" spans="1:17" ht="15" customHeight="1">
      <c r="A194" s="83" t="s">
        <v>81</v>
      </c>
      <c r="B194" s="148">
        <v>100</v>
      </c>
      <c r="C194" s="149">
        <v>3.3</v>
      </c>
      <c r="D194" s="150">
        <v>3.9</v>
      </c>
      <c r="E194" s="150">
        <v>3.3</v>
      </c>
      <c r="F194" s="150">
        <v>2</v>
      </c>
      <c r="G194" s="150">
        <v>2.2000000000000002</v>
      </c>
      <c r="H194" s="150">
        <v>3.1</v>
      </c>
      <c r="I194" s="150">
        <v>4.3</v>
      </c>
      <c r="J194" s="150">
        <v>5.6</v>
      </c>
      <c r="K194" s="150">
        <v>7.8</v>
      </c>
      <c r="L194" s="150">
        <v>8.6</v>
      </c>
      <c r="M194" s="150">
        <v>10</v>
      </c>
      <c r="N194" s="150">
        <v>12</v>
      </c>
      <c r="O194" s="150">
        <v>14.2</v>
      </c>
      <c r="P194" s="150">
        <v>12.7</v>
      </c>
      <c r="Q194" s="151">
        <v>7</v>
      </c>
    </row>
    <row r="195" spans="1:17" ht="3.75" customHeight="1">
      <c r="A195" s="83"/>
      <c r="B195" s="152"/>
      <c r="C195" s="153"/>
      <c r="D195" s="154"/>
      <c r="E195" s="154"/>
      <c r="F195" s="154"/>
      <c r="G195" s="154"/>
      <c r="H195" s="154"/>
      <c r="I195" s="154"/>
      <c r="J195" s="154"/>
      <c r="K195" s="154"/>
      <c r="L195" s="154"/>
      <c r="M195" s="154"/>
      <c r="N195" s="154"/>
      <c r="O195" s="154"/>
      <c r="P195" s="154"/>
      <c r="Q195" s="155"/>
    </row>
    <row r="196" spans="1:17" ht="15" customHeight="1">
      <c r="A196" s="84" t="s">
        <v>100</v>
      </c>
      <c r="B196" s="156">
        <v>100</v>
      </c>
      <c r="C196" s="157">
        <v>3.2</v>
      </c>
      <c r="D196" s="158">
        <v>2.7</v>
      </c>
      <c r="E196" s="158">
        <v>1.9</v>
      </c>
      <c r="F196" s="158">
        <v>1.8</v>
      </c>
      <c r="G196" s="158">
        <v>2</v>
      </c>
      <c r="H196" s="158">
        <v>2.8</v>
      </c>
      <c r="I196" s="158">
        <v>4.2</v>
      </c>
      <c r="J196" s="158">
        <v>5.0999999999999996</v>
      </c>
      <c r="K196" s="158">
        <v>7.3</v>
      </c>
      <c r="L196" s="158">
        <v>8.1</v>
      </c>
      <c r="M196" s="158">
        <v>10.199999999999999</v>
      </c>
      <c r="N196" s="158">
        <v>13.1</v>
      </c>
      <c r="O196" s="158">
        <v>16.399999999999999</v>
      </c>
      <c r="P196" s="158">
        <v>14.5</v>
      </c>
      <c r="Q196" s="159">
        <v>6.6</v>
      </c>
    </row>
    <row r="197" spans="1:17" ht="15" customHeight="1">
      <c r="A197" s="85" t="s">
        <v>101</v>
      </c>
      <c r="B197" s="148">
        <v>100</v>
      </c>
      <c r="C197" s="149">
        <v>3</v>
      </c>
      <c r="D197" s="150">
        <v>3.5</v>
      </c>
      <c r="E197" s="150">
        <v>2.9</v>
      </c>
      <c r="F197" s="150">
        <v>2.1</v>
      </c>
      <c r="G197" s="150">
        <v>2</v>
      </c>
      <c r="H197" s="150">
        <v>2.9</v>
      </c>
      <c r="I197" s="150">
        <v>4.2</v>
      </c>
      <c r="J197" s="150">
        <v>5.0999999999999996</v>
      </c>
      <c r="K197" s="150">
        <v>6.5</v>
      </c>
      <c r="L197" s="150">
        <v>7.7</v>
      </c>
      <c r="M197" s="150">
        <v>10.8</v>
      </c>
      <c r="N197" s="150">
        <v>12.9</v>
      </c>
      <c r="O197" s="150">
        <v>16.600000000000001</v>
      </c>
      <c r="P197" s="150">
        <v>12.5</v>
      </c>
      <c r="Q197" s="151">
        <v>7.3</v>
      </c>
    </row>
    <row r="198" spans="1:17" ht="15" customHeight="1">
      <c r="A198" s="85" t="s">
        <v>102</v>
      </c>
      <c r="B198" s="148">
        <v>100</v>
      </c>
      <c r="C198" s="149">
        <v>2.6</v>
      </c>
      <c r="D198" s="150">
        <v>3.1</v>
      </c>
      <c r="E198" s="150">
        <v>3</v>
      </c>
      <c r="F198" s="150">
        <v>2</v>
      </c>
      <c r="G198" s="150">
        <v>1.9</v>
      </c>
      <c r="H198" s="150">
        <v>2.8</v>
      </c>
      <c r="I198" s="150">
        <v>3.5</v>
      </c>
      <c r="J198" s="150">
        <v>4.8</v>
      </c>
      <c r="K198" s="150">
        <v>6.4</v>
      </c>
      <c r="L198" s="150">
        <v>7.9</v>
      </c>
      <c r="M198" s="150">
        <v>10.199999999999999</v>
      </c>
      <c r="N198" s="150">
        <v>13.9</v>
      </c>
      <c r="O198" s="150">
        <v>17.2</v>
      </c>
      <c r="P198" s="150">
        <v>13.2</v>
      </c>
      <c r="Q198" s="151">
        <v>7.4</v>
      </c>
    </row>
    <row r="199" spans="1:17" ht="15" customHeight="1">
      <c r="A199" s="85" t="s">
        <v>103</v>
      </c>
      <c r="B199" s="148">
        <v>100</v>
      </c>
      <c r="C199" s="149">
        <v>3.1</v>
      </c>
      <c r="D199" s="150">
        <v>4.0999999999999996</v>
      </c>
      <c r="E199" s="150">
        <v>2.7</v>
      </c>
      <c r="F199" s="150">
        <v>2</v>
      </c>
      <c r="G199" s="150">
        <v>2.2999999999999998</v>
      </c>
      <c r="H199" s="150">
        <v>3.2</v>
      </c>
      <c r="I199" s="150">
        <v>5.0999999999999996</v>
      </c>
      <c r="J199" s="150">
        <v>5.3</v>
      </c>
      <c r="K199" s="150">
        <v>6.7</v>
      </c>
      <c r="L199" s="150">
        <v>7.6</v>
      </c>
      <c r="M199" s="150">
        <v>9.6</v>
      </c>
      <c r="N199" s="150">
        <v>12.8</v>
      </c>
      <c r="O199" s="150">
        <v>15.2</v>
      </c>
      <c r="P199" s="150">
        <v>13.5</v>
      </c>
      <c r="Q199" s="151">
        <v>6.9</v>
      </c>
    </row>
    <row r="200" spans="1:17" ht="15" customHeight="1">
      <c r="A200" s="86" t="s">
        <v>104</v>
      </c>
      <c r="B200" s="160">
        <v>100</v>
      </c>
      <c r="C200" s="161">
        <v>3.1</v>
      </c>
      <c r="D200" s="162">
        <v>4.5999999999999996</v>
      </c>
      <c r="E200" s="162">
        <v>2.9</v>
      </c>
      <c r="F200" s="162">
        <v>2.2000000000000002</v>
      </c>
      <c r="G200" s="162">
        <v>1.8</v>
      </c>
      <c r="H200" s="162">
        <v>2.8</v>
      </c>
      <c r="I200" s="162">
        <v>3.3</v>
      </c>
      <c r="J200" s="162">
        <v>4.4000000000000004</v>
      </c>
      <c r="K200" s="162">
        <v>5.9</v>
      </c>
      <c r="L200" s="162">
        <v>6.6</v>
      </c>
      <c r="M200" s="162">
        <v>9.8000000000000007</v>
      </c>
      <c r="N200" s="162">
        <v>13.8</v>
      </c>
      <c r="O200" s="162">
        <v>16.899999999999999</v>
      </c>
      <c r="P200" s="162">
        <v>13.7</v>
      </c>
      <c r="Q200" s="163">
        <v>8.1999999999999993</v>
      </c>
    </row>
    <row r="201" spans="1:17" ht="15" customHeight="1">
      <c r="A201" s="84" t="s">
        <v>105</v>
      </c>
      <c r="B201" s="156">
        <v>100</v>
      </c>
      <c r="C201" s="157">
        <v>3.1</v>
      </c>
      <c r="D201" s="158">
        <v>4.3</v>
      </c>
      <c r="E201" s="158">
        <v>4.9000000000000004</v>
      </c>
      <c r="F201" s="158">
        <v>2</v>
      </c>
      <c r="G201" s="158">
        <v>2.1</v>
      </c>
      <c r="H201" s="158">
        <v>3.4</v>
      </c>
      <c r="I201" s="158">
        <v>4.5</v>
      </c>
      <c r="J201" s="158">
        <v>4.9000000000000004</v>
      </c>
      <c r="K201" s="158">
        <v>5.8</v>
      </c>
      <c r="L201" s="158">
        <v>7.1</v>
      </c>
      <c r="M201" s="158">
        <v>9.9</v>
      </c>
      <c r="N201" s="158">
        <v>13.7</v>
      </c>
      <c r="O201" s="158">
        <v>15.1</v>
      </c>
      <c r="P201" s="158">
        <v>12.4</v>
      </c>
      <c r="Q201" s="159">
        <v>6.8</v>
      </c>
    </row>
    <row r="202" spans="1:17" ht="15" customHeight="1">
      <c r="A202" s="85" t="s">
        <v>106</v>
      </c>
      <c r="B202" s="148">
        <v>100</v>
      </c>
      <c r="C202" s="149">
        <v>3.1</v>
      </c>
      <c r="D202" s="150">
        <v>4</v>
      </c>
      <c r="E202" s="150">
        <v>3.3</v>
      </c>
      <c r="F202" s="150">
        <v>2.2999999999999998</v>
      </c>
      <c r="G202" s="150">
        <v>2.1</v>
      </c>
      <c r="H202" s="150">
        <v>3.1</v>
      </c>
      <c r="I202" s="150">
        <v>4</v>
      </c>
      <c r="J202" s="150">
        <v>5.2</v>
      </c>
      <c r="K202" s="150">
        <v>6.5</v>
      </c>
      <c r="L202" s="150">
        <v>7.4</v>
      </c>
      <c r="M202" s="150">
        <v>10.4</v>
      </c>
      <c r="N202" s="150">
        <v>13.7</v>
      </c>
      <c r="O202" s="150">
        <v>16</v>
      </c>
      <c r="P202" s="150">
        <v>12.6</v>
      </c>
      <c r="Q202" s="151">
        <v>6.4</v>
      </c>
    </row>
    <row r="203" spans="1:17" ht="15" customHeight="1">
      <c r="A203" s="85" t="s">
        <v>107</v>
      </c>
      <c r="B203" s="148">
        <v>100</v>
      </c>
      <c r="C203" s="149">
        <v>2.7</v>
      </c>
      <c r="D203" s="150">
        <v>3.5</v>
      </c>
      <c r="E203" s="150">
        <v>3</v>
      </c>
      <c r="F203" s="150">
        <v>2.1</v>
      </c>
      <c r="G203" s="150">
        <v>2.1</v>
      </c>
      <c r="H203" s="150">
        <v>2.8</v>
      </c>
      <c r="I203" s="150">
        <v>4.0999999999999996</v>
      </c>
      <c r="J203" s="150">
        <v>5.6</v>
      </c>
      <c r="K203" s="150">
        <v>8.4</v>
      </c>
      <c r="L203" s="150">
        <v>8.9</v>
      </c>
      <c r="M203" s="150">
        <v>10.3</v>
      </c>
      <c r="N203" s="150">
        <v>13.5</v>
      </c>
      <c r="O203" s="150">
        <v>14.6</v>
      </c>
      <c r="P203" s="150">
        <v>11.9</v>
      </c>
      <c r="Q203" s="151">
        <v>6.5</v>
      </c>
    </row>
    <row r="204" spans="1:17" ht="15" customHeight="1">
      <c r="A204" s="85" t="s">
        <v>108</v>
      </c>
      <c r="B204" s="148">
        <v>100</v>
      </c>
      <c r="C204" s="149">
        <v>3.4</v>
      </c>
      <c r="D204" s="150">
        <v>4.5999999999999996</v>
      </c>
      <c r="E204" s="150">
        <v>3.5</v>
      </c>
      <c r="F204" s="150">
        <v>1.9</v>
      </c>
      <c r="G204" s="150">
        <v>3</v>
      </c>
      <c r="H204" s="150">
        <v>2.9</v>
      </c>
      <c r="I204" s="150">
        <v>4.7</v>
      </c>
      <c r="J204" s="150">
        <v>5.6</v>
      </c>
      <c r="K204" s="150">
        <v>7.4</v>
      </c>
      <c r="L204" s="150">
        <v>8</v>
      </c>
      <c r="M204" s="150">
        <v>9.8000000000000007</v>
      </c>
      <c r="N204" s="150">
        <v>12.5</v>
      </c>
      <c r="O204" s="150">
        <v>13.9</v>
      </c>
      <c r="P204" s="150">
        <v>11.9</v>
      </c>
      <c r="Q204" s="151">
        <v>7.1</v>
      </c>
    </row>
    <row r="205" spans="1:17" ht="15" customHeight="1">
      <c r="A205" s="86" t="s">
        <v>109</v>
      </c>
      <c r="B205" s="160">
        <v>100</v>
      </c>
      <c r="C205" s="161">
        <v>3.3</v>
      </c>
      <c r="D205" s="162">
        <v>4.4000000000000004</v>
      </c>
      <c r="E205" s="162">
        <v>4.3</v>
      </c>
      <c r="F205" s="162">
        <v>2.2999999999999998</v>
      </c>
      <c r="G205" s="162">
        <v>2</v>
      </c>
      <c r="H205" s="162">
        <v>2.7</v>
      </c>
      <c r="I205" s="162">
        <v>5.3</v>
      </c>
      <c r="J205" s="162">
        <v>5.3</v>
      </c>
      <c r="K205" s="162">
        <v>7.2</v>
      </c>
      <c r="L205" s="162">
        <v>9.1999999999999993</v>
      </c>
      <c r="M205" s="162">
        <v>8.8000000000000007</v>
      </c>
      <c r="N205" s="162">
        <v>11.5</v>
      </c>
      <c r="O205" s="162">
        <v>14.2</v>
      </c>
      <c r="P205" s="162">
        <v>12.5</v>
      </c>
      <c r="Q205" s="163">
        <v>7</v>
      </c>
    </row>
    <row r="206" spans="1:17" ht="15" customHeight="1">
      <c r="A206" s="84" t="s">
        <v>110</v>
      </c>
      <c r="B206" s="148">
        <v>100</v>
      </c>
      <c r="C206" s="149">
        <v>2.9</v>
      </c>
      <c r="D206" s="150">
        <v>3.8</v>
      </c>
      <c r="E206" s="150">
        <v>4</v>
      </c>
      <c r="F206" s="150">
        <v>2.4</v>
      </c>
      <c r="G206" s="150">
        <v>2.1</v>
      </c>
      <c r="H206" s="150">
        <v>3.2</v>
      </c>
      <c r="I206" s="150">
        <v>3.7</v>
      </c>
      <c r="J206" s="150">
        <v>5.0999999999999996</v>
      </c>
      <c r="K206" s="150">
        <v>8.5</v>
      </c>
      <c r="L206" s="150">
        <v>9.8000000000000007</v>
      </c>
      <c r="M206" s="150">
        <v>10.6</v>
      </c>
      <c r="N206" s="150">
        <v>11.3</v>
      </c>
      <c r="O206" s="150">
        <v>12.5</v>
      </c>
      <c r="P206" s="150">
        <v>12.5</v>
      </c>
      <c r="Q206" s="151">
        <v>7.7</v>
      </c>
    </row>
    <row r="207" spans="1:17" ht="15" customHeight="1">
      <c r="A207" s="85" t="s">
        <v>111</v>
      </c>
      <c r="B207" s="148">
        <v>100</v>
      </c>
      <c r="C207" s="149">
        <v>3.1</v>
      </c>
      <c r="D207" s="150">
        <v>4</v>
      </c>
      <c r="E207" s="150">
        <v>3</v>
      </c>
      <c r="F207" s="150">
        <v>1.8</v>
      </c>
      <c r="G207" s="150">
        <v>2.1</v>
      </c>
      <c r="H207" s="150">
        <v>2.7</v>
      </c>
      <c r="I207" s="150">
        <v>3.9</v>
      </c>
      <c r="J207" s="150">
        <v>5.0999999999999996</v>
      </c>
      <c r="K207" s="150">
        <v>8</v>
      </c>
      <c r="L207" s="150">
        <v>9.6</v>
      </c>
      <c r="M207" s="150">
        <v>10.1</v>
      </c>
      <c r="N207" s="150">
        <v>11.6</v>
      </c>
      <c r="O207" s="150">
        <v>13.2</v>
      </c>
      <c r="P207" s="150">
        <v>13.9</v>
      </c>
      <c r="Q207" s="151">
        <v>7.9</v>
      </c>
    </row>
    <row r="208" spans="1:17" ht="15" customHeight="1">
      <c r="A208" s="85" t="s">
        <v>112</v>
      </c>
      <c r="B208" s="148">
        <v>100</v>
      </c>
      <c r="C208" s="149">
        <v>3.3</v>
      </c>
      <c r="D208" s="150">
        <v>3.7</v>
      </c>
      <c r="E208" s="150">
        <v>2.9</v>
      </c>
      <c r="F208" s="150">
        <v>1.7</v>
      </c>
      <c r="G208" s="150">
        <v>2.2000000000000002</v>
      </c>
      <c r="H208" s="150">
        <v>3.6</v>
      </c>
      <c r="I208" s="150">
        <v>4.7</v>
      </c>
      <c r="J208" s="150">
        <v>6.1</v>
      </c>
      <c r="K208" s="150">
        <v>8.4</v>
      </c>
      <c r="L208" s="150">
        <v>9.1999999999999993</v>
      </c>
      <c r="M208" s="150">
        <v>10.4</v>
      </c>
      <c r="N208" s="150">
        <v>11.4</v>
      </c>
      <c r="O208" s="150">
        <v>13.6</v>
      </c>
      <c r="P208" s="150">
        <v>12.1</v>
      </c>
      <c r="Q208" s="151">
        <v>6.6</v>
      </c>
    </row>
    <row r="209" spans="1:17" ht="15" customHeight="1">
      <c r="A209" s="85" t="s">
        <v>113</v>
      </c>
      <c r="B209" s="148">
        <v>100</v>
      </c>
      <c r="C209" s="149">
        <v>3</v>
      </c>
      <c r="D209" s="150">
        <v>3.7</v>
      </c>
      <c r="E209" s="150">
        <v>2.5</v>
      </c>
      <c r="F209" s="150">
        <v>1.8</v>
      </c>
      <c r="G209" s="150">
        <v>2.1</v>
      </c>
      <c r="H209" s="150">
        <v>3.1</v>
      </c>
      <c r="I209" s="150">
        <v>4.0999999999999996</v>
      </c>
      <c r="J209" s="150">
        <v>6</v>
      </c>
      <c r="K209" s="150">
        <v>8.3000000000000007</v>
      </c>
      <c r="L209" s="150">
        <v>10</v>
      </c>
      <c r="M209" s="150">
        <v>10.7</v>
      </c>
      <c r="N209" s="150">
        <v>11.5</v>
      </c>
      <c r="O209" s="150">
        <v>13.2</v>
      </c>
      <c r="P209" s="150">
        <v>12.5</v>
      </c>
      <c r="Q209" s="151">
        <v>7.5</v>
      </c>
    </row>
    <row r="210" spans="1:17" ht="15" customHeight="1">
      <c r="A210" s="86" t="s">
        <v>114</v>
      </c>
      <c r="B210" s="160">
        <v>100</v>
      </c>
      <c r="C210" s="161">
        <v>4</v>
      </c>
      <c r="D210" s="162">
        <v>5.0999999999999996</v>
      </c>
      <c r="E210" s="162">
        <v>4.2</v>
      </c>
      <c r="F210" s="162">
        <v>2.2000000000000002</v>
      </c>
      <c r="G210" s="162">
        <v>2.2000000000000002</v>
      </c>
      <c r="H210" s="162">
        <v>2.8</v>
      </c>
      <c r="I210" s="162">
        <v>4</v>
      </c>
      <c r="J210" s="162">
        <v>5</v>
      </c>
      <c r="K210" s="162">
        <v>6.5</v>
      </c>
      <c r="L210" s="162">
        <v>7.7</v>
      </c>
      <c r="M210" s="162">
        <v>9.3000000000000007</v>
      </c>
      <c r="N210" s="162">
        <v>12.1</v>
      </c>
      <c r="O210" s="162">
        <v>15.3</v>
      </c>
      <c r="P210" s="162">
        <v>11.7</v>
      </c>
      <c r="Q210" s="163">
        <v>7.9</v>
      </c>
    </row>
    <row r="211" spans="1:17" ht="15" customHeight="1">
      <c r="A211" s="84" t="s">
        <v>115</v>
      </c>
      <c r="B211" s="148">
        <v>100</v>
      </c>
      <c r="C211" s="149">
        <v>2.5</v>
      </c>
      <c r="D211" s="150">
        <v>4.0999999999999996</v>
      </c>
      <c r="E211" s="150">
        <v>3</v>
      </c>
      <c r="F211" s="150">
        <v>1.8</v>
      </c>
      <c r="G211" s="150">
        <v>2.6</v>
      </c>
      <c r="H211" s="150">
        <v>3</v>
      </c>
      <c r="I211" s="150">
        <v>3.4</v>
      </c>
      <c r="J211" s="150">
        <v>4.9000000000000004</v>
      </c>
      <c r="K211" s="150">
        <v>8.1</v>
      </c>
      <c r="L211" s="150">
        <v>7.9</v>
      </c>
      <c r="M211" s="150">
        <v>9.3000000000000007</v>
      </c>
      <c r="N211" s="150">
        <v>12.1</v>
      </c>
      <c r="O211" s="150">
        <v>16.100000000000001</v>
      </c>
      <c r="P211" s="150">
        <v>14.8</v>
      </c>
      <c r="Q211" s="151">
        <v>6.6</v>
      </c>
    </row>
    <row r="212" spans="1:17" ht="15" customHeight="1">
      <c r="A212" s="85" t="s">
        <v>116</v>
      </c>
      <c r="B212" s="148">
        <v>100</v>
      </c>
      <c r="C212" s="149">
        <v>2</v>
      </c>
      <c r="D212" s="150">
        <v>2.8</v>
      </c>
      <c r="E212" s="150">
        <v>3.8</v>
      </c>
      <c r="F212" s="150">
        <v>2</v>
      </c>
      <c r="G212" s="150">
        <v>2.1</v>
      </c>
      <c r="H212" s="150">
        <v>3.2</v>
      </c>
      <c r="I212" s="150">
        <v>4.4000000000000004</v>
      </c>
      <c r="J212" s="150">
        <v>5.2</v>
      </c>
      <c r="K212" s="150">
        <v>7.8</v>
      </c>
      <c r="L212" s="150">
        <v>8.4</v>
      </c>
      <c r="M212" s="150">
        <v>9.5</v>
      </c>
      <c r="N212" s="150">
        <v>11.8</v>
      </c>
      <c r="O212" s="150">
        <v>14.9</v>
      </c>
      <c r="P212" s="150">
        <v>15.1</v>
      </c>
      <c r="Q212" s="151">
        <v>7</v>
      </c>
    </row>
    <row r="213" spans="1:17" ht="15" customHeight="1">
      <c r="A213" s="85" t="s">
        <v>117</v>
      </c>
      <c r="B213" s="148">
        <v>100</v>
      </c>
      <c r="C213" s="149">
        <v>1.9</v>
      </c>
      <c r="D213" s="150">
        <v>2.8</v>
      </c>
      <c r="E213" s="150">
        <v>3.2</v>
      </c>
      <c r="F213" s="150">
        <v>2.1</v>
      </c>
      <c r="G213" s="150">
        <v>2.9</v>
      </c>
      <c r="H213" s="150">
        <v>2.8</v>
      </c>
      <c r="I213" s="150">
        <v>3.6</v>
      </c>
      <c r="J213" s="150">
        <v>5.5</v>
      </c>
      <c r="K213" s="150">
        <v>7.4</v>
      </c>
      <c r="L213" s="150">
        <v>9</v>
      </c>
      <c r="M213" s="150">
        <v>9.4</v>
      </c>
      <c r="N213" s="150">
        <v>12.6</v>
      </c>
      <c r="O213" s="150">
        <v>14.6</v>
      </c>
      <c r="P213" s="150">
        <v>13.8</v>
      </c>
      <c r="Q213" s="151">
        <v>8.3000000000000007</v>
      </c>
    </row>
    <row r="214" spans="1:17" ht="15" customHeight="1">
      <c r="A214" s="85" t="s">
        <v>118</v>
      </c>
      <c r="B214" s="148">
        <v>100</v>
      </c>
      <c r="C214" s="149">
        <v>3.4</v>
      </c>
      <c r="D214" s="150">
        <v>4.5999999999999996</v>
      </c>
      <c r="E214" s="150">
        <v>3.8</v>
      </c>
      <c r="F214" s="150">
        <v>1.7</v>
      </c>
      <c r="G214" s="150">
        <v>2.1</v>
      </c>
      <c r="H214" s="150">
        <v>2.6</v>
      </c>
      <c r="I214" s="150">
        <v>3.3</v>
      </c>
      <c r="J214" s="150">
        <v>5.0999999999999996</v>
      </c>
      <c r="K214" s="150">
        <v>6.7</v>
      </c>
      <c r="L214" s="150">
        <v>7.1</v>
      </c>
      <c r="M214" s="150">
        <v>9.8000000000000007</v>
      </c>
      <c r="N214" s="150">
        <v>14</v>
      </c>
      <c r="O214" s="150">
        <v>14.4</v>
      </c>
      <c r="P214" s="150">
        <v>12.9</v>
      </c>
      <c r="Q214" s="151">
        <v>8.5</v>
      </c>
    </row>
    <row r="215" spans="1:17" ht="15" customHeight="1">
      <c r="A215" s="86" t="s">
        <v>119</v>
      </c>
      <c r="B215" s="160">
        <v>100</v>
      </c>
      <c r="C215" s="161">
        <v>2.4</v>
      </c>
      <c r="D215" s="162">
        <v>3.9</v>
      </c>
      <c r="E215" s="162">
        <v>4</v>
      </c>
      <c r="F215" s="162">
        <v>2.2999999999999998</v>
      </c>
      <c r="G215" s="162">
        <v>2.4</v>
      </c>
      <c r="H215" s="162">
        <v>3</v>
      </c>
      <c r="I215" s="162">
        <v>3.8</v>
      </c>
      <c r="J215" s="162">
        <v>5.7</v>
      </c>
      <c r="K215" s="162">
        <v>7.7</v>
      </c>
      <c r="L215" s="162">
        <v>8.1999999999999993</v>
      </c>
      <c r="M215" s="162">
        <v>9.5</v>
      </c>
      <c r="N215" s="162">
        <v>11.9</v>
      </c>
      <c r="O215" s="162">
        <v>14.1</v>
      </c>
      <c r="P215" s="162">
        <v>13.2</v>
      </c>
      <c r="Q215" s="163">
        <v>7.8</v>
      </c>
    </row>
    <row r="216" spans="1:17" ht="15" customHeight="1">
      <c r="A216" s="84" t="s">
        <v>120</v>
      </c>
      <c r="B216" s="148">
        <v>100</v>
      </c>
      <c r="C216" s="149">
        <v>3.1</v>
      </c>
      <c r="D216" s="150">
        <v>4.7</v>
      </c>
      <c r="E216" s="150">
        <v>4.5</v>
      </c>
      <c r="F216" s="150">
        <v>2.4</v>
      </c>
      <c r="G216" s="150">
        <v>2.2999999999999998</v>
      </c>
      <c r="H216" s="150">
        <v>3.1</v>
      </c>
      <c r="I216" s="150">
        <v>3.8</v>
      </c>
      <c r="J216" s="150">
        <v>4.9000000000000004</v>
      </c>
      <c r="K216" s="150">
        <v>8.9</v>
      </c>
      <c r="L216" s="150">
        <v>8.3000000000000007</v>
      </c>
      <c r="M216" s="150">
        <v>9.4</v>
      </c>
      <c r="N216" s="150">
        <v>12.1</v>
      </c>
      <c r="O216" s="150">
        <v>13.2</v>
      </c>
      <c r="P216" s="150">
        <v>11.8</v>
      </c>
      <c r="Q216" s="151">
        <v>7.4</v>
      </c>
    </row>
    <row r="217" spans="1:17" ht="15" customHeight="1">
      <c r="A217" s="85" t="s">
        <v>121</v>
      </c>
      <c r="B217" s="148">
        <v>100</v>
      </c>
      <c r="C217" s="149">
        <v>3.1</v>
      </c>
      <c r="D217" s="150">
        <v>4.3</v>
      </c>
      <c r="E217" s="150">
        <v>3.7</v>
      </c>
      <c r="F217" s="150">
        <v>1.7</v>
      </c>
      <c r="G217" s="150">
        <v>2.1</v>
      </c>
      <c r="H217" s="150">
        <v>2.9</v>
      </c>
      <c r="I217" s="150">
        <v>4.2</v>
      </c>
      <c r="J217" s="150">
        <v>5.4</v>
      </c>
      <c r="K217" s="150">
        <v>7.7</v>
      </c>
      <c r="L217" s="150">
        <v>8.9</v>
      </c>
      <c r="M217" s="150">
        <v>9.3000000000000007</v>
      </c>
      <c r="N217" s="150">
        <v>12</v>
      </c>
      <c r="O217" s="150">
        <v>14</v>
      </c>
      <c r="P217" s="150">
        <v>12.9</v>
      </c>
      <c r="Q217" s="151">
        <v>7.6</v>
      </c>
    </row>
    <row r="218" spans="1:17" ht="15" customHeight="1">
      <c r="A218" s="85" t="s">
        <v>122</v>
      </c>
      <c r="B218" s="148">
        <v>100</v>
      </c>
      <c r="C218" s="149">
        <v>3.6</v>
      </c>
      <c r="D218" s="150">
        <v>4.8</v>
      </c>
      <c r="E218" s="150">
        <v>4.2</v>
      </c>
      <c r="F218" s="150">
        <v>2.1</v>
      </c>
      <c r="G218" s="150">
        <v>2.4</v>
      </c>
      <c r="H218" s="150">
        <v>3.4</v>
      </c>
      <c r="I218" s="150">
        <v>4.5999999999999996</v>
      </c>
      <c r="J218" s="150">
        <v>6.4</v>
      </c>
      <c r="K218" s="150">
        <v>8.8000000000000007</v>
      </c>
      <c r="L218" s="150">
        <v>9.8000000000000007</v>
      </c>
      <c r="M218" s="150">
        <v>9.8000000000000007</v>
      </c>
      <c r="N218" s="150">
        <v>11.1</v>
      </c>
      <c r="O218" s="150">
        <v>12.1</v>
      </c>
      <c r="P218" s="150">
        <v>10.1</v>
      </c>
      <c r="Q218" s="151">
        <v>6.7</v>
      </c>
    </row>
    <row r="219" spans="1:17" ht="15" customHeight="1">
      <c r="A219" s="85" t="s">
        <v>123</v>
      </c>
      <c r="B219" s="148">
        <v>100</v>
      </c>
      <c r="C219" s="149">
        <v>2.5</v>
      </c>
      <c r="D219" s="150">
        <v>3.6</v>
      </c>
      <c r="E219" s="150">
        <v>3.1</v>
      </c>
      <c r="F219" s="150">
        <v>1.8</v>
      </c>
      <c r="G219" s="150">
        <v>3</v>
      </c>
      <c r="H219" s="150">
        <v>3.3</v>
      </c>
      <c r="I219" s="150">
        <v>4.5</v>
      </c>
      <c r="J219" s="150">
        <v>4.8</v>
      </c>
      <c r="K219" s="150">
        <v>8.4</v>
      </c>
      <c r="L219" s="150">
        <v>8.9</v>
      </c>
      <c r="M219" s="150">
        <v>10.9</v>
      </c>
      <c r="N219" s="150">
        <v>12.6</v>
      </c>
      <c r="O219" s="150">
        <v>13.2</v>
      </c>
      <c r="P219" s="150">
        <v>12.9</v>
      </c>
      <c r="Q219" s="151">
        <v>6.6</v>
      </c>
    </row>
    <row r="220" spans="1:17" ht="15" customHeight="1">
      <c r="A220" s="86" t="s">
        <v>124</v>
      </c>
      <c r="B220" s="160">
        <v>100</v>
      </c>
      <c r="C220" s="161">
        <v>3.1</v>
      </c>
      <c r="D220" s="162">
        <v>3.5</v>
      </c>
      <c r="E220" s="162">
        <v>2.7</v>
      </c>
      <c r="F220" s="162">
        <v>2.2000000000000002</v>
      </c>
      <c r="G220" s="162">
        <v>2.2000000000000002</v>
      </c>
      <c r="H220" s="162">
        <v>3.4</v>
      </c>
      <c r="I220" s="162">
        <v>4.2</v>
      </c>
      <c r="J220" s="162">
        <v>6</v>
      </c>
      <c r="K220" s="162">
        <v>7.7</v>
      </c>
      <c r="L220" s="162">
        <v>8.8000000000000007</v>
      </c>
      <c r="M220" s="162">
        <v>9.4</v>
      </c>
      <c r="N220" s="162">
        <v>12.4</v>
      </c>
      <c r="O220" s="162">
        <v>13.9</v>
      </c>
      <c r="P220" s="162">
        <v>12.9</v>
      </c>
      <c r="Q220" s="163">
        <v>7.6</v>
      </c>
    </row>
    <row r="221" spans="1:17" ht="15" customHeight="1">
      <c r="A221" s="84" t="s">
        <v>125</v>
      </c>
      <c r="B221" s="148">
        <v>100</v>
      </c>
      <c r="C221" s="149">
        <v>2.8</v>
      </c>
      <c r="D221" s="150">
        <v>3.2</v>
      </c>
      <c r="E221" s="150">
        <v>2.7</v>
      </c>
      <c r="F221" s="150">
        <v>1.9</v>
      </c>
      <c r="G221" s="150">
        <v>2.2000000000000002</v>
      </c>
      <c r="H221" s="150">
        <v>3.1</v>
      </c>
      <c r="I221" s="150">
        <v>4.4000000000000004</v>
      </c>
      <c r="J221" s="150">
        <v>5.6</v>
      </c>
      <c r="K221" s="150">
        <v>8</v>
      </c>
      <c r="L221" s="150">
        <v>8.5</v>
      </c>
      <c r="M221" s="150">
        <v>9.6999999999999993</v>
      </c>
      <c r="N221" s="150">
        <v>11.3</v>
      </c>
      <c r="O221" s="150">
        <v>13.4</v>
      </c>
      <c r="P221" s="150">
        <v>14.3</v>
      </c>
      <c r="Q221" s="151">
        <v>8.6999999999999993</v>
      </c>
    </row>
    <row r="222" spans="1:17" ht="15" customHeight="1">
      <c r="A222" s="85" t="s">
        <v>126</v>
      </c>
      <c r="B222" s="148">
        <v>100</v>
      </c>
      <c r="C222" s="149">
        <v>3.3</v>
      </c>
      <c r="D222" s="150">
        <v>3.9</v>
      </c>
      <c r="E222" s="150">
        <v>3.3</v>
      </c>
      <c r="F222" s="150">
        <v>2.1</v>
      </c>
      <c r="G222" s="150">
        <v>2.2000000000000002</v>
      </c>
      <c r="H222" s="150">
        <v>3.3</v>
      </c>
      <c r="I222" s="150">
        <v>4.9000000000000004</v>
      </c>
      <c r="J222" s="150">
        <v>5.9</v>
      </c>
      <c r="K222" s="150">
        <v>8.6</v>
      </c>
      <c r="L222" s="150">
        <v>9.4</v>
      </c>
      <c r="M222" s="150">
        <v>10.3</v>
      </c>
      <c r="N222" s="150">
        <v>10.5</v>
      </c>
      <c r="O222" s="150">
        <v>12.5</v>
      </c>
      <c r="P222" s="150">
        <v>12.6</v>
      </c>
      <c r="Q222" s="151">
        <v>7.2</v>
      </c>
    </row>
    <row r="223" spans="1:17" ht="15" customHeight="1">
      <c r="A223" s="85" t="s">
        <v>127</v>
      </c>
      <c r="B223" s="148">
        <v>100</v>
      </c>
      <c r="C223" s="149">
        <v>3.1</v>
      </c>
      <c r="D223" s="150">
        <v>3.7</v>
      </c>
      <c r="E223" s="150">
        <v>3.1</v>
      </c>
      <c r="F223" s="150">
        <v>2.1</v>
      </c>
      <c r="G223" s="150">
        <v>2.2000000000000002</v>
      </c>
      <c r="H223" s="150">
        <v>3.5</v>
      </c>
      <c r="I223" s="150">
        <v>4.2</v>
      </c>
      <c r="J223" s="150">
        <v>5.4</v>
      </c>
      <c r="K223" s="150">
        <v>8</v>
      </c>
      <c r="L223" s="150">
        <v>8.6999999999999993</v>
      </c>
      <c r="M223" s="150">
        <v>9.6999999999999993</v>
      </c>
      <c r="N223" s="150">
        <v>12.2</v>
      </c>
      <c r="O223" s="150">
        <v>14</v>
      </c>
      <c r="P223" s="150">
        <v>12.7</v>
      </c>
      <c r="Q223" s="151">
        <v>7.1</v>
      </c>
    </row>
    <row r="224" spans="1:17" ht="15" customHeight="1">
      <c r="A224" s="85" t="s">
        <v>128</v>
      </c>
      <c r="B224" s="148">
        <v>100</v>
      </c>
      <c r="C224" s="149">
        <v>2.5</v>
      </c>
      <c r="D224" s="150">
        <v>3.5</v>
      </c>
      <c r="E224" s="150">
        <v>2.7</v>
      </c>
      <c r="F224" s="150">
        <v>1.8</v>
      </c>
      <c r="G224" s="150">
        <v>3.5</v>
      </c>
      <c r="H224" s="150">
        <v>3.2</v>
      </c>
      <c r="I224" s="150">
        <v>3.5</v>
      </c>
      <c r="J224" s="150">
        <v>6.2</v>
      </c>
      <c r="K224" s="150">
        <v>6.9</v>
      </c>
      <c r="L224" s="150">
        <v>9.1</v>
      </c>
      <c r="M224" s="150">
        <v>11.2</v>
      </c>
      <c r="N224" s="150">
        <v>11.1</v>
      </c>
      <c r="O224" s="150">
        <v>13.5</v>
      </c>
      <c r="P224" s="150">
        <v>13.2</v>
      </c>
      <c r="Q224" s="151">
        <v>8.1999999999999993</v>
      </c>
    </row>
    <row r="225" spans="1:18" ht="15" customHeight="1">
      <c r="A225" s="86" t="s">
        <v>129</v>
      </c>
      <c r="B225" s="160">
        <v>100</v>
      </c>
      <c r="C225" s="161">
        <v>3.2</v>
      </c>
      <c r="D225" s="162">
        <v>3.5</v>
      </c>
      <c r="E225" s="162">
        <v>3</v>
      </c>
      <c r="F225" s="162">
        <v>2.2999999999999998</v>
      </c>
      <c r="G225" s="162">
        <v>2.2999999999999998</v>
      </c>
      <c r="H225" s="162">
        <v>3.2</v>
      </c>
      <c r="I225" s="162">
        <v>3.9</v>
      </c>
      <c r="J225" s="162">
        <v>5.7</v>
      </c>
      <c r="K225" s="162">
        <v>8.9</v>
      </c>
      <c r="L225" s="162">
        <v>9.6</v>
      </c>
      <c r="M225" s="162">
        <v>10.1</v>
      </c>
      <c r="N225" s="162">
        <v>11.8</v>
      </c>
      <c r="O225" s="162">
        <v>13.3</v>
      </c>
      <c r="P225" s="162">
        <v>11.9</v>
      </c>
      <c r="Q225" s="163">
        <v>7.3</v>
      </c>
    </row>
    <row r="226" spans="1:18" ht="15" customHeight="1">
      <c r="A226" s="84" t="s">
        <v>130</v>
      </c>
      <c r="B226" s="148">
        <v>100</v>
      </c>
      <c r="C226" s="149">
        <v>3.2</v>
      </c>
      <c r="D226" s="150">
        <v>4.5999999999999996</v>
      </c>
      <c r="E226" s="150">
        <v>3.7</v>
      </c>
      <c r="F226" s="150">
        <v>2.1</v>
      </c>
      <c r="G226" s="150">
        <v>2</v>
      </c>
      <c r="H226" s="150">
        <v>3.4</v>
      </c>
      <c r="I226" s="150">
        <v>4.3</v>
      </c>
      <c r="J226" s="150">
        <v>4.9000000000000004</v>
      </c>
      <c r="K226" s="150">
        <v>6.3</v>
      </c>
      <c r="L226" s="150">
        <v>7</v>
      </c>
      <c r="M226" s="150">
        <v>7.9</v>
      </c>
      <c r="N226" s="150">
        <v>12.7</v>
      </c>
      <c r="O226" s="150">
        <v>16.3</v>
      </c>
      <c r="P226" s="150">
        <v>14.6</v>
      </c>
      <c r="Q226" s="151">
        <v>6.9</v>
      </c>
    </row>
    <row r="227" spans="1:18" ht="15" customHeight="1">
      <c r="A227" s="85" t="s">
        <v>131</v>
      </c>
      <c r="B227" s="148">
        <v>100</v>
      </c>
      <c r="C227" s="149">
        <v>3.7</v>
      </c>
      <c r="D227" s="150">
        <v>4.3</v>
      </c>
      <c r="E227" s="150">
        <v>4.5</v>
      </c>
      <c r="F227" s="150">
        <v>1.9</v>
      </c>
      <c r="G227" s="150">
        <v>1.9</v>
      </c>
      <c r="H227" s="150">
        <v>3</v>
      </c>
      <c r="I227" s="150">
        <v>3.8</v>
      </c>
      <c r="J227" s="150">
        <v>5.6</v>
      </c>
      <c r="K227" s="150">
        <v>6.7</v>
      </c>
      <c r="L227" s="150">
        <v>7</v>
      </c>
      <c r="M227" s="150">
        <v>8.6</v>
      </c>
      <c r="N227" s="150">
        <v>13.2</v>
      </c>
      <c r="O227" s="150">
        <v>16.2</v>
      </c>
      <c r="P227" s="150">
        <v>13.7</v>
      </c>
      <c r="Q227" s="151">
        <v>6</v>
      </c>
    </row>
    <row r="228" spans="1:18" ht="15" customHeight="1">
      <c r="A228" s="85" t="s">
        <v>132</v>
      </c>
      <c r="B228" s="148">
        <v>100</v>
      </c>
      <c r="C228" s="149">
        <v>3.4</v>
      </c>
      <c r="D228" s="150">
        <v>4.3</v>
      </c>
      <c r="E228" s="150">
        <v>4</v>
      </c>
      <c r="F228" s="150">
        <v>3.2</v>
      </c>
      <c r="G228" s="150">
        <v>2.2000000000000002</v>
      </c>
      <c r="H228" s="150">
        <v>3.2</v>
      </c>
      <c r="I228" s="150">
        <v>4.2</v>
      </c>
      <c r="J228" s="150">
        <v>5.7</v>
      </c>
      <c r="K228" s="150">
        <v>7.2</v>
      </c>
      <c r="L228" s="150">
        <v>8.1</v>
      </c>
      <c r="M228" s="150">
        <v>9.5</v>
      </c>
      <c r="N228" s="150">
        <v>12.1</v>
      </c>
      <c r="O228" s="150">
        <v>13.4</v>
      </c>
      <c r="P228" s="150">
        <v>12.5</v>
      </c>
      <c r="Q228" s="151">
        <v>6.8</v>
      </c>
    </row>
    <row r="229" spans="1:18" ht="15" customHeight="1">
      <c r="A229" s="85" t="s">
        <v>133</v>
      </c>
      <c r="B229" s="148">
        <v>100</v>
      </c>
      <c r="C229" s="149">
        <v>3.7</v>
      </c>
      <c r="D229" s="150">
        <v>4</v>
      </c>
      <c r="E229" s="150">
        <v>3.3</v>
      </c>
      <c r="F229" s="150">
        <v>2.2999999999999998</v>
      </c>
      <c r="G229" s="150">
        <v>2.4</v>
      </c>
      <c r="H229" s="150">
        <v>2.9</v>
      </c>
      <c r="I229" s="150">
        <v>4.7</v>
      </c>
      <c r="J229" s="150">
        <v>5.7</v>
      </c>
      <c r="K229" s="150">
        <v>8.1</v>
      </c>
      <c r="L229" s="150">
        <v>8.3000000000000007</v>
      </c>
      <c r="M229" s="150">
        <v>9.6999999999999993</v>
      </c>
      <c r="N229" s="150">
        <v>11.7</v>
      </c>
      <c r="O229" s="150">
        <v>13.8</v>
      </c>
      <c r="P229" s="150">
        <v>13</v>
      </c>
      <c r="Q229" s="151">
        <v>6.4</v>
      </c>
    </row>
    <row r="230" spans="1:18" ht="15" customHeight="1">
      <c r="A230" s="86" t="s">
        <v>134</v>
      </c>
      <c r="B230" s="160">
        <v>100</v>
      </c>
      <c r="C230" s="161">
        <v>3.5</v>
      </c>
      <c r="D230" s="162">
        <v>4.5</v>
      </c>
      <c r="E230" s="162">
        <v>3.8</v>
      </c>
      <c r="F230" s="162">
        <v>2.1</v>
      </c>
      <c r="G230" s="162">
        <v>1.7</v>
      </c>
      <c r="H230" s="162">
        <v>2.5</v>
      </c>
      <c r="I230" s="162">
        <v>3.8</v>
      </c>
      <c r="J230" s="162">
        <v>5.5</v>
      </c>
      <c r="K230" s="162">
        <v>8</v>
      </c>
      <c r="L230" s="162">
        <v>7.7</v>
      </c>
      <c r="M230" s="162">
        <v>9.6999999999999993</v>
      </c>
      <c r="N230" s="162">
        <v>12.4</v>
      </c>
      <c r="O230" s="162">
        <v>14.5</v>
      </c>
      <c r="P230" s="162">
        <v>13.7</v>
      </c>
      <c r="Q230" s="163">
        <v>6.6</v>
      </c>
    </row>
    <row r="231" spans="1:18" ht="15" customHeight="1">
      <c r="A231" s="84" t="s">
        <v>135</v>
      </c>
      <c r="B231" s="148">
        <v>100</v>
      </c>
      <c r="C231" s="149">
        <v>4.2</v>
      </c>
      <c r="D231" s="150">
        <v>4.4000000000000004</v>
      </c>
      <c r="E231" s="150">
        <v>3.6</v>
      </c>
      <c r="F231" s="150">
        <v>1.8</v>
      </c>
      <c r="G231" s="150">
        <v>2.1</v>
      </c>
      <c r="H231" s="150">
        <v>4.7</v>
      </c>
      <c r="I231" s="150">
        <v>4.2</v>
      </c>
      <c r="J231" s="150">
        <v>6</v>
      </c>
      <c r="K231" s="150">
        <v>7</v>
      </c>
      <c r="L231" s="150">
        <v>7.4</v>
      </c>
      <c r="M231" s="150">
        <v>8.8000000000000007</v>
      </c>
      <c r="N231" s="150">
        <v>12.1</v>
      </c>
      <c r="O231" s="150">
        <v>13.9</v>
      </c>
      <c r="P231" s="150">
        <v>12.9</v>
      </c>
      <c r="Q231" s="151">
        <v>6.9</v>
      </c>
    </row>
    <row r="232" spans="1:18" ht="15" customHeight="1">
      <c r="A232" s="85" t="s">
        <v>136</v>
      </c>
      <c r="B232" s="148">
        <v>100</v>
      </c>
      <c r="C232" s="149">
        <v>3.2</v>
      </c>
      <c r="D232" s="150">
        <v>4.2</v>
      </c>
      <c r="E232" s="150">
        <v>3.8</v>
      </c>
      <c r="F232" s="150">
        <v>2.5</v>
      </c>
      <c r="G232" s="150">
        <v>2.1</v>
      </c>
      <c r="H232" s="150">
        <v>2.9</v>
      </c>
      <c r="I232" s="150">
        <v>4.4000000000000004</v>
      </c>
      <c r="J232" s="150">
        <v>5.9</v>
      </c>
      <c r="K232" s="150">
        <v>8.1999999999999993</v>
      </c>
      <c r="L232" s="150">
        <v>8</v>
      </c>
      <c r="M232" s="150">
        <v>9.3000000000000007</v>
      </c>
      <c r="N232" s="150">
        <v>12</v>
      </c>
      <c r="O232" s="150">
        <v>13.8</v>
      </c>
      <c r="P232" s="150">
        <v>13.2</v>
      </c>
      <c r="Q232" s="151">
        <v>6.7</v>
      </c>
    </row>
    <row r="233" spans="1:18" ht="15" customHeight="1">
      <c r="A233" s="85" t="s">
        <v>137</v>
      </c>
      <c r="B233" s="148">
        <v>100</v>
      </c>
      <c r="C233" s="149">
        <v>4</v>
      </c>
      <c r="D233" s="150">
        <v>3.6</v>
      </c>
      <c r="E233" s="150">
        <v>3.1</v>
      </c>
      <c r="F233" s="150">
        <v>2</v>
      </c>
      <c r="G233" s="150">
        <v>2.2000000000000002</v>
      </c>
      <c r="H233" s="150">
        <v>2.9</v>
      </c>
      <c r="I233" s="150">
        <v>4.2</v>
      </c>
      <c r="J233" s="150">
        <v>5.7</v>
      </c>
      <c r="K233" s="150">
        <v>7.4</v>
      </c>
      <c r="L233" s="150">
        <v>8.5</v>
      </c>
      <c r="M233" s="150">
        <v>10.7</v>
      </c>
      <c r="N233" s="150">
        <v>12.3</v>
      </c>
      <c r="O233" s="150">
        <v>15.1</v>
      </c>
      <c r="P233" s="150">
        <v>12.1</v>
      </c>
      <c r="Q233" s="151">
        <v>6.2</v>
      </c>
    </row>
    <row r="234" spans="1:18" ht="15" customHeight="1">
      <c r="A234" s="85" t="s">
        <v>138</v>
      </c>
      <c r="B234" s="148">
        <v>100</v>
      </c>
      <c r="C234" s="149">
        <v>3</v>
      </c>
      <c r="D234" s="150">
        <v>3.2</v>
      </c>
      <c r="E234" s="150">
        <v>3.2</v>
      </c>
      <c r="F234" s="150">
        <v>1.7</v>
      </c>
      <c r="G234" s="150">
        <v>2.4</v>
      </c>
      <c r="H234" s="150">
        <v>2.2000000000000002</v>
      </c>
      <c r="I234" s="150">
        <v>4.2</v>
      </c>
      <c r="J234" s="150">
        <v>5</v>
      </c>
      <c r="K234" s="150">
        <v>8.9</v>
      </c>
      <c r="L234" s="150">
        <v>8.6999999999999993</v>
      </c>
      <c r="M234" s="150">
        <v>9.8000000000000007</v>
      </c>
      <c r="N234" s="150">
        <v>11.7</v>
      </c>
      <c r="O234" s="150">
        <v>14.4</v>
      </c>
      <c r="P234" s="150">
        <v>13.8</v>
      </c>
      <c r="Q234" s="151">
        <v>7.5</v>
      </c>
    </row>
    <row r="235" spans="1:18" ht="14.25" customHeight="1">
      <c r="A235" s="86" t="s">
        <v>139</v>
      </c>
      <c r="B235" s="160">
        <v>100</v>
      </c>
      <c r="C235" s="161">
        <v>4.2</v>
      </c>
      <c r="D235" s="162">
        <v>3.7</v>
      </c>
      <c r="E235" s="162">
        <v>3</v>
      </c>
      <c r="F235" s="162">
        <v>1.8</v>
      </c>
      <c r="G235" s="162">
        <v>2.2000000000000002</v>
      </c>
      <c r="H235" s="162">
        <v>3.1</v>
      </c>
      <c r="I235" s="162">
        <v>4.4000000000000004</v>
      </c>
      <c r="J235" s="162">
        <v>6</v>
      </c>
      <c r="K235" s="162">
        <v>7.6</v>
      </c>
      <c r="L235" s="162">
        <v>8.6</v>
      </c>
      <c r="M235" s="162">
        <v>9.5</v>
      </c>
      <c r="N235" s="162">
        <v>12.1</v>
      </c>
      <c r="O235" s="162">
        <v>14.7</v>
      </c>
      <c r="P235" s="162">
        <v>12.7</v>
      </c>
      <c r="Q235" s="163">
        <v>6.5</v>
      </c>
      <c r="R235" s="17"/>
    </row>
    <row r="236" spans="1:18" ht="14.25" customHeight="1">
      <c r="A236" s="84" t="s">
        <v>140</v>
      </c>
      <c r="B236" s="148">
        <v>100</v>
      </c>
      <c r="C236" s="149">
        <v>3</v>
      </c>
      <c r="D236" s="150">
        <v>3.2</v>
      </c>
      <c r="E236" s="150">
        <v>6.5</v>
      </c>
      <c r="F236" s="150">
        <v>1.8</v>
      </c>
      <c r="G236" s="150">
        <v>1.9</v>
      </c>
      <c r="H236" s="150">
        <v>2.4</v>
      </c>
      <c r="I236" s="150">
        <v>4</v>
      </c>
      <c r="J236" s="150">
        <v>5.4</v>
      </c>
      <c r="K236" s="150">
        <v>6</v>
      </c>
      <c r="L236" s="150">
        <v>7.9</v>
      </c>
      <c r="M236" s="150">
        <v>9.1</v>
      </c>
      <c r="N236" s="150">
        <v>13</v>
      </c>
      <c r="O236" s="150">
        <v>15.6</v>
      </c>
      <c r="P236" s="150">
        <v>13.6</v>
      </c>
      <c r="Q236" s="151">
        <v>6.7</v>
      </c>
      <c r="R236" s="17"/>
    </row>
    <row r="237" spans="1:18" ht="14.25" customHeight="1">
      <c r="A237" s="85" t="s">
        <v>141</v>
      </c>
      <c r="B237" s="148">
        <v>100</v>
      </c>
      <c r="C237" s="149">
        <v>3.2</v>
      </c>
      <c r="D237" s="150">
        <v>3.4</v>
      </c>
      <c r="E237" s="150">
        <v>3</v>
      </c>
      <c r="F237" s="150">
        <v>1.9</v>
      </c>
      <c r="G237" s="150">
        <v>2.5</v>
      </c>
      <c r="H237" s="150">
        <v>2.7</v>
      </c>
      <c r="I237" s="150">
        <v>5.2</v>
      </c>
      <c r="J237" s="150">
        <v>4.3</v>
      </c>
      <c r="K237" s="150">
        <v>7.7</v>
      </c>
      <c r="L237" s="150">
        <v>7.6</v>
      </c>
      <c r="M237" s="150">
        <v>10.4</v>
      </c>
      <c r="N237" s="150">
        <v>13.2</v>
      </c>
      <c r="O237" s="150">
        <v>15.7</v>
      </c>
      <c r="P237" s="150">
        <v>12.2</v>
      </c>
      <c r="Q237" s="151">
        <v>7.1</v>
      </c>
      <c r="R237" s="17"/>
    </row>
    <row r="238" spans="1:18" ht="14.25" customHeight="1">
      <c r="A238" s="85" t="s">
        <v>142</v>
      </c>
      <c r="B238" s="148">
        <v>100</v>
      </c>
      <c r="C238" s="149">
        <v>3.8</v>
      </c>
      <c r="D238" s="150">
        <v>4.5999999999999996</v>
      </c>
      <c r="E238" s="150">
        <v>3.3</v>
      </c>
      <c r="F238" s="150">
        <v>2.2000000000000002</v>
      </c>
      <c r="G238" s="150">
        <v>2.1</v>
      </c>
      <c r="H238" s="150">
        <v>3.1</v>
      </c>
      <c r="I238" s="150">
        <v>4.3</v>
      </c>
      <c r="J238" s="150">
        <v>5</v>
      </c>
      <c r="K238" s="150">
        <v>6.3</v>
      </c>
      <c r="L238" s="150">
        <v>8.5</v>
      </c>
      <c r="M238" s="150">
        <v>10.4</v>
      </c>
      <c r="N238" s="150">
        <v>12.2</v>
      </c>
      <c r="O238" s="150">
        <v>15.8</v>
      </c>
      <c r="P238" s="150">
        <v>12.1</v>
      </c>
      <c r="Q238" s="151">
        <v>6.4</v>
      </c>
      <c r="R238" s="17"/>
    </row>
    <row r="239" spans="1:18" ht="14.25" customHeight="1">
      <c r="A239" s="85" t="s">
        <v>143</v>
      </c>
      <c r="B239" s="148">
        <v>100</v>
      </c>
      <c r="C239" s="149">
        <v>2.9</v>
      </c>
      <c r="D239" s="150">
        <v>2.9</v>
      </c>
      <c r="E239" s="150">
        <v>2.5</v>
      </c>
      <c r="F239" s="150">
        <v>1.9</v>
      </c>
      <c r="G239" s="150">
        <v>1.8</v>
      </c>
      <c r="H239" s="150">
        <v>2.9</v>
      </c>
      <c r="I239" s="150">
        <v>4</v>
      </c>
      <c r="J239" s="150">
        <v>5.2</v>
      </c>
      <c r="K239" s="150">
        <v>7.2</v>
      </c>
      <c r="L239" s="150">
        <v>7.8</v>
      </c>
      <c r="M239" s="150">
        <v>11.1</v>
      </c>
      <c r="N239" s="150">
        <v>12.1</v>
      </c>
      <c r="O239" s="150">
        <v>15.8</v>
      </c>
      <c r="P239" s="150">
        <v>14.4</v>
      </c>
      <c r="Q239" s="151">
        <v>7.5</v>
      </c>
      <c r="R239" s="17"/>
    </row>
    <row r="240" spans="1:18" ht="14.25" customHeight="1">
      <c r="A240" s="86" t="s">
        <v>144</v>
      </c>
      <c r="B240" s="160">
        <v>100</v>
      </c>
      <c r="C240" s="161">
        <v>5.2</v>
      </c>
      <c r="D240" s="162">
        <v>5.2</v>
      </c>
      <c r="E240" s="162">
        <v>5</v>
      </c>
      <c r="F240" s="162">
        <v>2.6</v>
      </c>
      <c r="G240" s="162">
        <v>2.1</v>
      </c>
      <c r="H240" s="162">
        <v>2.5</v>
      </c>
      <c r="I240" s="162">
        <v>3.7</v>
      </c>
      <c r="J240" s="162">
        <v>5.6</v>
      </c>
      <c r="K240" s="162">
        <v>6.6</v>
      </c>
      <c r="L240" s="162">
        <v>6.7</v>
      </c>
      <c r="M240" s="162">
        <v>8.1</v>
      </c>
      <c r="N240" s="162">
        <v>13.6</v>
      </c>
      <c r="O240" s="162">
        <v>15.8</v>
      </c>
      <c r="P240" s="162">
        <v>11.9</v>
      </c>
      <c r="Q240" s="163">
        <v>5.2</v>
      </c>
      <c r="R240" s="17"/>
    </row>
    <row r="241" spans="1:18" ht="14.25" customHeight="1">
      <c r="A241" s="85" t="s">
        <v>145</v>
      </c>
      <c r="B241" s="148">
        <v>100</v>
      </c>
      <c r="C241" s="149">
        <v>4</v>
      </c>
      <c r="D241" s="150">
        <v>4</v>
      </c>
      <c r="E241" s="150">
        <v>3.9</v>
      </c>
      <c r="F241" s="150">
        <v>2.4</v>
      </c>
      <c r="G241" s="150">
        <v>2.4</v>
      </c>
      <c r="H241" s="150">
        <v>2.9</v>
      </c>
      <c r="I241" s="150">
        <v>4.0999999999999996</v>
      </c>
      <c r="J241" s="150">
        <v>5.2</v>
      </c>
      <c r="K241" s="150">
        <v>6.2</v>
      </c>
      <c r="L241" s="150">
        <v>6.7</v>
      </c>
      <c r="M241" s="150">
        <v>10.1</v>
      </c>
      <c r="N241" s="150">
        <v>14.7</v>
      </c>
      <c r="O241" s="150">
        <v>15.7</v>
      </c>
      <c r="P241" s="150">
        <v>12</v>
      </c>
      <c r="Q241" s="151">
        <v>5.7</v>
      </c>
      <c r="R241" s="17"/>
    </row>
    <row r="242" spans="1:18">
      <c r="A242" s="87" t="s">
        <v>146</v>
      </c>
      <c r="B242" s="164">
        <v>100</v>
      </c>
      <c r="C242" s="165">
        <v>5.9</v>
      </c>
      <c r="D242" s="166">
        <v>4.4000000000000004</v>
      </c>
      <c r="E242" s="166">
        <v>3.7</v>
      </c>
      <c r="F242" s="166">
        <v>2.4</v>
      </c>
      <c r="G242" s="166">
        <v>2.8</v>
      </c>
      <c r="H242" s="166">
        <v>3.7</v>
      </c>
      <c r="I242" s="166">
        <v>4.8</v>
      </c>
      <c r="J242" s="166">
        <v>5.6</v>
      </c>
      <c r="K242" s="166">
        <v>7.9</v>
      </c>
      <c r="L242" s="166">
        <v>8.9</v>
      </c>
      <c r="M242" s="166">
        <v>10.1</v>
      </c>
      <c r="N242" s="166">
        <v>11.3</v>
      </c>
      <c r="O242" s="166">
        <v>13.7</v>
      </c>
      <c r="P242" s="166">
        <v>9.9</v>
      </c>
      <c r="Q242" s="167">
        <v>5.0999999999999996</v>
      </c>
      <c r="R242" s="17"/>
    </row>
    <row r="243" spans="1:18">
      <c r="A243" s="8" t="s">
        <v>13</v>
      </c>
      <c r="B243" s="41"/>
      <c r="C243" s="41"/>
      <c r="D243" s="41"/>
      <c r="E243" s="41"/>
      <c r="F243" s="41"/>
      <c r="G243" s="41"/>
      <c r="H243" s="41"/>
      <c r="I243" s="41"/>
      <c r="J243" s="41"/>
    </row>
    <row r="244" spans="1:18">
      <c r="A244" s="55" t="s">
        <v>147</v>
      </c>
      <c r="B244" s="41"/>
      <c r="C244" s="41"/>
      <c r="D244" s="41"/>
      <c r="E244" s="41"/>
      <c r="F244" s="41"/>
      <c r="G244" s="41"/>
      <c r="H244" s="41"/>
      <c r="I244" s="41"/>
      <c r="J244" s="41"/>
    </row>
    <row r="245" spans="1:18">
      <c r="A245" s="55"/>
      <c r="B245" s="41"/>
      <c r="C245" s="41"/>
      <c r="D245" s="41"/>
      <c r="E245" s="41"/>
      <c r="F245" s="41"/>
      <c r="G245" s="41"/>
      <c r="H245" s="41"/>
      <c r="I245" s="41"/>
      <c r="J245" s="41"/>
    </row>
    <row r="246" spans="1:18">
      <c r="A246" s="8"/>
      <c r="B246" s="8"/>
      <c r="C246" s="8"/>
      <c r="D246" s="8"/>
      <c r="E246" s="8"/>
      <c r="F246" s="8"/>
      <c r="G246" s="8"/>
      <c r="H246" s="8"/>
      <c r="I246" s="8"/>
      <c r="J246" s="8"/>
      <c r="K246" s="8"/>
      <c r="L246" s="8"/>
      <c r="M246" s="8"/>
      <c r="N246" s="8"/>
      <c r="O246" s="8"/>
      <c r="P246" s="8"/>
      <c r="Q246" s="8"/>
    </row>
    <row r="247" spans="1:18">
      <c r="A247" s="55"/>
      <c r="B247" s="41"/>
      <c r="C247" s="41"/>
      <c r="D247" s="41"/>
      <c r="E247" s="41"/>
      <c r="F247" s="41"/>
      <c r="G247" s="41"/>
      <c r="H247" s="41"/>
      <c r="I247" s="41"/>
      <c r="J247" s="41"/>
    </row>
    <row r="248" spans="1:18">
      <c r="A248" s="55"/>
      <c r="B248" s="41"/>
      <c r="C248" s="41"/>
      <c r="D248" s="41"/>
      <c r="E248" s="41"/>
      <c r="F248" s="41"/>
      <c r="G248" s="41"/>
      <c r="H248" s="41"/>
      <c r="I248" s="41"/>
      <c r="J248" s="41"/>
    </row>
  </sheetData>
  <phoneticPr fontId="1"/>
  <pageMargins left="0.70866141732283472" right="0.70866141732283472" top="0.74803149606299213" bottom="0.74803149606299213" header="0.31496062992125984" footer="0.31496062992125984"/>
  <pageSetup paperSize="9"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zoomScaleNormal="100" zoomScaleSheetLayoutView="100" workbookViewId="0"/>
  </sheetViews>
  <sheetFormatPr defaultRowHeight="13.5"/>
  <cols>
    <col min="1" max="1" width="6.375" customWidth="1"/>
    <col min="2" max="16" width="6.125" customWidth="1"/>
    <col min="17" max="17" width="9" customWidth="1"/>
  </cols>
  <sheetData>
    <row r="1" spans="1:16" s="7" customFormat="1">
      <c r="A1" s="7" t="s">
        <v>435</v>
      </c>
    </row>
    <row r="2" spans="1:16">
      <c r="C2" s="8" t="s">
        <v>324</v>
      </c>
      <c r="D2" s="8"/>
      <c r="E2" s="8"/>
      <c r="F2" s="8"/>
      <c r="G2" s="8"/>
      <c r="H2" s="8"/>
      <c r="I2" s="8"/>
      <c r="J2" s="8"/>
      <c r="K2" s="8"/>
      <c r="L2" s="8"/>
      <c r="M2" s="8"/>
      <c r="N2" s="8"/>
      <c r="O2" s="8"/>
      <c r="P2" s="8"/>
    </row>
    <row r="3" spans="1:16">
      <c r="A3" s="103" t="s">
        <v>271</v>
      </c>
      <c r="B3" s="8"/>
      <c r="C3" s="8"/>
      <c r="D3" s="8"/>
      <c r="E3" s="8"/>
      <c r="F3" s="8"/>
      <c r="G3" s="8"/>
      <c r="H3" s="8"/>
      <c r="I3" s="8"/>
      <c r="J3" s="8"/>
      <c r="K3" s="8"/>
      <c r="L3" s="8"/>
      <c r="M3" s="8"/>
      <c r="N3" s="8"/>
      <c r="O3" s="8"/>
      <c r="P3" s="9" t="s">
        <v>411</v>
      </c>
    </row>
    <row r="4" spans="1:16">
      <c r="A4" s="47"/>
      <c r="B4" s="48" t="s">
        <v>217</v>
      </c>
      <c r="C4" s="49"/>
      <c r="D4" s="49"/>
      <c r="E4" s="49"/>
      <c r="F4" s="49"/>
      <c r="G4" s="49"/>
      <c r="H4" s="49"/>
      <c r="I4" s="49"/>
      <c r="J4" s="49"/>
      <c r="K4" s="49"/>
      <c r="L4" s="49"/>
      <c r="M4" s="49"/>
      <c r="N4" s="49"/>
      <c r="O4" s="49"/>
      <c r="P4" s="50"/>
    </row>
    <row r="5" spans="1:16" ht="49.5" customHeight="1">
      <c r="A5" s="12"/>
      <c r="B5" s="13"/>
      <c r="C5" s="56" t="s">
        <v>149</v>
      </c>
      <c r="D5" s="57" t="s">
        <v>218</v>
      </c>
      <c r="E5" s="95" t="s">
        <v>199</v>
      </c>
      <c r="F5" s="57" t="s">
        <v>150</v>
      </c>
      <c r="G5" s="168" t="s">
        <v>151</v>
      </c>
      <c r="H5" s="57" t="s">
        <v>219</v>
      </c>
      <c r="I5" s="57" t="s">
        <v>220</v>
      </c>
      <c r="J5" s="57" t="s">
        <v>152</v>
      </c>
      <c r="K5" s="57" t="s">
        <v>153</v>
      </c>
      <c r="L5" s="57" t="s">
        <v>221</v>
      </c>
      <c r="M5" s="57" t="s">
        <v>154</v>
      </c>
      <c r="N5" s="57" t="s">
        <v>155</v>
      </c>
      <c r="O5" s="57" t="s">
        <v>222</v>
      </c>
      <c r="P5" s="58" t="s">
        <v>156</v>
      </c>
    </row>
    <row r="6" spans="1:16" s="343" customFormat="1" ht="3.75" customHeight="1">
      <c r="A6" s="10"/>
      <c r="B6" s="11"/>
      <c r="C6" s="75"/>
      <c r="D6" s="76"/>
      <c r="E6" s="76"/>
      <c r="F6" s="76"/>
      <c r="G6" s="76"/>
      <c r="H6" s="76"/>
      <c r="I6" s="76"/>
      <c r="J6" s="76"/>
      <c r="K6" s="76"/>
      <c r="L6" s="76"/>
      <c r="M6" s="76"/>
      <c r="N6" s="76"/>
      <c r="O6" s="76"/>
      <c r="P6" s="77"/>
    </row>
    <row r="7" spans="1:16" ht="15" customHeight="1">
      <c r="A7" s="83" t="s">
        <v>81</v>
      </c>
      <c r="B7" s="148">
        <v>42.8</v>
      </c>
      <c r="C7" s="149">
        <v>38.4</v>
      </c>
      <c r="D7" s="150">
        <v>47.7</v>
      </c>
      <c r="E7" s="150">
        <v>52</v>
      </c>
      <c r="F7" s="150">
        <v>58.6</v>
      </c>
      <c r="G7" s="150">
        <v>11</v>
      </c>
      <c r="H7" s="150">
        <v>33.200000000000003</v>
      </c>
      <c r="I7" s="150">
        <v>52.9</v>
      </c>
      <c r="J7" s="150">
        <v>46.8</v>
      </c>
      <c r="K7" s="150">
        <v>29.5</v>
      </c>
      <c r="L7" s="150">
        <v>33.700000000000003</v>
      </c>
      <c r="M7" s="150">
        <v>39.9</v>
      </c>
      <c r="N7" s="150">
        <v>41.4</v>
      </c>
      <c r="O7" s="150">
        <v>28.1</v>
      </c>
      <c r="P7" s="151">
        <v>30.3</v>
      </c>
    </row>
    <row r="8" spans="1:16" ht="3.75" customHeight="1">
      <c r="A8" s="83"/>
      <c r="B8" s="148"/>
      <c r="C8" s="149"/>
      <c r="D8" s="150"/>
      <c r="E8" s="150"/>
      <c r="F8" s="150"/>
      <c r="G8" s="150"/>
      <c r="H8" s="150"/>
      <c r="I8" s="150"/>
      <c r="J8" s="150"/>
      <c r="K8" s="150"/>
      <c r="L8" s="150"/>
      <c r="M8" s="150"/>
      <c r="N8" s="150"/>
      <c r="O8" s="150"/>
      <c r="P8" s="151"/>
    </row>
    <row r="9" spans="1:16" ht="15" customHeight="1">
      <c r="A9" s="84" t="s">
        <v>100</v>
      </c>
      <c r="B9" s="156">
        <v>44.8</v>
      </c>
      <c r="C9" s="157">
        <v>41.6</v>
      </c>
      <c r="D9" s="158">
        <v>49.9</v>
      </c>
      <c r="E9" s="158">
        <v>49.4</v>
      </c>
      <c r="F9" s="158">
        <v>59.3</v>
      </c>
      <c r="G9" s="158">
        <v>6.7</v>
      </c>
      <c r="H9" s="158">
        <v>34.799999999999997</v>
      </c>
      <c r="I9" s="158">
        <v>59.6</v>
      </c>
      <c r="J9" s="158">
        <v>48.9</v>
      </c>
      <c r="K9" s="158">
        <v>31</v>
      </c>
      <c r="L9" s="158">
        <v>40.4</v>
      </c>
      <c r="M9" s="158">
        <v>41.2</v>
      </c>
      <c r="N9" s="158">
        <v>43.5</v>
      </c>
      <c r="O9" s="158">
        <v>27.9</v>
      </c>
      <c r="P9" s="159">
        <v>34.6</v>
      </c>
    </row>
    <row r="10" spans="1:16" ht="15" customHeight="1">
      <c r="A10" s="85" t="s">
        <v>101</v>
      </c>
      <c r="B10" s="148">
        <v>45.7</v>
      </c>
      <c r="C10" s="149">
        <v>37.799999999999997</v>
      </c>
      <c r="D10" s="150">
        <v>51.6</v>
      </c>
      <c r="E10" s="150">
        <v>55.6</v>
      </c>
      <c r="F10" s="150">
        <v>59.4</v>
      </c>
      <c r="G10" s="150">
        <v>10</v>
      </c>
      <c r="H10" s="150">
        <v>39.4</v>
      </c>
      <c r="I10" s="150">
        <v>54</v>
      </c>
      <c r="J10" s="150">
        <v>48.7</v>
      </c>
      <c r="K10" s="150">
        <v>34.700000000000003</v>
      </c>
      <c r="L10" s="150">
        <v>36.1</v>
      </c>
      <c r="M10" s="150">
        <v>43.2</v>
      </c>
      <c r="N10" s="150">
        <v>42.2</v>
      </c>
      <c r="O10" s="150">
        <v>25.9</v>
      </c>
      <c r="P10" s="151">
        <v>38.4</v>
      </c>
    </row>
    <row r="11" spans="1:16" ht="15" customHeight="1">
      <c r="A11" s="85" t="s">
        <v>102</v>
      </c>
      <c r="B11" s="148">
        <v>46.9</v>
      </c>
      <c r="C11" s="149">
        <v>41.1</v>
      </c>
      <c r="D11" s="150">
        <v>52.9</v>
      </c>
      <c r="E11" s="150">
        <v>62.2</v>
      </c>
      <c r="F11" s="150">
        <v>56.4</v>
      </c>
      <c r="G11" s="150">
        <v>12.5</v>
      </c>
      <c r="H11" s="150">
        <v>36.700000000000003</v>
      </c>
      <c r="I11" s="150">
        <v>63.1</v>
      </c>
      <c r="J11" s="150">
        <v>51.6</v>
      </c>
      <c r="K11" s="150">
        <v>31.6</v>
      </c>
      <c r="L11" s="150">
        <v>49</v>
      </c>
      <c r="M11" s="150">
        <v>45.1</v>
      </c>
      <c r="N11" s="150">
        <v>43.1</v>
      </c>
      <c r="O11" s="150">
        <v>27.8</v>
      </c>
      <c r="P11" s="151">
        <v>37.700000000000003</v>
      </c>
    </row>
    <row r="12" spans="1:16" ht="15" customHeight="1">
      <c r="A12" s="85" t="s">
        <v>103</v>
      </c>
      <c r="B12" s="148">
        <v>43.9</v>
      </c>
      <c r="C12" s="149">
        <v>39.200000000000003</v>
      </c>
      <c r="D12" s="150">
        <v>51.4</v>
      </c>
      <c r="E12" s="150">
        <v>57.9</v>
      </c>
      <c r="F12" s="150">
        <v>56.4</v>
      </c>
      <c r="G12" s="150">
        <v>8.9</v>
      </c>
      <c r="H12" s="150">
        <v>33.9</v>
      </c>
      <c r="I12" s="150">
        <v>55.4</v>
      </c>
      <c r="J12" s="150">
        <v>45</v>
      </c>
      <c r="K12" s="150">
        <v>29.6</v>
      </c>
      <c r="L12" s="150">
        <v>36.799999999999997</v>
      </c>
      <c r="M12" s="150">
        <v>39.200000000000003</v>
      </c>
      <c r="N12" s="150">
        <v>38.4</v>
      </c>
      <c r="O12" s="150">
        <v>26.3</v>
      </c>
      <c r="P12" s="151">
        <v>32.799999999999997</v>
      </c>
    </row>
    <row r="13" spans="1:16" ht="15" customHeight="1">
      <c r="A13" s="86" t="s">
        <v>104</v>
      </c>
      <c r="B13" s="160">
        <v>42.6</v>
      </c>
      <c r="C13" s="161">
        <v>37.299999999999997</v>
      </c>
      <c r="D13" s="162">
        <v>48.5</v>
      </c>
      <c r="E13" s="162">
        <v>47.4</v>
      </c>
      <c r="F13" s="162">
        <v>58.3</v>
      </c>
      <c r="G13" s="162">
        <v>10.4</v>
      </c>
      <c r="H13" s="162">
        <v>32.5</v>
      </c>
      <c r="I13" s="162">
        <v>54.3</v>
      </c>
      <c r="J13" s="162">
        <v>41.4</v>
      </c>
      <c r="K13" s="162">
        <v>29.4</v>
      </c>
      <c r="L13" s="162">
        <v>36.1</v>
      </c>
      <c r="M13" s="162">
        <v>40.700000000000003</v>
      </c>
      <c r="N13" s="162">
        <v>36.200000000000003</v>
      </c>
      <c r="O13" s="162">
        <v>22.5</v>
      </c>
      <c r="P13" s="163">
        <v>33.9</v>
      </c>
    </row>
    <row r="14" spans="1:16" ht="15" customHeight="1">
      <c r="A14" s="84" t="s">
        <v>105</v>
      </c>
      <c r="B14" s="156">
        <v>45.6</v>
      </c>
      <c r="C14" s="157">
        <v>43.3</v>
      </c>
      <c r="D14" s="158">
        <v>52.8</v>
      </c>
      <c r="E14" s="158">
        <v>55.3</v>
      </c>
      <c r="F14" s="158">
        <v>56.6</v>
      </c>
      <c r="G14" s="158">
        <v>10.8</v>
      </c>
      <c r="H14" s="158">
        <v>36</v>
      </c>
      <c r="I14" s="158">
        <v>57.7</v>
      </c>
      <c r="J14" s="158">
        <v>49.2</v>
      </c>
      <c r="K14" s="158">
        <v>31.5</v>
      </c>
      <c r="L14" s="158">
        <v>38.200000000000003</v>
      </c>
      <c r="M14" s="158">
        <v>38.299999999999997</v>
      </c>
      <c r="N14" s="158">
        <v>39.5</v>
      </c>
      <c r="O14" s="158">
        <v>27.4</v>
      </c>
      <c r="P14" s="159">
        <v>38.200000000000003</v>
      </c>
    </row>
    <row r="15" spans="1:16" ht="15" customHeight="1">
      <c r="A15" s="85" t="s">
        <v>106</v>
      </c>
      <c r="B15" s="148">
        <v>42.9</v>
      </c>
      <c r="C15" s="149">
        <v>37.6</v>
      </c>
      <c r="D15" s="150">
        <v>45.7</v>
      </c>
      <c r="E15" s="150">
        <v>60.9</v>
      </c>
      <c r="F15" s="150">
        <v>55.6</v>
      </c>
      <c r="G15" s="150">
        <v>14.6</v>
      </c>
      <c r="H15" s="150">
        <v>34</v>
      </c>
      <c r="I15" s="150">
        <v>58.8</v>
      </c>
      <c r="J15" s="150">
        <v>44.7</v>
      </c>
      <c r="K15" s="150">
        <v>28.9</v>
      </c>
      <c r="L15" s="150">
        <v>33.1</v>
      </c>
      <c r="M15" s="150">
        <v>37.200000000000003</v>
      </c>
      <c r="N15" s="150">
        <v>42.3</v>
      </c>
      <c r="O15" s="150">
        <v>26.6</v>
      </c>
      <c r="P15" s="151">
        <v>28.3</v>
      </c>
    </row>
    <row r="16" spans="1:16" ht="15" customHeight="1">
      <c r="A16" s="85" t="s">
        <v>107</v>
      </c>
      <c r="B16" s="148">
        <v>41.5</v>
      </c>
      <c r="C16" s="149">
        <v>37.9</v>
      </c>
      <c r="D16" s="150">
        <v>45.5</v>
      </c>
      <c r="E16" s="150">
        <v>49.1</v>
      </c>
      <c r="F16" s="150">
        <v>58.3</v>
      </c>
      <c r="G16" s="150">
        <v>13.6</v>
      </c>
      <c r="H16" s="150">
        <v>32.9</v>
      </c>
      <c r="I16" s="150">
        <v>56.7</v>
      </c>
      <c r="J16" s="150">
        <v>43.5</v>
      </c>
      <c r="K16" s="150">
        <v>28.5</v>
      </c>
      <c r="L16" s="150">
        <v>33.700000000000003</v>
      </c>
      <c r="M16" s="150">
        <v>35.799999999999997</v>
      </c>
      <c r="N16" s="150">
        <v>39.700000000000003</v>
      </c>
      <c r="O16" s="150">
        <v>29.2</v>
      </c>
      <c r="P16" s="151">
        <v>30</v>
      </c>
    </row>
    <row r="17" spans="1:16" ht="15" customHeight="1">
      <c r="A17" s="85" t="s">
        <v>108</v>
      </c>
      <c r="B17" s="148">
        <v>42.6</v>
      </c>
      <c r="C17" s="149">
        <v>38.4</v>
      </c>
      <c r="D17" s="150">
        <v>46.6</v>
      </c>
      <c r="E17" s="150">
        <v>53</v>
      </c>
      <c r="F17" s="150">
        <v>57.7</v>
      </c>
      <c r="G17" s="150">
        <v>14.8</v>
      </c>
      <c r="H17" s="150">
        <v>32.299999999999997</v>
      </c>
      <c r="I17" s="150">
        <v>55</v>
      </c>
      <c r="J17" s="150">
        <v>45.7</v>
      </c>
      <c r="K17" s="150">
        <v>27.6</v>
      </c>
      <c r="L17" s="150">
        <v>39</v>
      </c>
      <c r="M17" s="150">
        <v>39.9</v>
      </c>
      <c r="N17" s="150">
        <v>35.799999999999997</v>
      </c>
      <c r="O17" s="150">
        <v>28</v>
      </c>
      <c r="P17" s="151">
        <v>30.1</v>
      </c>
    </row>
    <row r="18" spans="1:16" ht="15" customHeight="1">
      <c r="A18" s="86" t="s">
        <v>109</v>
      </c>
      <c r="B18" s="160">
        <v>43.6</v>
      </c>
      <c r="C18" s="161">
        <v>39.200000000000003</v>
      </c>
      <c r="D18" s="162">
        <v>48.9</v>
      </c>
      <c r="E18" s="162">
        <v>49.8</v>
      </c>
      <c r="F18" s="162">
        <v>58.8</v>
      </c>
      <c r="G18" s="162">
        <v>10.199999999999999</v>
      </c>
      <c r="H18" s="162">
        <v>34.700000000000003</v>
      </c>
      <c r="I18" s="162">
        <v>59.7</v>
      </c>
      <c r="J18" s="162">
        <v>47.1</v>
      </c>
      <c r="K18" s="162">
        <v>32.1</v>
      </c>
      <c r="L18" s="162">
        <v>32.1</v>
      </c>
      <c r="M18" s="162">
        <v>40.200000000000003</v>
      </c>
      <c r="N18" s="162">
        <v>38.5</v>
      </c>
      <c r="O18" s="162">
        <v>29.8</v>
      </c>
      <c r="P18" s="163">
        <v>32.6</v>
      </c>
    </row>
    <row r="19" spans="1:16" ht="15" customHeight="1">
      <c r="A19" s="84" t="s">
        <v>110</v>
      </c>
      <c r="B19" s="148">
        <v>43</v>
      </c>
      <c r="C19" s="149">
        <v>39.799999999999997</v>
      </c>
      <c r="D19" s="150">
        <v>47.2</v>
      </c>
      <c r="E19" s="150">
        <v>48.2</v>
      </c>
      <c r="F19" s="150">
        <v>58.3</v>
      </c>
      <c r="G19" s="150">
        <v>14.7</v>
      </c>
      <c r="H19" s="150">
        <v>34.200000000000003</v>
      </c>
      <c r="I19" s="150">
        <v>56.5</v>
      </c>
      <c r="J19" s="150">
        <v>47.3</v>
      </c>
      <c r="K19" s="150">
        <v>29.3</v>
      </c>
      <c r="L19" s="150">
        <v>36.1</v>
      </c>
      <c r="M19" s="150">
        <v>40.200000000000003</v>
      </c>
      <c r="N19" s="150">
        <v>41.9</v>
      </c>
      <c r="O19" s="150">
        <v>27.9</v>
      </c>
      <c r="P19" s="151">
        <v>30</v>
      </c>
    </row>
    <row r="20" spans="1:16" ht="15" customHeight="1">
      <c r="A20" s="85" t="s">
        <v>111</v>
      </c>
      <c r="B20" s="148">
        <v>42.6</v>
      </c>
      <c r="C20" s="149">
        <v>38.700000000000003</v>
      </c>
      <c r="D20" s="150">
        <v>48.3</v>
      </c>
      <c r="E20" s="150">
        <v>48</v>
      </c>
      <c r="F20" s="150">
        <v>58.4</v>
      </c>
      <c r="G20" s="150">
        <v>12</v>
      </c>
      <c r="H20" s="150">
        <v>35.200000000000003</v>
      </c>
      <c r="I20" s="150">
        <v>54</v>
      </c>
      <c r="J20" s="150">
        <v>46.5</v>
      </c>
      <c r="K20" s="150">
        <v>29</v>
      </c>
      <c r="L20" s="150">
        <v>29.6</v>
      </c>
      <c r="M20" s="150">
        <v>39.4</v>
      </c>
      <c r="N20" s="150">
        <v>38.4</v>
      </c>
      <c r="O20" s="150">
        <v>26.1</v>
      </c>
      <c r="P20" s="151">
        <v>29.3</v>
      </c>
    </row>
    <row r="21" spans="1:16" ht="15" customHeight="1">
      <c r="A21" s="85" t="s">
        <v>112</v>
      </c>
      <c r="B21" s="148">
        <v>40.9</v>
      </c>
      <c r="C21" s="149">
        <v>38.4</v>
      </c>
      <c r="D21" s="150">
        <v>45.9</v>
      </c>
      <c r="E21" s="150">
        <v>45.3</v>
      </c>
      <c r="F21" s="150">
        <v>55.2</v>
      </c>
      <c r="G21" s="150">
        <v>11.7</v>
      </c>
      <c r="H21" s="150">
        <v>31.9</v>
      </c>
      <c r="I21" s="150">
        <v>49.5</v>
      </c>
      <c r="J21" s="150">
        <v>44.9</v>
      </c>
      <c r="K21" s="150">
        <v>28.3</v>
      </c>
      <c r="L21" s="150">
        <v>36.700000000000003</v>
      </c>
      <c r="M21" s="150">
        <v>37.5</v>
      </c>
      <c r="N21" s="150">
        <v>41.4</v>
      </c>
      <c r="O21" s="150">
        <v>25.6</v>
      </c>
      <c r="P21" s="151">
        <v>27.2</v>
      </c>
    </row>
    <row r="22" spans="1:16" ht="15" customHeight="1">
      <c r="A22" s="85" t="s">
        <v>113</v>
      </c>
      <c r="B22" s="148">
        <v>41.7</v>
      </c>
      <c r="C22" s="149">
        <v>38.299999999999997</v>
      </c>
      <c r="D22" s="150">
        <v>46.4</v>
      </c>
      <c r="E22" s="150">
        <v>47.9</v>
      </c>
      <c r="F22" s="150">
        <v>56</v>
      </c>
      <c r="G22" s="150">
        <v>11.6</v>
      </c>
      <c r="H22" s="150">
        <v>31.7</v>
      </c>
      <c r="I22" s="150">
        <v>49.8</v>
      </c>
      <c r="J22" s="150">
        <v>47.4</v>
      </c>
      <c r="K22" s="150">
        <v>29.7</v>
      </c>
      <c r="L22" s="150">
        <v>33.5</v>
      </c>
      <c r="M22" s="150">
        <v>38.6</v>
      </c>
      <c r="N22" s="150">
        <v>42.5</v>
      </c>
      <c r="O22" s="150">
        <v>28.4</v>
      </c>
      <c r="P22" s="151">
        <v>27.8</v>
      </c>
    </row>
    <row r="23" spans="1:16" ht="15" customHeight="1">
      <c r="A23" s="86" t="s">
        <v>114</v>
      </c>
      <c r="B23" s="160">
        <v>44.5</v>
      </c>
      <c r="C23" s="161">
        <v>42.2</v>
      </c>
      <c r="D23" s="162">
        <v>48.7</v>
      </c>
      <c r="E23" s="162">
        <v>55.4</v>
      </c>
      <c r="F23" s="162">
        <v>58.4</v>
      </c>
      <c r="G23" s="162">
        <v>19.7</v>
      </c>
      <c r="H23" s="162">
        <v>37.1</v>
      </c>
      <c r="I23" s="162">
        <v>59.1</v>
      </c>
      <c r="J23" s="162">
        <v>42.2</v>
      </c>
      <c r="K23" s="162">
        <v>31.8</v>
      </c>
      <c r="L23" s="162">
        <v>35.200000000000003</v>
      </c>
      <c r="M23" s="162">
        <v>42.6</v>
      </c>
      <c r="N23" s="162">
        <v>41.1</v>
      </c>
      <c r="O23" s="162">
        <v>26.8</v>
      </c>
      <c r="P23" s="163">
        <v>34.9</v>
      </c>
    </row>
    <row r="24" spans="1:16" ht="15" customHeight="1">
      <c r="A24" s="84" t="s">
        <v>115</v>
      </c>
      <c r="B24" s="148">
        <v>43.8</v>
      </c>
      <c r="C24" s="149">
        <v>37.799999999999997</v>
      </c>
      <c r="D24" s="150">
        <v>49.6</v>
      </c>
      <c r="E24" s="150">
        <v>54.9</v>
      </c>
      <c r="F24" s="150">
        <v>61.5</v>
      </c>
      <c r="G24" s="150">
        <v>8.1</v>
      </c>
      <c r="H24" s="150">
        <v>34.9</v>
      </c>
      <c r="I24" s="150">
        <v>59.4</v>
      </c>
      <c r="J24" s="150">
        <v>45.3</v>
      </c>
      <c r="K24" s="150">
        <v>29.6</v>
      </c>
      <c r="L24" s="150">
        <v>31.8</v>
      </c>
      <c r="M24" s="150">
        <v>43.3</v>
      </c>
      <c r="N24" s="150">
        <v>49.2</v>
      </c>
      <c r="O24" s="150">
        <v>29.7</v>
      </c>
      <c r="P24" s="151">
        <v>32.799999999999997</v>
      </c>
    </row>
    <row r="25" spans="1:16" ht="15" customHeight="1">
      <c r="A25" s="85" t="s">
        <v>116</v>
      </c>
      <c r="B25" s="148">
        <v>43.2</v>
      </c>
      <c r="C25" s="149">
        <v>41.1</v>
      </c>
      <c r="D25" s="150">
        <v>47</v>
      </c>
      <c r="E25" s="150">
        <v>56.2</v>
      </c>
      <c r="F25" s="150">
        <v>58.7</v>
      </c>
      <c r="G25" s="150">
        <v>8.4</v>
      </c>
      <c r="H25" s="150">
        <v>29.3</v>
      </c>
      <c r="I25" s="150">
        <v>56</v>
      </c>
      <c r="J25" s="150">
        <v>48.2</v>
      </c>
      <c r="K25" s="150">
        <v>26.9</v>
      </c>
      <c r="L25" s="150">
        <v>30.7</v>
      </c>
      <c r="M25" s="150">
        <v>43.7</v>
      </c>
      <c r="N25" s="150">
        <v>50.6</v>
      </c>
      <c r="O25" s="150">
        <v>27.1</v>
      </c>
      <c r="P25" s="151">
        <v>32.6</v>
      </c>
    </row>
    <row r="26" spans="1:16" ht="15" customHeight="1">
      <c r="A26" s="85" t="s">
        <v>117</v>
      </c>
      <c r="B26" s="148">
        <v>43.3</v>
      </c>
      <c r="C26" s="149">
        <v>34.4</v>
      </c>
      <c r="D26" s="150">
        <v>48.9</v>
      </c>
      <c r="E26" s="150">
        <v>51.7</v>
      </c>
      <c r="F26" s="150">
        <v>66</v>
      </c>
      <c r="G26" s="150">
        <v>7.2</v>
      </c>
      <c r="H26" s="150">
        <v>29.2</v>
      </c>
      <c r="I26" s="150">
        <v>56.8</v>
      </c>
      <c r="J26" s="150">
        <v>47.9</v>
      </c>
      <c r="K26" s="150">
        <v>28.5</v>
      </c>
      <c r="L26" s="150">
        <v>28.5</v>
      </c>
      <c r="M26" s="150">
        <v>38.5</v>
      </c>
      <c r="N26" s="150">
        <v>44.7</v>
      </c>
      <c r="O26" s="150">
        <v>23.5</v>
      </c>
      <c r="P26" s="151">
        <v>31.3</v>
      </c>
    </row>
    <row r="27" spans="1:16" ht="15" customHeight="1">
      <c r="A27" s="85" t="s">
        <v>118</v>
      </c>
      <c r="B27" s="148">
        <v>35.5</v>
      </c>
      <c r="C27" s="149">
        <v>28.9</v>
      </c>
      <c r="D27" s="150">
        <v>40.9</v>
      </c>
      <c r="E27" s="150">
        <v>39</v>
      </c>
      <c r="F27" s="150">
        <v>53.8</v>
      </c>
      <c r="G27" s="150">
        <v>7.4</v>
      </c>
      <c r="H27" s="150">
        <v>29.9</v>
      </c>
      <c r="I27" s="150">
        <v>53.5</v>
      </c>
      <c r="J27" s="150">
        <v>39.5</v>
      </c>
      <c r="K27" s="150">
        <v>25.3</v>
      </c>
      <c r="L27" s="150">
        <v>32.299999999999997</v>
      </c>
      <c r="M27" s="150">
        <v>27.1</v>
      </c>
      <c r="N27" s="150">
        <v>29.1</v>
      </c>
      <c r="O27" s="150">
        <v>27.3</v>
      </c>
      <c r="P27" s="151">
        <v>26</v>
      </c>
    </row>
    <row r="28" spans="1:16" ht="15" customHeight="1">
      <c r="A28" s="86" t="s">
        <v>119</v>
      </c>
      <c r="B28" s="160">
        <v>44.8</v>
      </c>
      <c r="C28" s="161">
        <v>39.6</v>
      </c>
      <c r="D28" s="162">
        <v>51.8</v>
      </c>
      <c r="E28" s="162">
        <v>50.1</v>
      </c>
      <c r="F28" s="162">
        <v>59.7</v>
      </c>
      <c r="G28" s="162">
        <v>10.4</v>
      </c>
      <c r="H28" s="162">
        <v>35.700000000000003</v>
      </c>
      <c r="I28" s="162">
        <v>53.5</v>
      </c>
      <c r="J28" s="162">
        <v>49.1</v>
      </c>
      <c r="K28" s="162">
        <v>34.9</v>
      </c>
      <c r="L28" s="162">
        <v>31.4</v>
      </c>
      <c r="M28" s="162">
        <v>42.6</v>
      </c>
      <c r="N28" s="162">
        <v>48.3</v>
      </c>
      <c r="O28" s="162">
        <v>28.6</v>
      </c>
      <c r="P28" s="163">
        <v>34</v>
      </c>
    </row>
    <row r="29" spans="1:16" ht="15" customHeight="1">
      <c r="A29" s="84" t="s">
        <v>120</v>
      </c>
      <c r="B29" s="148">
        <v>42.4</v>
      </c>
      <c r="C29" s="149">
        <v>38.9</v>
      </c>
      <c r="D29" s="150">
        <v>47.4</v>
      </c>
      <c r="E29" s="150">
        <v>52.3</v>
      </c>
      <c r="F29" s="150">
        <v>57.4</v>
      </c>
      <c r="G29" s="150">
        <v>15.7</v>
      </c>
      <c r="H29" s="150">
        <v>31.4</v>
      </c>
      <c r="I29" s="150">
        <v>52</v>
      </c>
      <c r="J29" s="150">
        <v>43.2</v>
      </c>
      <c r="K29" s="150">
        <v>28</v>
      </c>
      <c r="L29" s="150">
        <v>34.1</v>
      </c>
      <c r="M29" s="150">
        <v>42.9</v>
      </c>
      <c r="N29" s="150">
        <v>42.9</v>
      </c>
      <c r="O29" s="150">
        <v>29.1</v>
      </c>
      <c r="P29" s="151">
        <v>30</v>
      </c>
    </row>
    <row r="30" spans="1:16" ht="15" customHeight="1">
      <c r="A30" s="85" t="s">
        <v>121</v>
      </c>
      <c r="B30" s="148">
        <v>44</v>
      </c>
      <c r="C30" s="149">
        <v>39.1</v>
      </c>
      <c r="D30" s="150">
        <v>48.5</v>
      </c>
      <c r="E30" s="150">
        <v>52.6</v>
      </c>
      <c r="F30" s="150">
        <v>61.8</v>
      </c>
      <c r="G30" s="150">
        <v>15.4</v>
      </c>
      <c r="H30" s="150">
        <v>36.6</v>
      </c>
      <c r="I30" s="150">
        <v>58.9</v>
      </c>
      <c r="J30" s="150">
        <v>45.6</v>
      </c>
      <c r="K30" s="150">
        <v>29.5</v>
      </c>
      <c r="L30" s="150">
        <v>35.9</v>
      </c>
      <c r="M30" s="150">
        <v>41.8</v>
      </c>
      <c r="N30" s="150">
        <v>41.4</v>
      </c>
      <c r="O30" s="150">
        <v>28.1</v>
      </c>
      <c r="P30" s="151">
        <v>31.2</v>
      </c>
    </row>
    <row r="31" spans="1:16" ht="15" customHeight="1">
      <c r="A31" s="85" t="s">
        <v>122</v>
      </c>
      <c r="B31" s="148">
        <v>42.6</v>
      </c>
      <c r="C31" s="149">
        <v>38.6</v>
      </c>
      <c r="D31" s="150">
        <v>46.7</v>
      </c>
      <c r="E31" s="150">
        <v>52</v>
      </c>
      <c r="F31" s="150">
        <v>59</v>
      </c>
      <c r="G31" s="150">
        <v>14.7</v>
      </c>
      <c r="H31" s="150">
        <v>34.299999999999997</v>
      </c>
      <c r="I31" s="150">
        <v>50.9</v>
      </c>
      <c r="J31" s="150">
        <v>45.7</v>
      </c>
      <c r="K31" s="150">
        <v>28.1</v>
      </c>
      <c r="L31" s="150">
        <v>34.700000000000003</v>
      </c>
      <c r="M31" s="150">
        <v>42</v>
      </c>
      <c r="N31" s="150">
        <v>41.5</v>
      </c>
      <c r="O31" s="150">
        <v>29.7</v>
      </c>
      <c r="P31" s="151">
        <v>31.2</v>
      </c>
    </row>
    <row r="32" spans="1:16" ht="15" customHeight="1">
      <c r="A32" s="85" t="s">
        <v>123</v>
      </c>
      <c r="B32" s="148">
        <v>43.5</v>
      </c>
      <c r="C32" s="149">
        <v>34.9</v>
      </c>
      <c r="D32" s="150">
        <v>47</v>
      </c>
      <c r="E32" s="150">
        <v>55.3</v>
      </c>
      <c r="F32" s="150">
        <v>61</v>
      </c>
      <c r="G32" s="150">
        <v>15.5</v>
      </c>
      <c r="H32" s="150">
        <v>31.1</v>
      </c>
      <c r="I32" s="150">
        <v>58.3</v>
      </c>
      <c r="J32" s="150">
        <v>48.6</v>
      </c>
      <c r="K32" s="150">
        <v>29.7</v>
      </c>
      <c r="L32" s="150">
        <v>32.6</v>
      </c>
      <c r="M32" s="150">
        <v>45.5</v>
      </c>
      <c r="N32" s="150">
        <v>47.7</v>
      </c>
      <c r="O32" s="150">
        <v>32</v>
      </c>
      <c r="P32" s="151">
        <v>32.4</v>
      </c>
    </row>
    <row r="33" spans="1:17" ht="15" customHeight="1">
      <c r="A33" s="86" t="s">
        <v>124</v>
      </c>
      <c r="B33" s="160">
        <v>43.4</v>
      </c>
      <c r="C33" s="161">
        <v>34.9</v>
      </c>
      <c r="D33" s="162">
        <v>47</v>
      </c>
      <c r="E33" s="162">
        <v>51.4</v>
      </c>
      <c r="F33" s="162">
        <v>60.6</v>
      </c>
      <c r="G33" s="162">
        <v>10.7</v>
      </c>
      <c r="H33" s="162">
        <v>35.5</v>
      </c>
      <c r="I33" s="162">
        <v>50.3</v>
      </c>
      <c r="J33" s="162">
        <v>51.4</v>
      </c>
      <c r="K33" s="162">
        <v>27.6</v>
      </c>
      <c r="L33" s="162">
        <v>29.7</v>
      </c>
      <c r="M33" s="162">
        <v>46.4</v>
      </c>
      <c r="N33" s="162">
        <v>48.2</v>
      </c>
      <c r="O33" s="162">
        <v>33</v>
      </c>
      <c r="P33" s="163">
        <v>28.6</v>
      </c>
    </row>
    <row r="34" spans="1:17" ht="15" customHeight="1">
      <c r="A34" s="84" t="s">
        <v>125</v>
      </c>
      <c r="B34" s="148">
        <v>40.700000000000003</v>
      </c>
      <c r="C34" s="149">
        <v>34.5</v>
      </c>
      <c r="D34" s="150">
        <v>44</v>
      </c>
      <c r="E34" s="150">
        <v>48.5</v>
      </c>
      <c r="F34" s="150">
        <v>58.5</v>
      </c>
      <c r="G34" s="150">
        <v>6.4</v>
      </c>
      <c r="H34" s="150">
        <v>29.4</v>
      </c>
      <c r="I34" s="150">
        <v>49</v>
      </c>
      <c r="J34" s="150">
        <v>48.8</v>
      </c>
      <c r="K34" s="150">
        <v>26.2</v>
      </c>
      <c r="L34" s="150">
        <v>26.4</v>
      </c>
      <c r="M34" s="150">
        <v>42</v>
      </c>
      <c r="N34" s="150">
        <v>41.5</v>
      </c>
      <c r="O34" s="150">
        <v>28.2</v>
      </c>
      <c r="P34" s="151">
        <v>25.7</v>
      </c>
    </row>
    <row r="35" spans="1:17" ht="15" customHeight="1">
      <c r="A35" s="85" t="s">
        <v>126</v>
      </c>
      <c r="B35" s="148">
        <v>41.2</v>
      </c>
      <c r="C35" s="149">
        <v>34.6</v>
      </c>
      <c r="D35" s="150">
        <v>45.5</v>
      </c>
      <c r="E35" s="150">
        <v>51.4</v>
      </c>
      <c r="F35" s="150">
        <v>59.1</v>
      </c>
      <c r="G35" s="150">
        <v>9.6999999999999993</v>
      </c>
      <c r="H35" s="150">
        <v>30.2</v>
      </c>
      <c r="I35" s="150">
        <v>47.2</v>
      </c>
      <c r="J35" s="150">
        <v>46.8</v>
      </c>
      <c r="K35" s="150">
        <v>28.9</v>
      </c>
      <c r="L35" s="150">
        <v>32.700000000000003</v>
      </c>
      <c r="M35" s="150">
        <v>37.9</v>
      </c>
      <c r="N35" s="150">
        <v>39.9</v>
      </c>
      <c r="O35" s="150">
        <v>28.1</v>
      </c>
      <c r="P35" s="151">
        <v>25.9</v>
      </c>
    </row>
    <row r="36" spans="1:17" ht="15" customHeight="1">
      <c r="A36" s="85" t="s">
        <v>127</v>
      </c>
      <c r="B36" s="148">
        <v>42.9</v>
      </c>
      <c r="C36" s="149">
        <v>37.1</v>
      </c>
      <c r="D36" s="150">
        <v>46.7</v>
      </c>
      <c r="E36" s="150">
        <v>50.7</v>
      </c>
      <c r="F36" s="150">
        <v>61.1</v>
      </c>
      <c r="G36" s="150">
        <v>11.4</v>
      </c>
      <c r="H36" s="150">
        <v>33.5</v>
      </c>
      <c r="I36" s="150">
        <v>49.6</v>
      </c>
      <c r="J36" s="150">
        <v>50.3</v>
      </c>
      <c r="K36" s="150">
        <v>29.6</v>
      </c>
      <c r="L36" s="150">
        <v>32.6</v>
      </c>
      <c r="M36" s="150">
        <v>39.1</v>
      </c>
      <c r="N36" s="150">
        <v>40.4</v>
      </c>
      <c r="O36" s="150">
        <v>29</v>
      </c>
      <c r="P36" s="151">
        <v>27.2</v>
      </c>
    </row>
    <row r="37" spans="1:17" ht="15" customHeight="1">
      <c r="A37" s="85" t="s">
        <v>128</v>
      </c>
      <c r="B37" s="148">
        <v>44.7</v>
      </c>
      <c r="C37" s="149">
        <v>37.799999999999997</v>
      </c>
      <c r="D37" s="150">
        <v>47.2</v>
      </c>
      <c r="E37" s="150">
        <v>55.3</v>
      </c>
      <c r="F37" s="150">
        <v>62.8</v>
      </c>
      <c r="G37" s="150">
        <v>11.7</v>
      </c>
      <c r="H37" s="150">
        <v>29.4</v>
      </c>
      <c r="I37" s="150">
        <v>51.3</v>
      </c>
      <c r="J37" s="150">
        <v>51.2</v>
      </c>
      <c r="K37" s="150">
        <v>30.7</v>
      </c>
      <c r="L37" s="150">
        <v>39.700000000000003</v>
      </c>
      <c r="M37" s="150">
        <v>44.9</v>
      </c>
      <c r="N37" s="150">
        <v>44.5</v>
      </c>
      <c r="O37" s="150">
        <v>32.6</v>
      </c>
      <c r="P37" s="151">
        <v>31.4</v>
      </c>
    </row>
    <row r="38" spans="1:17" ht="15" customHeight="1">
      <c r="A38" s="86" t="s">
        <v>129</v>
      </c>
      <c r="B38" s="160">
        <v>40.1</v>
      </c>
      <c r="C38" s="161">
        <v>30.2</v>
      </c>
      <c r="D38" s="162">
        <v>43.2</v>
      </c>
      <c r="E38" s="162">
        <v>62</v>
      </c>
      <c r="F38" s="162">
        <v>54.6</v>
      </c>
      <c r="G38" s="162">
        <v>10.4</v>
      </c>
      <c r="H38" s="162">
        <v>28.1</v>
      </c>
      <c r="I38" s="162">
        <v>44</v>
      </c>
      <c r="J38" s="162">
        <v>43.2</v>
      </c>
      <c r="K38" s="162">
        <v>28.9</v>
      </c>
      <c r="L38" s="162">
        <v>25.4</v>
      </c>
      <c r="M38" s="162">
        <v>35.5</v>
      </c>
      <c r="N38" s="162">
        <v>38.200000000000003</v>
      </c>
      <c r="O38" s="162">
        <v>27</v>
      </c>
      <c r="P38" s="163">
        <v>26.7</v>
      </c>
    </row>
    <row r="39" spans="1:17" ht="15" customHeight="1">
      <c r="A39" s="84" t="s">
        <v>130</v>
      </c>
      <c r="B39" s="148">
        <v>42.8</v>
      </c>
      <c r="C39" s="149">
        <v>34.5</v>
      </c>
      <c r="D39" s="150">
        <v>49.9</v>
      </c>
      <c r="E39" s="150">
        <v>53.8</v>
      </c>
      <c r="F39" s="150">
        <v>61.1</v>
      </c>
      <c r="G39" s="150">
        <v>5.3</v>
      </c>
      <c r="H39" s="150">
        <v>31.4</v>
      </c>
      <c r="I39" s="150">
        <v>52.8</v>
      </c>
      <c r="J39" s="150">
        <v>51</v>
      </c>
      <c r="K39" s="150">
        <v>30.5</v>
      </c>
      <c r="L39" s="150">
        <v>25.7</v>
      </c>
      <c r="M39" s="150">
        <v>36.799999999999997</v>
      </c>
      <c r="N39" s="150">
        <v>40.9</v>
      </c>
      <c r="O39" s="150">
        <v>24.3</v>
      </c>
      <c r="P39" s="151">
        <v>31.7</v>
      </c>
    </row>
    <row r="40" spans="1:17" ht="15" customHeight="1">
      <c r="A40" s="85" t="s">
        <v>131</v>
      </c>
      <c r="B40" s="148">
        <v>44.4</v>
      </c>
      <c r="C40" s="149">
        <v>37.4</v>
      </c>
      <c r="D40" s="150">
        <v>52.2</v>
      </c>
      <c r="E40" s="150">
        <v>56.8</v>
      </c>
      <c r="F40" s="150">
        <v>60.7</v>
      </c>
      <c r="G40" s="150">
        <v>9.1</v>
      </c>
      <c r="H40" s="150">
        <v>31.5</v>
      </c>
      <c r="I40" s="150">
        <v>50.2</v>
      </c>
      <c r="J40" s="150">
        <v>47.7</v>
      </c>
      <c r="K40" s="150">
        <v>30.9</v>
      </c>
      <c r="L40" s="150">
        <v>33</v>
      </c>
      <c r="M40" s="150">
        <v>40.799999999999997</v>
      </c>
      <c r="N40" s="150">
        <v>39.299999999999997</v>
      </c>
      <c r="O40" s="150">
        <v>26.4</v>
      </c>
      <c r="P40" s="151">
        <v>37.799999999999997</v>
      </c>
    </row>
    <row r="41" spans="1:17" ht="15" customHeight="1">
      <c r="A41" s="85" t="s">
        <v>132</v>
      </c>
      <c r="B41" s="148">
        <v>42.6</v>
      </c>
      <c r="C41" s="149">
        <v>37.9</v>
      </c>
      <c r="D41" s="150">
        <v>46.8</v>
      </c>
      <c r="E41" s="150">
        <v>53.2</v>
      </c>
      <c r="F41" s="150">
        <v>62.3</v>
      </c>
      <c r="G41" s="150">
        <v>11.2</v>
      </c>
      <c r="H41" s="150">
        <v>30.1</v>
      </c>
      <c r="I41" s="150">
        <v>50.1</v>
      </c>
      <c r="J41" s="150">
        <v>44.3</v>
      </c>
      <c r="K41" s="150">
        <v>28.3</v>
      </c>
      <c r="L41" s="150">
        <v>31.9</v>
      </c>
      <c r="M41" s="150">
        <v>42.8</v>
      </c>
      <c r="N41" s="150">
        <v>40.799999999999997</v>
      </c>
      <c r="O41" s="150">
        <v>28</v>
      </c>
      <c r="P41" s="151">
        <v>27</v>
      </c>
    </row>
    <row r="42" spans="1:17" ht="15" customHeight="1">
      <c r="A42" s="85" t="s">
        <v>133</v>
      </c>
      <c r="B42" s="148">
        <v>40.799999999999997</v>
      </c>
      <c r="C42" s="149">
        <v>36.4</v>
      </c>
      <c r="D42" s="150">
        <v>44.4</v>
      </c>
      <c r="E42" s="150">
        <v>50.8</v>
      </c>
      <c r="F42" s="150">
        <v>58.1</v>
      </c>
      <c r="G42" s="150">
        <v>9.3000000000000007</v>
      </c>
      <c r="H42" s="150">
        <v>28.9</v>
      </c>
      <c r="I42" s="150">
        <v>52.5</v>
      </c>
      <c r="J42" s="150">
        <v>43.8</v>
      </c>
      <c r="K42" s="150">
        <v>29.2</v>
      </c>
      <c r="L42" s="150">
        <v>27.5</v>
      </c>
      <c r="M42" s="150">
        <v>41.9</v>
      </c>
      <c r="N42" s="150">
        <v>40.4</v>
      </c>
      <c r="O42" s="150">
        <v>29.5</v>
      </c>
      <c r="P42" s="151">
        <v>28.8</v>
      </c>
    </row>
    <row r="43" spans="1:17" ht="15" customHeight="1">
      <c r="A43" s="86" t="s">
        <v>134</v>
      </c>
      <c r="B43" s="160">
        <v>44.2</v>
      </c>
      <c r="C43" s="161">
        <v>37.9</v>
      </c>
      <c r="D43" s="162">
        <v>47.5</v>
      </c>
      <c r="E43" s="162">
        <v>55.6</v>
      </c>
      <c r="F43" s="162">
        <v>63.3</v>
      </c>
      <c r="G43" s="162">
        <v>11</v>
      </c>
      <c r="H43" s="162">
        <v>34.799999999999997</v>
      </c>
      <c r="I43" s="162">
        <v>55</v>
      </c>
      <c r="J43" s="162">
        <v>53</v>
      </c>
      <c r="K43" s="162">
        <v>27.4</v>
      </c>
      <c r="L43" s="162">
        <v>27.6</v>
      </c>
      <c r="M43" s="162">
        <v>41.7</v>
      </c>
      <c r="N43" s="162">
        <v>40.700000000000003</v>
      </c>
      <c r="O43" s="162">
        <v>32</v>
      </c>
      <c r="P43" s="163">
        <v>32</v>
      </c>
    </row>
    <row r="44" spans="1:17" ht="15" customHeight="1">
      <c r="A44" s="84" t="s">
        <v>135</v>
      </c>
      <c r="B44" s="148">
        <v>35.200000000000003</v>
      </c>
      <c r="C44" s="149">
        <v>28.3</v>
      </c>
      <c r="D44" s="150">
        <v>39.5</v>
      </c>
      <c r="E44" s="150">
        <v>51.5</v>
      </c>
      <c r="F44" s="150">
        <v>52.6</v>
      </c>
      <c r="G44" s="150">
        <v>4.2</v>
      </c>
      <c r="H44" s="150">
        <v>21.6</v>
      </c>
      <c r="I44" s="150">
        <v>44.8</v>
      </c>
      <c r="J44" s="150">
        <v>32.4</v>
      </c>
      <c r="K44" s="150">
        <v>27.1</v>
      </c>
      <c r="L44" s="150">
        <v>18.3</v>
      </c>
      <c r="M44" s="150">
        <v>30.9</v>
      </c>
      <c r="N44" s="150">
        <v>29.9</v>
      </c>
      <c r="O44" s="150">
        <v>18.899999999999999</v>
      </c>
      <c r="P44" s="151">
        <v>22.9</v>
      </c>
    </row>
    <row r="45" spans="1:17" ht="15" customHeight="1">
      <c r="A45" s="85" t="s">
        <v>136</v>
      </c>
      <c r="B45" s="148">
        <v>40.799999999999997</v>
      </c>
      <c r="C45" s="149">
        <v>34.200000000000003</v>
      </c>
      <c r="D45" s="150">
        <v>43</v>
      </c>
      <c r="E45" s="150">
        <v>53</v>
      </c>
      <c r="F45" s="150">
        <v>57.7</v>
      </c>
      <c r="G45" s="150">
        <v>6.3</v>
      </c>
      <c r="H45" s="150">
        <v>29.4</v>
      </c>
      <c r="I45" s="150">
        <v>46.5</v>
      </c>
      <c r="J45" s="150">
        <v>49.4</v>
      </c>
      <c r="K45" s="150">
        <v>31</v>
      </c>
      <c r="L45" s="150">
        <v>23.8</v>
      </c>
      <c r="M45" s="150">
        <v>39.4</v>
      </c>
      <c r="N45" s="150">
        <v>39.5</v>
      </c>
      <c r="O45" s="150">
        <v>26.4</v>
      </c>
      <c r="P45" s="151">
        <v>26.7</v>
      </c>
    </row>
    <row r="46" spans="1:17" ht="15" customHeight="1">
      <c r="A46" s="85" t="s">
        <v>137</v>
      </c>
      <c r="B46" s="148">
        <v>42</v>
      </c>
      <c r="C46" s="149">
        <v>37.799999999999997</v>
      </c>
      <c r="D46" s="150">
        <v>46.3</v>
      </c>
      <c r="E46" s="150">
        <v>53.3</v>
      </c>
      <c r="F46" s="150">
        <v>60.1</v>
      </c>
      <c r="G46" s="150">
        <v>10.1</v>
      </c>
      <c r="H46" s="150">
        <v>34.200000000000003</v>
      </c>
      <c r="I46" s="150">
        <v>53.6</v>
      </c>
      <c r="J46" s="150">
        <v>47.1</v>
      </c>
      <c r="K46" s="150">
        <v>26.3</v>
      </c>
      <c r="L46" s="150">
        <v>35.5</v>
      </c>
      <c r="M46" s="150">
        <v>38.6</v>
      </c>
      <c r="N46" s="150">
        <v>38.9</v>
      </c>
      <c r="O46" s="150">
        <v>23.7</v>
      </c>
      <c r="P46" s="151">
        <v>29.6</v>
      </c>
    </row>
    <row r="47" spans="1:17" ht="15" customHeight="1">
      <c r="A47" s="85" t="s">
        <v>138</v>
      </c>
      <c r="B47" s="148">
        <v>38.200000000000003</v>
      </c>
      <c r="C47" s="149">
        <v>33.5</v>
      </c>
      <c r="D47" s="150">
        <v>43.1</v>
      </c>
      <c r="E47" s="150">
        <v>38.799999999999997</v>
      </c>
      <c r="F47" s="150">
        <v>56.2</v>
      </c>
      <c r="G47" s="150">
        <v>6.5</v>
      </c>
      <c r="H47" s="150">
        <v>29.9</v>
      </c>
      <c r="I47" s="150">
        <v>47.6</v>
      </c>
      <c r="J47" s="150">
        <v>43.4</v>
      </c>
      <c r="K47" s="150">
        <v>27</v>
      </c>
      <c r="L47" s="150">
        <v>30.6</v>
      </c>
      <c r="M47" s="150">
        <v>38.5</v>
      </c>
      <c r="N47" s="150">
        <v>30.4</v>
      </c>
      <c r="O47" s="150">
        <v>20.399999999999999</v>
      </c>
      <c r="P47" s="151">
        <v>28.2</v>
      </c>
    </row>
    <row r="48" spans="1:17" ht="14.25" customHeight="1">
      <c r="A48" s="86" t="s">
        <v>139</v>
      </c>
      <c r="B48" s="160">
        <v>42.9</v>
      </c>
      <c r="C48" s="161">
        <v>40.4</v>
      </c>
      <c r="D48" s="162">
        <v>47.8</v>
      </c>
      <c r="E48" s="162">
        <v>53.7</v>
      </c>
      <c r="F48" s="162">
        <v>58.3</v>
      </c>
      <c r="G48" s="162">
        <v>9.9</v>
      </c>
      <c r="H48" s="162">
        <v>33</v>
      </c>
      <c r="I48" s="162">
        <v>52.3</v>
      </c>
      <c r="J48" s="162">
        <v>48</v>
      </c>
      <c r="K48" s="162">
        <v>27.2</v>
      </c>
      <c r="L48" s="162">
        <v>32.4</v>
      </c>
      <c r="M48" s="162">
        <v>39.200000000000003</v>
      </c>
      <c r="N48" s="162">
        <v>40.1</v>
      </c>
      <c r="O48" s="162">
        <v>28.6</v>
      </c>
      <c r="P48" s="163">
        <v>28.5</v>
      </c>
      <c r="Q48" s="17"/>
    </row>
    <row r="49" spans="1:17" ht="14.25" customHeight="1">
      <c r="A49" s="84" t="s">
        <v>140</v>
      </c>
      <c r="B49" s="148">
        <v>44.3</v>
      </c>
      <c r="C49" s="149">
        <v>39.5</v>
      </c>
      <c r="D49" s="150">
        <v>48.5</v>
      </c>
      <c r="E49" s="150">
        <v>61.3</v>
      </c>
      <c r="F49" s="150">
        <v>58.1</v>
      </c>
      <c r="G49" s="150">
        <v>11.4</v>
      </c>
      <c r="H49" s="150">
        <v>36.1</v>
      </c>
      <c r="I49" s="150">
        <v>53.9</v>
      </c>
      <c r="J49" s="150">
        <v>52.9</v>
      </c>
      <c r="K49" s="150">
        <v>29.8</v>
      </c>
      <c r="L49" s="150">
        <v>32.5</v>
      </c>
      <c r="M49" s="150">
        <v>40.799999999999997</v>
      </c>
      <c r="N49" s="150">
        <v>41</v>
      </c>
      <c r="O49" s="150">
        <v>28.1</v>
      </c>
      <c r="P49" s="151">
        <v>27.1</v>
      </c>
      <c r="Q49" s="17"/>
    </row>
    <row r="50" spans="1:17" ht="14.25" customHeight="1">
      <c r="A50" s="85" t="s">
        <v>141</v>
      </c>
      <c r="B50" s="148">
        <v>42.9</v>
      </c>
      <c r="C50" s="149">
        <v>39.4</v>
      </c>
      <c r="D50" s="150">
        <v>48.8</v>
      </c>
      <c r="E50" s="150">
        <v>50.4</v>
      </c>
      <c r="F50" s="150">
        <v>61.5</v>
      </c>
      <c r="G50" s="150">
        <v>7.5</v>
      </c>
      <c r="H50" s="150">
        <v>32.1</v>
      </c>
      <c r="I50" s="150">
        <v>49</v>
      </c>
      <c r="J50" s="150">
        <v>44.7</v>
      </c>
      <c r="K50" s="150">
        <v>27.3</v>
      </c>
      <c r="L50" s="150">
        <v>36</v>
      </c>
      <c r="M50" s="150">
        <v>40.799999999999997</v>
      </c>
      <c r="N50" s="150">
        <v>42.9</v>
      </c>
      <c r="O50" s="150">
        <v>28.1</v>
      </c>
      <c r="P50" s="151">
        <v>33.1</v>
      </c>
      <c r="Q50" s="17"/>
    </row>
    <row r="51" spans="1:17" ht="14.25" customHeight="1">
      <c r="A51" s="85" t="s">
        <v>142</v>
      </c>
      <c r="B51" s="148">
        <v>44.5</v>
      </c>
      <c r="C51" s="149">
        <v>41.8</v>
      </c>
      <c r="D51" s="150">
        <v>48.2</v>
      </c>
      <c r="E51" s="150">
        <v>50.4</v>
      </c>
      <c r="F51" s="150">
        <v>61.8</v>
      </c>
      <c r="G51" s="150">
        <v>9.5</v>
      </c>
      <c r="H51" s="150">
        <v>33.700000000000003</v>
      </c>
      <c r="I51" s="150">
        <v>59.1</v>
      </c>
      <c r="J51" s="150">
        <v>49.9</v>
      </c>
      <c r="K51" s="150">
        <v>30.9</v>
      </c>
      <c r="L51" s="150">
        <v>38.700000000000003</v>
      </c>
      <c r="M51" s="150">
        <v>40.4</v>
      </c>
      <c r="N51" s="150">
        <v>38.9</v>
      </c>
      <c r="O51" s="150">
        <v>29.6</v>
      </c>
      <c r="P51" s="151">
        <v>31.2</v>
      </c>
      <c r="Q51" s="17"/>
    </row>
    <row r="52" spans="1:17" ht="14.25" customHeight="1">
      <c r="A52" s="85" t="s">
        <v>143</v>
      </c>
      <c r="B52" s="148">
        <v>41.5</v>
      </c>
      <c r="C52" s="149">
        <v>34.1</v>
      </c>
      <c r="D52" s="150">
        <v>47.3</v>
      </c>
      <c r="E52" s="150">
        <v>49.2</v>
      </c>
      <c r="F52" s="150">
        <v>59</v>
      </c>
      <c r="G52" s="150">
        <v>8</v>
      </c>
      <c r="H52" s="150">
        <v>30.5</v>
      </c>
      <c r="I52" s="150">
        <v>54.8</v>
      </c>
      <c r="J52" s="150">
        <v>46.1</v>
      </c>
      <c r="K52" s="150">
        <v>28.9</v>
      </c>
      <c r="L52" s="150">
        <v>28.1</v>
      </c>
      <c r="M52" s="150">
        <v>39.1</v>
      </c>
      <c r="N52" s="150">
        <v>39.4</v>
      </c>
      <c r="O52" s="150">
        <v>27.2</v>
      </c>
      <c r="P52" s="151">
        <v>28.6</v>
      </c>
      <c r="Q52" s="17"/>
    </row>
    <row r="53" spans="1:17" ht="14.25" customHeight="1">
      <c r="A53" s="86" t="s">
        <v>144</v>
      </c>
      <c r="B53" s="160">
        <v>45.3</v>
      </c>
      <c r="C53" s="161">
        <v>43.9</v>
      </c>
      <c r="D53" s="162">
        <v>52.2</v>
      </c>
      <c r="E53" s="162">
        <v>54.4</v>
      </c>
      <c r="F53" s="162">
        <v>64.8</v>
      </c>
      <c r="G53" s="162">
        <v>7.2</v>
      </c>
      <c r="H53" s="162">
        <v>40.299999999999997</v>
      </c>
      <c r="I53" s="162">
        <v>49.1</v>
      </c>
      <c r="J53" s="162">
        <v>40.4</v>
      </c>
      <c r="K53" s="162">
        <v>29.8</v>
      </c>
      <c r="L53" s="162">
        <v>22.1</v>
      </c>
      <c r="M53" s="162">
        <v>40.299999999999997</v>
      </c>
      <c r="N53" s="162">
        <v>49.7</v>
      </c>
      <c r="O53" s="162">
        <v>29.8</v>
      </c>
      <c r="P53" s="163">
        <v>33</v>
      </c>
      <c r="Q53" s="17"/>
    </row>
    <row r="54" spans="1:17" ht="14.25" customHeight="1">
      <c r="A54" s="85" t="s">
        <v>145</v>
      </c>
      <c r="B54" s="148">
        <v>49.2</v>
      </c>
      <c r="C54" s="149">
        <v>44.1</v>
      </c>
      <c r="D54" s="150">
        <v>54.6</v>
      </c>
      <c r="E54" s="150">
        <v>61.5</v>
      </c>
      <c r="F54" s="150">
        <v>64.599999999999994</v>
      </c>
      <c r="G54" s="150">
        <v>9.6999999999999993</v>
      </c>
      <c r="H54" s="150">
        <v>40.799999999999997</v>
      </c>
      <c r="I54" s="150">
        <v>59</v>
      </c>
      <c r="J54" s="150">
        <v>56</v>
      </c>
      <c r="K54" s="150">
        <v>35.1</v>
      </c>
      <c r="L54" s="150">
        <v>31.4</v>
      </c>
      <c r="M54" s="150">
        <v>45.7</v>
      </c>
      <c r="N54" s="150">
        <v>46.2</v>
      </c>
      <c r="O54" s="150">
        <v>36.4</v>
      </c>
      <c r="P54" s="151">
        <v>38.299999999999997</v>
      </c>
      <c r="Q54" s="17"/>
    </row>
    <row r="55" spans="1:17">
      <c r="A55" s="87" t="s">
        <v>146</v>
      </c>
      <c r="B55" s="164">
        <v>54</v>
      </c>
      <c r="C55" s="165">
        <v>47.9</v>
      </c>
      <c r="D55" s="166">
        <v>60.2</v>
      </c>
      <c r="E55" s="166">
        <v>75</v>
      </c>
      <c r="F55" s="166">
        <v>69.099999999999994</v>
      </c>
      <c r="G55" s="166">
        <v>8.1</v>
      </c>
      <c r="H55" s="166">
        <v>46.9</v>
      </c>
      <c r="I55" s="166">
        <v>59.5</v>
      </c>
      <c r="J55" s="166">
        <v>59.9</v>
      </c>
      <c r="K55" s="166">
        <v>40.5</v>
      </c>
      <c r="L55" s="166">
        <v>34.6</v>
      </c>
      <c r="M55" s="166">
        <v>35.200000000000003</v>
      </c>
      <c r="N55" s="166">
        <v>47.2</v>
      </c>
      <c r="O55" s="166">
        <v>43.1</v>
      </c>
      <c r="P55" s="167">
        <v>38.6</v>
      </c>
      <c r="Q55" s="17"/>
    </row>
    <row r="56" spans="1:17">
      <c r="A56" s="8" t="s">
        <v>13</v>
      </c>
      <c r="B56" s="41"/>
      <c r="C56" s="41"/>
      <c r="D56" s="41"/>
      <c r="E56" s="41"/>
      <c r="F56" s="41"/>
      <c r="G56" s="41"/>
      <c r="H56" s="41"/>
      <c r="I56" s="41"/>
      <c r="J56" s="41"/>
    </row>
    <row r="57" spans="1:17">
      <c r="A57" s="55" t="s">
        <v>147</v>
      </c>
      <c r="B57" s="41"/>
      <c r="C57" s="41"/>
      <c r="D57" s="41"/>
      <c r="E57" s="41"/>
      <c r="F57" s="41"/>
      <c r="G57" s="41"/>
      <c r="H57" s="41"/>
      <c r="I57" s="41"/>
      <c r="J57" s="41"/>
    </row>
    <row r="58" spans="1:17">
      <c r="A58" s="55" t="s">
        <v>148</v>
      </c>
      <c r="B58" s="41"/>
      <c r="C58" s="41"/>
      <c r="D58" s="41"/>
      <c r="E58" s="41"/>
      <c r="F58" s="41"/>
      <c r="G58" s="41"/>
      <c r="H58" s="41"/>
      <c r="I58" s="41"/>
      <c r="J58" s="41"/>
    </row>
    <row r="59" spans="1:17">
      <c r="A59" s="8" t="s">
        <v>14</v>
      </c>
      <c r="B59" s="41"/>
      <c r="C59" s="41"/>
      <c r="D59" s="41"/>
      <c r="E59" s="41"/>
      <c r="F59" s="41"/>
      <c r="G59" s="41"/>
      <c r="H59" s="41"/>
      <c r="I59" s="41"/>
      <c r="J59" s="41"/>
    </row>
    <row r="60" spans="1:17">
      <c r="A60" s="55" t="s">
        <v>436</v>
      </c>
      <c r="B60" s="41"/>
      <c r="C60" s="41"/>
      <c r="D60" s="41"/>
      <c r="E60" s="41"/>
      <c r="F60" s="41"/>
      <c r="G60" s="41"/>
      <c r="H60" s="41"/>
      <c r="I60" s="41"/>
      <c r="J60" s="41"/>
    </row>
    <row r="61" spans="1:17">
      <c r="B61" s="8"/>
      <c r="C61" s="8"/>
      <c r="D61" s="8"/>
      <c r="E61" s="8"/>
      <c r="F61" s="8"/>
      <c r="G61" s="8"/>
      <c r="H61" s="8"/>
      <c r="I61" s="8"/>
      <c r="J61" s="8"/>
      <c r="K61" s="8"/>
      <c r="L61" s="8"/>
      <c r="M61" s="8"/>
      <c r="N61" s="8"/>
      <c r="O61" s="8"/>
      <c r="P61" s="8"/>
    </row>
    <row r="62" spans="1:17">
      <c r="A62" s="55"/>
      <c r="B62" s="41"/>
      <c r="C62" s="41"/>
      <c r="D62" s="41"/>
      <c r="E62" s="41"/>
      <c r="F62" s="41"/>
      <c r="G62" s="41"/>
      <c r="H62" s="41"/>
      <c r="I62" s="41"/>
      <c r="J62" s="41"/>
    </row>
    <row r="63" spans="1:17" ht="13.5" customHeight="1">
      <c r="A63" s="55"/>
      <c r="B63" s="41"/>
      <c r="C63" s="41"/>
      <c r="D63" s="41"/>
      <c r="E63" s="41"/>
      <c r="F63" s="41"/>
      <c r="G63" s="41"/>
      <c r="H63" s="41"/>
      <c r="I63" s="41"/>
      <c r="J63" s="41"/>
    </row>
    <row r="64" spans="1:17" s="7" customFormat="1">
      <c r="A64" s="7" t="s">
        <v>437</v>
      </c>
    </row>
    <row r="65" spans="1:16">
      <c r="C65" s="8" t="s">
        <v>324</v>
      </c>
      <c r="D65" s="8"/>
      <c r="E65" s="8"/>
      <c r="F65" s="8"/>
      <c r="G65" s="8"/>
      <c r="H65" s="8"/>
      <c r="I65" s="8"/>
      <c r="J65" s="8"/>
      <c r="K65" s="8"/>
      <c r="L65" s="8"/>
      <c r="M65" s="8"/>
      <c r="N65" s="8"/>
      <c r="O65" s="8"/>
      <c r="P65" s="8"/>
    </row>
    <row r="66" spans="1:16">
      <c r="A66" s="103" t="s">
        <v>438</v>
      </c>
      <c r="B66" s="8"/>
      <c r="C66" s="8"/>
      <c r="D66" s="8"/>
      <c r="E66" s="8"/>
      <c r="F66" s="8"/>
      <c r="G66" s="8"/>
      <c r="H66" s="8"/>
      <c r="I66" s="8"/>
      <c r="J66" s="8"/>
      <c r="K66" s="8"/>
      <c r="L66" s="8"/>
      <c r="M66" s="8"/>
      <c r="N66" s="8"/>
      <c r="O66" s="8"/>
      <c r="P66" s="9" t="s">
        <v>411</v>
      </c>
    </row>
    <row r="67" spans="1:16">
      <c r="A67" s="47"/>
      <c r="B67" s="48" t="s">
        <v>217</v>
      </c>
      <c r="C67" s="49"/>
      <c r="D67" s="49"/>
      <c r="E67" s="49"/>
      <c r="F67" s="49"/>
      <c r="G67" s="49"/>
      <c r="H67" s="49"/>
      <c r="I67" s="49"/>
      <c r="J67" s="49"/>
      <c r="K67" s="49"/>
      <c r="L67" s="49"/>
      <c r="M67" s="49"/>
      <c r="N67" s="49"/>
      <c r="O67" s="49"/>
      <c r="P67" s="50"/>
    </row>
    <row r="68" spans="1:16" ht="49.5" customHeight="1">
      <c r="A68" s="12"/>
      <c r="B68" s="13"/>
      <c r="C68" s="56" t="s">
        <v>149</v>
      </c>
      <c r="D68" s="57" t="s">
        <v>218</v>
      </c>
      <c r="E68" s="95" t="s">
        <v>199</v>
      </c>
      <c r="F68" s="57" t="s">
        <v>150</v>
      </c>
      <c r="G68" s="168" t="s">
        <v>151</v>
      </c>
      <c r="H68" s="57" t="s">
        <v>219</v>
      </c>
      <c r="I68" s="57" t="s">
        <v>220</v>
      </c>
      <c r="J68" s="57" t="s">
        <v>152</v>
      </c>
      <c r="K68" s="57" t="s">
        <v>153</v>
      </c>
      <c r="L68" s="57" t="s">
        <v>221</v>
      </c>
      <c r="M68" s="57" t="s">
        <v>154</v>
      </c>
      <c r="N68" s="57" t="s">
        <v>155</v>
      </c>
      <c r="O68" s="57" t="s">
        <v>222</v>
      </c>
      <c r="P68" s="58" t="s">
        <v>156</v>
      </c>
    </row>
    <row r="69" spans="1:16" s="343" customFormat="1" ht="3.75" customHeight="1">
      <c r="A69" s="10"/>
      <c r="B69" s="11"/>
      <c r="C69" s="75"/>
      <c r="D69" s="76"/>
      <c r="E69" s="76"/>
      <c r="F69" s="76"/>
      <c r="G69" s="76"/>
      <c r="H69" s="76"/>
      <c r="I69" s="76"/>
      <c r="J69" s="76"/>
      <c r="K69" s="76"/>
      <c r="L69" s="76"/>
      <c r="M69" s="76"/>
      <c r="N69" s="76"/>
      <c r="O69" s="76"/>
      <c r="P69" s="77"/>
    </row>
    <row r="70" spans="1:16" ht="15" customHeight="1">
      <c r="A70" s="83" t="s">
        <v>81</v>
      </c>
      <c r="B70" s="148">
        <v>100</v>
      </c>
      <c r="C70" s="149">
        <v>15</v>
      </c>
      <c r="D70" s="150">
        <v>16.100000000000001</v>
      </c>
      <c r="E70" s="150">
        <v>7.8</v>
      </c>
      <c r="F70" s="150">
        <v>13.9</v>
      </c>
      <c r="G70" s="150">
        <v>2.4</v>
      </c>
      <c r="H70" s="150">
        <v>6.2</v>
      </c>
      <c r="I70" s="150">
        <v>3.6</v>
      </c>
      <c r="J70" s="150">
        <v>8.1999999999999993</v>
      </c>
      <c r="K70" s="150">
        <v>9.6999999999999993</v>
      </c>
      <c r="L70" s="150">
        <v>0.3</v>
      </c>
      <c r="M70" s="150">
        <v>8.6</v>
      </c>
      <c r="N70" s="150">
        <v>2.2999999999999998</v>
      </c>
      <c r="O70" s="150">
        <v>0.8</v>
      </c>
      <c r="P70" s="151">
        <v>5.0999999999999996</v>
      </c>
    </row>
    <row r="71" spans="1:16" ht="3.75" customHeight="1">
      <c r="A71" s="83"/>
      <c r="B71" s="148"/>
      <c r="C71" s="149"/>
      <c r="D71" s="150"/>
      <c r="E71" s="150"/>
      <c r="F71" s="150"/>
      <c r="G71" s="150"/>
      <c r="H71" s="150"/>
      <c r="I71" s="150"/>
      <c r="J71" s="150"/>
      <c r="K71" s="150"/>
      <c r="L71" s="150"/>
      <c r="M71" s="150"/>
      <c r="N71" s="150"/>
      <c r="O71" s="150"/>
      <c r="P71" s="151"/>
    </row>
    <row r="72" spans="1:16" ht="15" customHeight="1">
      <c r="A72" s="84" t="s">
        <v>100</v>
      </c>
      <c r="B72" s="156">
        <v>100</v>
      </c>
      <c r="C72" s="157">
        <v>15.3</v>
      </c>
      <c r="D72" s="158">
        <v>17.600000000000001</v>
      </c>
      <c r="E72" s="158">
        <v>8.4</v>
      </c>
      <c r="F72" s="158">
        <v>14.9</v>
      </c>
      <c r="G72" s="158">
        <v>2.2999999999999998</v>
      </c>
      <c r="H72" s="158">
        <v>5.6</v>
      </c>
      <c r="I72" s="158">
        <v>3.2</v>
      </c>
      <c r="J72" s="158">
        <v>7.4</v>
      </c>
      <c r="K72" s="158">
        <v>10.199999999999999</v>
      </c>
      <c r="L72" s="158">
        <v>0.3</v>
      </c>
      <c r="M72" s="158">
        <v>7.4</v>
      </c>
      <c r="N72" s="158">
        <v>1.7</v>
      </c>
      <c r="O72" s="158">
        <v>0.7</v>
      </c>
      <c r="P72" s="159">
        <v>5.0999999999999996</v>
      </c>
    </row>
    <row r="73" spans="1:16" ht="15" customHeight="1">
      <c r="A73" s="85" t="s">
        <v>101</v>
      </c>
      <c r="B73" s="148">
        <v>100</v>
      </c>
      <c r="C73" s="149">
        <v>13.5</v>
      </c>
      <c r="D73" s="150">
        <v>18.100000000000001</v>
      </c>
      <c r="E73" s="150">
        <v>9.5</v>
      </c>
      <c r="F73" s="150">
        <v>13</v>
      </c>
      <c r="G73" s="150">
        <v>2.2999999999999998</v>
      </c>
      <c r="H73" s="150">
        <v>6</v>
      </c>
      <c r="I73" s="150">
        <v>3.8</v>
      </c>
      <c r="J73" s="150">
        <v>6.5</v>
      </c>
      <c r="K73" s="150">
        <v>10.4</v>
      </c>
      <c r="L73" s="150">
        <v>0.3</v>
      </c>
      <c r="M73" s="150">
        <v>8.3000000000000007</v>
      </c>
      <c r="N73" s="150">
        <v>2.1</v>
      </c>
      <c r="O73" s="150">
        <v>0.8</v>
      </c>
      <c r="P73" s="151">
        <v>5.4</v>
      </c>
    </row>
    <row r="74" spans="1:16" ht="15" customHeight="1">
      <c r="A74" s="85" t="s">
        <v>102</v>
      </c>
      <c r="B74" s="148">
        <v>100</v>
      </c>
      <c r="C74" s="149">
        <v>13.3</v>
      </c>
      <c r="D74" s="150">
        <v>18.600000000000001</v>
      </c>
      <c r="E74" s="150">
        <v>8.6999999999999993</v>
      </c>
      <c r="F74" s="150">
        <v>13.7</v>
      </c>
      <c r="G74" s="150">
        <v>2.2999999999999998</v>
      </c>
      <c r="H74" s="150">
        <v>5.0999999999999996</v>
      </c>
      <c r="I74" s="150">
        <v>3.3</v>
      </c>
      <c r="J74" s="150">
        <v>7.5</v>
      </c>
      <c r="K74" s="150">
        <v>10.3</v>
      </c>
      <c r="L74" s="150">
        <v>0.3</v>
      </c>
      <c r="M74" s="150">
        <v>7.9</v>
      </c>
      <c r="N74" s="150">
        <v>1.8</v>
      </c>
      <c r="O74" s="150">
        <v>0.8</v>
      </c>
      <c r="P74" s="151">
        <v>6.5</v>
      </c>
    </row>
    <row r="75" spans="1:16" ht="15" customHeight="1">
      <c r="A75" s="85" t="s">
        <v>103</v>
      </c>
      <c r="B75" s="148">
        <v>100</v>
      </c>
      <c r="C75" s="149">
        <v>13.8</v>
      </c>
      <c r="D75" s="150">
        <v>17.899999999999999</v>
      </c>
      <c r="E75" s="150">
        <v>9</v>
      </c>
      <c r="F75" s="150">
        <v>13.5</v>
      </c>
      <c r="G75" s="150">
        <v>2.2000000000000002</v>
      </c>
      <c r="H75" s="150">
        <v>5.5</v>
      </c>
      <c r="I75" s="150">
        <v>2.9</v>
      </c>
      <c r="J75" s="150">
        <v>7.5</v>
      </c>
      <c r="K75" s="150">
        <v>10.199999999999999</v>
      </c>
      <c r="L75" s="150">
        <v>0.3</v>
      </c>
      <c r="M75" s="150">
        <v>8.6</v>
      </c>
      <c r="N75" s="150">
        <v>1.9</v>
      </c>
      <c r="O75" s="150">
        <v>0.8</v>
      </c>
      <c r="P75" s="151">
        <v>6</v>
      </c>
    </row>
    <row r="76" spans="1:16" ht="15" customHeight="1">
      <c r="A76" s="86" t="s">
        <v>104</v>
      </c>
      <c r="B76" s="160">
        <v>100</v>
      </c>
      <c r="C76" s="161">
        <v>14.2</v>
      </c>
      <c r="D76" s="162">
        <v>18.399999999999999</v>
      </c>
      <c r="E76" s="162">
        <v>8.3000000000000007</v>
      </c>
      <c r="F76" s="162">
        <v>15.4</v>
      </c>
      <c r="G76" s="162">
        <v>2.1</v>
      </c>
      <c r="H76" s="162">
        <v>5.7</v>
      </c>
      <c r="I76" s="162">
        <v>3.2</v>
      </c>
      <c r="J76" s="162">
        <v>7.1</v>
      </c>
      <c r="K76" s="162">
        <v>9.6999999999999993</v>
      </c>
      <c r="L76" s="162">
        <v>0.3</v>
      </c>
      <c r="M76" s="162">
        <v>7.2</v>
      </c>
      <c r="N76" s="162">
        <v>1.8</v>
      </c>
      <c r="O76" s="162">
        <v>0.8</v>
      </c>
      <c r="P76" s="163">
        <v>5.8</v>
      </c>
    </row>
    <row r="77" spans="1:16" ht="15" customHeight="1">
      <c r="A77" s="84" t="s">
        <v>105</v>
      </c>
      <c r="B77" s="156">
        <v>100</v>
      </c>
      <c r="C77" s="157">
        <v>14.5</v>
      </c>
      <c r="D77" s="158">
        <v>18.2</v>
      </c>
      <c r="E77" s="158">
        <v>9.3000000000000007</v>
      </c>
      <c r="F77" s="158">
        <v>14</v>
      </c>
      <c r="G77" s="158">
        <v>2.2999999999999998</v>
      </c>
      <c r="H77" s="158">
        <v>5.7</v>
      </c>
      <c r="I77" s="158">
        <v>2.2000000000000002</v>
      </c>
      <c r="J77" s="158">
        <v>7.7</v>
      </c>
      <c r="K77" s="158">
        <v>9.4</v>
      </c>
      <c r="L77" s="158">
        <v>0.3</v>
      </c>
      <c r="M77" s="158">
        <v>8.1999999999999993</v>
      </c>
      <c r="N77" s="158">
        <v>1.9</v>
      </c>
      <c r="O77" s="158">
        <v>0.8</v>
      </c>
      <c r="P77" s="159">
        <v>5.4</v>
      </c>
    </row>
    <row r="78" spans="1:16" ht="15" customHeight="1">
      <c r="A78" s="85" t="s">
        <v>106</v>
      </c>
      <c r="B78" s="148">
        <v>100</v>
      </c>
      <c r="C78" s="149">
        <v>15.1</v>
      </c>
      <c r="D78" s="150">
        <v>16.5</v>
      </c>
      <c r="E78" s="150">
        <v>9.9</v>
      </c>
      <c r="F78" s="150">
        <v>14.4</v>
      </c>
      <c r="G78" s="150">
        <v>2.2000000000000002</v>
      </c>
      <c r="H78" s="150">
        <v>6</v>
      </c>
      <c r="I78" s="150">
        <v>3</v>
      </c>
      <c r="J78" s="150">
        <v>6.9</v>
      </c>
      <c r="K78" s="150">
        <v>9.5</v>
      </c>
      <c r="L78" s="150">
        <v>0.3</v>
      </c>
      <c r="M78" s="150">
        <v>8.3000000000000007</v>
      </c>
      <c r="N78" s="150">
        <v>2</v>
      </c>
      <c r="O78" s="150">
        <v>0.6</v>
      </c>
      <c r="P78" s="151">
        <v>5.4</v>
      </c>
    </row>
    <row r="79" spans="1:16" ht="15" customHeight="1">
      <c r="A79" s="85" t="s">
        <v>107</v>
      </c>
      <c r="B79" s="148">
        <v>100</v>
      </c>
      <c r="C79" s="149">
        <v>15.3</v>
      </c>
      <c r="D79" s="150">
        <v>17</v>
      </c>
      <c r="E79" s="150">
        <v>7.5</v>
      </c>
      <c r="F79" s="150">
        <v>14</v>
      </c>
      <c r="G79" s="150">
        <v>2.5</v>
      </c>
      <c r="H79" s="150">
        <v>5.8</v>
      </c>
      <c r="I79" s="150">
        <v>3.2</v>
      </c>
      <c r="J79" s="150">
        <v>8.1999999999999993</v>
      </c>
      <c r="K79" s="150">
        <v>10.199999999999999</v>
      </c>
      <c r="L79" s="150">
        <v>0.3</v>
      </c>
      <c r="M79" s="150">
        <v>8.1</v>
      </c>
      <c r="N79" s="150">
        <v>2.2000000000000002</v>
      </c>
      <c r="O79" s="150">
        <v>0.8</v>
      </c>
      <c r="P79" s="151">
        <v>5</v>
      </c>
    </row>
    <row r="80" spans="1:16" ht="15" customHeight="1">
      <c r="A80" s="85" t="s">
        <v>108</v>
      </c>
      <c r="B80" s="148">
        <v>100</v>
      </c>
      <c r="C80" s="149">
        <v>13.1</v>
      </c>
      <c r="D80" s="150">
        <v>16.3</v>
      </c>
      <c r="E80" s="150">
        <v>8.3000000000000007</v>
      </c>
      <c r="F80" s="150">
        <v>14.6</v>
      </c>
      <c r="G80" s="150">
        <v>2.2000000000000002</v>
      </c>
      <c r="H80" s="150">
        <v>5.8</v>
      </c>
      <c r="I80" s="150">
        <v>3.3</v>
      </c>
      <c r="J80" s="150">
        <v>8.1999999999999993</v>
      </c>
      <c r="K80" s="150">
        <v>9.9</v>
      </c>
      <c r="L80" s="150">
        <v>0.3</v>
      </c>
      <c r="M80" s="150">
        <v>10.1</v>
      </c>
      <c r="N80" s="150">
        <v>2.2000000000000002</v>
      </c>
      <c r="O80" s="150">
        <v>0.8</v>
      </c>
      <c r="P80" s="151">
        <v>5</v>
      </c>
    </row>
    <row r="81" spans="1:16" ht="15" customHeight="1">
      <c r="A81" s="86" t="s">
        <v>109</v>
      </c>
      <c r="B81" s="160">
        <v>100</v>
      </c>
      <c r="C81" s="161">
        <v>15.5</v>
      </c>
      <c r="D81" s="162">
        <v>15.9</v>
      </c>
      <c r="E81" s="162">
        <v>7.2</v>
      </c>
      <c r="F81" s="162">
        <v>14.8</v>
      </c>
      <c r="G81" s="162">
        <v>2.5</v>
      </c>
      <c r="H81" s="162">
        <v>5.6</v>
      </c>
      <c r="I81" s="162">
        <v>3</v>
      </c>
      <c r="J81" s="162">
        <v>7.6</v>
      </c>
      <c r="K81" s="162">
        <v>10.199999999999999</v>
      </c>
      <c r="L81" s="162">
        <v>0.4</v>
      </c>
      <c r="M81" s="162">
        <v>9.3000000000000007</v>
      </c>
      <c r="N81" s="162">
        <v>1.9</v>
      </c>
      <c r="O81" s="162">
        <v>0.7</v>
      </c>
      <c r="P81" s="163">
        <v>5.4</v>
      </c>
    </row>
    <row r="82" spans="1:16" ht="15" customHeight="1">
      <c r="A82" s="84" t="s">
        <v>110</v>
      </c>
      <c r="B82" s="148">
        <v>100</v>
      </c>
      <c r="C82" s="149">
        <v>15.3</v>
      </c>
      <c r="D82" s="150">
        <v>16.2</v>
      </c>
      <c r="E82" s="150">
        <v>7.1</v>
      </c>
      <c r="F82" s="150">
        <v>14.1</v>
      </c>
      <c r="G82" s="150">
        <v>2.2000000000000002</v>
      </c>
      <c r="H82" s="150">
        <v>5.9</v>
      </c>
      <c r="I82" s="150">
        <v>3.8</v>
      </c>
      <c r="J82" s="150">
        <v>8.1</v>
      </c>
      <c r="K82" s="150">
        <v>9.6999999999999993</v>
      </c>
      <c r="L82" s="150">
        <v>0.3</v>
      </c>
      <c r="M82" s="150">
        <v>9.4</v>
      </c>
      <c r="N82" s="150">
        <v>2.1</v>
      </c>
      <c r="O82" s="150">
        <v>0.7</v>
      </c>
      <c r="P82" s="151">
        <v>5.0999999999999996</v>
      </c>
    </row>
    <row r="83" spans="1:16" ht="15" customHeight="1">
      <c r="A83" s="85" t="s">
        <v>111</v>
      </c>
      <c r="B83" s="148">
        <v>100</v>
      </c>
      <c r="C83" s="149">
        <v>14.9</v>
      </c>
      <c r="D83" s="150">
        <v>16.5</v>
      </c>
      <c r="E83" s="150">
        <v>7.9</v>
      </c>
      <c r="F83" s="150">
        <v>14</v>
      </c>
      <c r="G83" s="150">
        <v>2.2999999999999998</v>
      </c>
      <c r="H83" s="150">
        <v>5.9</v>
      </c>
      <c r="I83" s="150">
        <v>3.6</v>
      </c>
      <c r="J83" s="150">
        <v>8</v>
      </c>
      <c r="K83" s="150">
        <v>10.7</v>
      </c>
      <c r="L83" s="150">
        <v>0.2</v>
      </c>
      <c r="M83" s="150">
        <v>8.1</v>
      </c>
      <c r="N83" s="150">
        <v>2.2000000000000002</v>
      </c>
      <c r="O83" s="150">
        <v>0.7</v>
      </c>
      <c r="P83" s="151">
        <v>4.9000000000000004</v>
      </c>
    </row>
    <row r="84" spans="1:16" ht="15" customHeight="1">
      <c r="A84" s="85" t="s">
        <v>112</v>
      </c>
      <c r="B84" s="148">
        <v>100</v>
      </c>
      <c r="C84" s="149">
        <v>15.3</v>
      </c>
      <c r="D84" s="150">
        <v>14.9</v>
      </c>
      <c r="E84" s="150">
        <v>7.7</v>
      </c>
      <c r="F84" s="150">
        <v>13.8</v>
      </c>
      <c r="G84" s="150">
        <v>2.1</v>
      </c>
      <c r="H84" s="150">
        <v>6.1</v>
      </c>
      <c r="I84" s="150">
        <v>4.2</v>
      </c>
      <c r="J84" s="150">
        <v>9.3000000000000007</v>
      </c>
      <c r="K84" s="150">
        <v>9</v>
      </c>
      <c r="L84" s="150">
        <v>0.3</v>
      </c>
      <c r="M84" s="150">
        <v>9.3000000000000007</v>
      </c>
      <c r="N84" s="150">
        <v>2.2999999999999998</v>
      </c>
      <c r="O84" s="150">
        <v>0.8</v>
      </c>
      <c r="P84" s="151">
        <v>4.9000000000000004</v>
      </c>
    </row>
    <row r="85" spans="1:16" ht="15" customHeight="1">
      <c r="A85" s="85" t="s">
        <v>113</v>
      </c>
      <c r="B85" s="148">
        <v>100</v>
      </c>
      <c r="C85" s="149">
        <v>15.1</v>
      </c>
      <c r="D85" s="150">
        <v>15.8</v>
      </c>
      <c r="E85" s="150">
        <v>8</v>
      </c>
      <c r="F85" s="150">
        <v>13.6</v>
      </c>
      <c r="G85" s="150">
        <v>2.1</v>
      </c>
      <c r="H85" s="150">
        <v>6.2</v>
      </c>
      <c r="I85" s="150">
        <v>3.8</v>
      </c>
      <c r="J85" s="150">
        <v>8.6</v>
      </c>
      <c r="K85" s="150">
        <v>9.4</v>
      </c>
      <c r="L85" s="150">
        <v>0.3</v>
      </c>
      <c r="M85" s="150">
        <v>9.4</v>
      </c>
      <c r="N85" s="150">
        <v>2.2000000000000002</v>
      </c>
      <c r="O85" s="150">
        <v>0.7</v>
      </c>
      <c r="P85" s="151">
        <v>4.8</v>
      </c>
    </row>
    <row r="86" spans="1:16" ht="15" customHeight="1">
      <c r="A86" s="86" t="s">
        <v>114</v>
      </c>
      <c r="B86" s="160">
        <v>100</v>
      </c>
      <c r="C86" s="161">
        <v>15.3</v>
      </c>
      <c r="D86" s="162">
        <v>16.7</v>
      </c>
      <c r="E86" s="162">
        <v>7.9</v>
      </c>
      <c r="F86" s="162">
        <v>13</v>
      </c>
      <c r="G86" s="162">
        <v>2.4</v>
      </c>
      <c r="H86" s="162">
        <v>7.1</v>
      </c>
      <c r="I86" s="162">
        <v>2.8</v>
      </c>
      <c r="J86" s="162">
        <v>7.9</v>
      </c>
      <c r="K86" s="162">
        <v>9.5</v>
      </c>
      <c r="L86" s="162">
        <v>0.3</v>
      </c>
      <c r="M86" s="162">
        <v>8.6</v>
      </c>
      <c r="N86" s="162">
        <v>2.4</v>
      </c>
      <c r="O86" s="162">
        <v>0.9</v>
      </c>
      <c r="P86" s="163">
        <v>5.2</v>
      </c>
    </row>
    <row r="87" spans="1:16" ht="15" customHeight="1">
      <c r="A87" s="84" t="s">
        <v>115</v>
      </c>
      <c r="B87" s="148">
        <v>100</v>
      </c>
      <c r="C87" s="149">
        <v>14.7</v>
      </c>
      <c r="D87" s="150">
        <v>17.5</v>
      </c>
      <c r="E87" s="150">
        <v>6.3</v>
      </c>
      <c r="F87" s="150">
        <v>13.7</v>
      </c>
      <c r="G87" s="150">
        <v>3</v>
      </c>
      <c r="H87" s="150">
        <v>6.7</v>
      </c>
      <c r="I87" s="150">
        <v>2.9</v>
      </c>
      <c r="J87" s="150">
        <v>7.9</v>
      </c>
      <c r="K87" s="150">
        <v>10.6</v>
      </c>
      <c r="L87" s="150">
        <v>0.4</v>
      </c>
      <c r="M87" s="150">
        <v>8.1999999999999993</v>
      </c>
      <c r="N87" s="150">
        <v>2</v>
      </c>
      <c r="O87" s="150">
        <v>0.9</v>
      </c>
      <c r="P87" s="151">
        <v>5.2</v>
      </c>
    </row>
    <row r="88" spans="1:16" ht="15" customHeight="1">
      <c r="A88" s="85" t="s">
        <v>116</v>
      </c>
      <c r="B88" s="148">
        <v>100</v>
      </c>
      <c r="C88" s="149">
        <v>16.100000000000001</v>
      </c>
      <c r="D88" s="150">
        <v>18.100000000000001</v>
      </c>
      <c r="E88" s="150">
        <v>5.6</v>
      </c>
      <c r="F88" s="150">
        <v>13.9</v>
      </c>
      <c r="G88" s="150">
        <v>3</v>
      </c>
      <c r="H88" s="150">
        <v>6</v>
      </c>
      <c r="I88" s="150">
        <v>4.4000000000000004</v>
      </c>
      <c r="J88" s="150">
        <v>6.9</v>
      </c>
      <c r="K88" s="150">
        <v>10.5</v>
      </c>
      <c r="L88" s="150">
        <v>0.3</v>
      </c>
      <c r="M88" s="150">
        <v>7.3</v>
      </c>
      <c r="N88" s="150">
        <v>2.1</v>
      </c>
      <c r="O88" s="150">
        <v>0.8</v>
      </c>
      <c r="P88" s="151">
        <v>4.8</v>
      </c>
    </row>
    <row r="89" spans="1:16" ht="15" customHeight="1">
      <c r="A89" s="85" t="s">
        <v>117</v>
      </c>
      <c r="B89" s="148">
        <v>100</v>
      </c>
      <c r="C89" s="149">
        <v>16.3</v>
      </c>
      <c r="D89" s="150">
        <v>18.3</v>
      </c>
      <c r="E89" s="150">
        <v>5.5</v>
      </c>
      <c r="F89" s="150">
        <v>15.9</v>
      </c>
      <c r="G89" s="150">
        <v>2.7</v>
      </c>
      <c r="H89" s="150">
        <v>5.5</v>
      </c>
      <c r="I89" s="150">
        <v>3.2</v>
      </c>
      <c r="J89" s="150">
        <v>6.5</v>
      </c>
      <c r="K89" s="150">
        <v>10.7</v>
      </c>
      <c r="L89" s="150">
        <v>0.4</v>
      </c>
      <c r="M89" s="150">
        <v>7.4</v>
      </c>
      <c r="N89" s="150">
        <v>2.2999999999999998</v>
      </c>
      <c r="O89" s="150">
        <v>0.7</v>
      </c>
      <c r="P89" s="151">
        <v>4.7</v>
      </c>
    </row>
    <row r="90" spans="1:16" ht="15" customHeight="1">
      <c r="A90" s="85" t="s">
        <v>118</v>
      </c>
      <c r="B90" s="148">
        <v>100</v>
      </c>
      <c r="C90" s="149">
        <v>14.2</v>
      </c>
      <c r="D90" s="150">
        <v>17</v>
      </c>
      <c r="E90" s="150">
        <v>6.7</v>
      </c>
      <c r="F90" s="150">
        <v>13.2</v>
      </c>
      <c r="G90" s="150">
        <v>2.2999999999999998</v>
      </c>
      <c r="H90" s="150">
        <v>6</v>
      </c>
      <c r="I90" s="150">
        <v>3.2</v>
      </c>
      <c r="J90" s="150">
        <v>8.9</v>
      </c>
      <c r="K90" s="150">
        <v>10.8</v>
      </c>
      <c r="L90" s="150">
        <v>0.3</v>
      </c>
      <c r="M90" s="150">
        <v>9.6999999999999993</v>
      </c>
      <c r="N90" s="150">
        <v>2.2000000000000002</v>
      </c>
      <c r="O90" s="150">
        <v>0.7</v>
      </c>
      <c r="P90" s="151">
        <v>4.9000000000000004</v>
      </c>
    </row>
    <row r="91" spans="1:16" ht="15" customHeight="1">
      <c r="A91" s="86" t="s">
        <v>119</v>
      </c>
      <c r="B91" s="160">
        <v>100</v>
      </c>
      <c r="C91" s="161">
        <v>16.7</v>
      </c>
      <c r="D91" s="162">
        <v>17</v>
      </c>
      <c r="E91" s="162">
        <v>5.5</v>
      </c>
      <c r="F91" s="162">
        <v>14</v>
      </c>
      <c r="G91" s="162">
        <v>2.7</v>
      </c>
      <c r="H91" s="162">
        <v>6</v>
      </c>
      <c r="I91" s="162">
        <v>3.2</v>
      </c>
      <c r="J91" s="162">
        <v>8</v>
      </c>
      <c r="K91" s="162">
        <v>10.4</v>
      </c>
      <c r="L91" s="162">
        <v>0.3</v>
      </c>
      <c r="M91" s="162">
        <v>8.1999999999999993</v>
      </c>
      <c r="N91" s="162">
        <v>2</v>
      </c>
      <c r="O91" s="162">
        <v>0.8</v>
      </c>
      <c r="P91" s="163">
        <v>5.0999999999999996</v>
      </c>
    </row>
    <row r="92" spans="1:16" ht="15" customHeight="1">
      <c r="A92" s="84" t="s">
        <v>120</v>
      </c>
      <c r="B92" s="148">
        <v>100</v>
      </c>
      <c r="C92" s="149">
        <v>14.6</v>
      </c>
      <c r="D92" s="150">
        <v>15.7</v>
      </c>
      <c r="E92" s="150">
        <v>6.4</v>
      </c>
      <c r="F92" s="150">
        <v>13.7</v>
      </c>
      <c r="G92" s="150">
        <v>2.2999999999999998</v>
      </c>
      <c r="H92" s="150">
        <v>6.4</v>
      </c>
      <c r="I92" s="150">
        <v>4</v>
      </c>
      <c r="J92" s="150">
        <v>8.1</v>
      </c>
      <c r="K92" s="150">
        <v>9.6</v>
      </c>
      <c r="L92" s="150">
        <v>0.3</v>
      </c>
      <c r="M92" s="150">
        <v>10.6</v>
      </c>
      <c r="N92" s="150">
        <v>2.5</v>
      </c>
      <c r="O92" s="150">
        <v>0.9</v>
      </c>
      <c r="P92" s="151">
        <v>4.8</v>
      </c>
    </row>
    <row r="93" spans="1:16" ht="15" customHeight="1">
      <c r="A93" s="85" t="s">
        <v>121</v>
      </c>
      <c r="B93" s="148">
        <v>100</v>
      </c>
      <c r="C93" s="149">
        <v>14.2</v>
      </c>
      <c r="D93" s="150">
        <v>16.600000000000001</v>
      </c>
      <c r="E93" s="150">
        <v>7</v>
      </c>
      <c r="F93" s="150">
        <v>13.3</v>
      </c>
      <c r="G93" s="150">
        <v>2.4</v>
      </c>
      <c r="H93" s="150">
        <v>6.2</v>
      </c>
      <c r="I93" s="150">
        <v>3.3</v>
      </c>
      <c r="J93" s="150">
        <v>8.6</v>
      </c>
      <c r="K93" s="150">
        <v>9.9</v>
      </c>
      <c r="L93" s="150">
        <v>0.2</v>
      </c>
      <c r="M93" s="150">
        <v>10.1</v>
      </c>
      <c r="N93" s="150">
        <v>2.2000000000000002</v>
      </c>
      <c r="O93" s="150">
        <v>0.8</v>
      </c>
      <c r="P93" s="151">
        <v>5.2</v>
      </c>
    </row>
    <row r="94" spans="1:16" ht="15" customHeight="1">
      <c r="A94" s="85" t="s">
        <v>122</v>
      </c>
      <c r="B94" s="148">
        <v>100</v>
      </c>
      <c r="C94" s="149">
        <v>15</v>
      </c>
      <c r="D94" s="150">
        <v>14.6</v>
      </c>
      <c r="E94" s="150">
        <v>7</v>
      </c>
      <c r="F94" s="150">
        <v>12.5</v>
      </c>
      <c r="G94" s="150">
        <v>2.2999999999999998</v>
      </c>
      <c r="H94" s="150">
        <v>6.8</v>
      </c>
      <c r="I94" s="150">
        <v>3.9</v>
      </c>
      <c r="J94" s="150">
        <v>9.6999999999999993</v>
      </c>
      <c r="K94" s="150">
        <v>9.5</v>
      </c>
      <c r="L94" s="150">
        <v>0.2</v>
      </c>
      <c r="M94" s="150">
        <v>10.5</v>
      </c>
      <c r="N94" s="150">
        <v>2.5</v>
      </c>
      <c r="O94" s="150">
        <v>0.8</v>
      </c>
      <c r="P94" s="151">
        <v>4.5999999999999996</v>
      </c>
    </row>
    <row r="95" spans="1:16" ht="15" customHeight="1">
      <c r="A95" s="85" t="s">
        <v>123</v>
      </c>
      <c r="B95" s="148">
        <v>100</v>
      </c>
      <c r="C95" s="149">
        <v>16.600000000000001</v>
      </c>
      <c r="D95" s="150">
        <v>15.5</v>
      </c>
      <c r="E95" s="150">
        <v>6.3</v>
      </c>
      <c r="F95" s="150">
        <v>14.6</v>
      </c>
      <c r="G95" s="150">
        <v>2.6</v>
      </c>
      <c r="H95" s="150">
        <v>6.3</v>
      </c>
      <c r="I95" s="150">
        <v>3.4</v>
      </c>
      <c r="J95" s="150">
        <v>7.3</v>
      </c>
      <c r="K95" s="150">
        <v>9.5</v>
      </c>
      <c r="L95" s="150">
        <v>0.3</v>
      </c>
      <c r="M95" s="150">
        <v>8.4</v>
      </c>
      <c r="N95" s="150">
        <v>2.6</v>
      </c>
      <c r="O95" s="150">
        <v>0.9</v>
      </c>
      <c r="P95" s="151">
        <v>5.4</v>
      </c>
    </row>
    <row r="96" spans="1:16" ht="15" customHeight="1">
      <c r="A96" s="86" t="s">
        <v>124</v>
      </c>
      <c r="B96" s="160">
        <v>100</v>
      </c>
      <c r="C96" s="161">
        <v>14.8</v>
      </c>
      <c r="D96" s="162">
        <v>16.2</v>
      </c>
      <c r="E96" s="162">
        <v>7.1</v>
      </c>
      <c r="F96" s="162">
        <v>14.6</v>
      </c>
      <c r="G96" s="162">
        <v>2.5</v>
      </c>
      <c r="H96" s="162">
        <v>6.5</v>
      </c>
      <c r="I96" s="162">
        <v>3.5</v>
      </c>
      <c r="J96" s="162">
        <v>8.5</v>
      </c>
      <c r="K96" s="162">
        <v>9.5</v>
      </c>
      <c r="L96" s="162">
        <v>0.3</v>
      </c>
      <c r="M96" s="162">
        <v>8.3000000000000007</v>
      </c>
      <c r="N96" s="162">
        <v>2.2999999999999998</v>
      </c>
      <c r="O96" s="162">
        <v>0.8</v>
      </c>
      <c r="P96" s="163">
        <v>5</v>
      </c>
    </row>
    <row r="97" spans="1:17" ht="15" customHeight="1">
      <c r="A97" s="84" t="s">
        <v>125</v>
      </c>
      <c r="B97" s="148">
        <v>100</v>
      </c>
      <c r="C97" s="149">
        <v>15.3</v>
      </c>
      <c r="D97" s="150">
        <v>16.3</v>
      </c>
      <c r="E97" s="150">
        <v>5.6</v>
      </c>
      <c r="F97" s="150">
        <v>14.3</v>
      </c>
      <c r="G97" s="150">
        <v>2.4</v>
      </c>
      <c r="H97" s="150">
        <v>6.5</v>
      </c>
      <c r="I97" s="150">
        <v>3.9</v>
      </c>
      <c r="J97" s="150">
        <v>9.6999999999999993</v>
      </c>
      <c r="K97" s="150">
        <v>9.4</v>
      </c>
      <c r="L97" s="150">
        <v>0.3</v>
      </c>
      <c r="M97" s="150">
        <v>8.3000000000000007</v>
      </c>
      <c r="N97" s="150">
        <v>2.1</v>
      </c>
      <c r="O97" s="150">
        <v>0.8</v>
      </c>
      <c r="P97" s="151">
        <v>4.9000000000000004</v>
      </c>
    </row>
    <row r="98" spans="1:17" ht="15" customHeight="1">
      <c r="A98" s="85" t="s">
        <v>126</v>
      </c>
      <c r="B98" s="148">
        <v>100</v>
      </c>
      <c r="C98" s="149">
        <v>15.1</v>
      </c>
      <c r="D98" s="150">
        <v>14.6</v>
      </c>
      <c r="E98" s="150">
        <v>8.4</v>
      </c>
      <c r="F98" s="150">
        <v>14.6</v>
      </c>
      <c r="G98" s="150">
        <v>2.4</v>
      </c>
      <c r="H98" s="150">
        <v>6.6</v>
      </c>
      <c r="I98" s="150">
        <v>4</v>
      </c>
      <c r="J98" s="150">
        <v>8.3000000000000007</v>
      </c>
      <c r="K98" s="150">
        <v>8.9</v>
      </c>
      <c r="L98" s="150">
        <v>0.3</v>
      </c>
      <c r="M98" s="150">
        <v>8.6999999999999993</v>
      </c>
      <c r="N98" s="150">
        <v>2.4</v>
      </c>
      <c r="O98" s="150">
        <v>0.9</v>
      </c>
      <c r="P98" s="151">
        <v>4.9000000000000004</v>
      </c>
    </row>
    <row r="99" spans="1:17" ht="15" customHeight="1">
      <c r="A99" s="85" t="s">
        <v>127</v>
      </c>
      <c r="B99" s="148">
        <v>100</v>
      </c>
      <c r="C99" s="149">
        <v>14.8</v>
      </c>
      <c r="D99" s="150">
        <v>15.4</v>
      </c>
      <c r="E99" s="150">
        <v>7.5</v>
      </c>
      <c r="F99" s="150">
        <v>14.6</v>
      </c>
      <c r="G99" s="150">
        <v>2.2999999999999998</v>
      </c>
      <c r="H99" s="150">
        <v>6.7</v>
      </c>
      <c r="I99" s="150">
        <v>3.6</v>
      </c>
      <c r="J99" s="150">
        <v>9</v>
      </c>
      <c r="K99" s="150">
        <v>9.5</v>
      </c>
      <c r="L99" s="150">
        <v>0.3</v>
      </c>
      <c r="M99" s="150">
        <v>8.1</v>
      </c>
      <c r="N99" s="150">
        <v>2.2999999999999998</v>
      </c>
      <c r="O99" s="150">
        <v>0.9</v>
      </c>
      <c r="P99" s="151">
        <v>5</v>
      </c>
    </row>
    <row r="100" spans="1:17" ht="15" customHeight="1">
      <c r="A100" s="85" t="s">
        <v>128</v>
      </c>
      <c r="B100" s="148">
        <v>100</v>
      </c>
      <c r="C100" s="149">
        <v>14.6</v>
      </c>
      <c r="D100" s="150">
        <v>15.5</v>
      </c>
      <c r="E100" s="150">
        <v>7.7</v>
      </c>
      <c r="F100" s="150">
        <v>15.4</v>
      </c>
      <c r="G100" s="150">
        <v>2.2000000000000002</v>
      </c>
      <c r="H100" s="150">
        <v>6.7</v>
      </c>
      <c r="I100" s="150">
        <v>3.8</v>
      </c>
      <c r="J100" s="150">
        <v>8.1</v>
      </c>
      <c r="K100" s="150">
        <v>9.4</v>
      </c>
      <c r="L100" s="150">
        <v>0.3</v>
      </c>
      <c r="M100" s="150">
        <v>8.6</v>
      </c>
      <c r="N100" s="150">
        <v>2.4</v>
      </c>
      <c r="O100" s="150">
        <v>0.8</v>
      </c>
      <c r="P100" s="151">
        <v>4.7</v>
      </c>
    </row>
    <row r="101" spans="1:17" ht="15" customHeight="1">
      <c r="A101" s="86" t="s">
        <v>129</v>
      </c>
      <c r="B101" s="160">
        <v>100</v>
      </c>
      <c r="C101" s="161">
        <v>14.5</v>
      </c>
      <c r="D101" s="162">
        <v>14.1</v>
      </c>
      <c r="E101" s="162">
        <v>8.6999999999999993</v>
      </c>
      <c r="F101" s="162">
        <v>16.100000000000001</v>
      </c>
      <c r="G101" s="162">
        <v>2.5</v>
      </c>
      <c r="H101" s="162">
        <v>5.5</v>
      </c>
      <c r="I101" s="162">
        <v>5</v>
      </c>
      <c r="J101" s="162">
        <v>8.4</v>
      </c>
      <c r="K101" s="162">
        <v>9.1</v>
      </c>
      <c r="L101" s="162">
        <v>0.4</v>
      </c>
      <c r="M101" s="162">
        <v>7.9</v>
      </c>
      <c r="N101" s="162">
        <v>1.9</v>
      </c>
      <c r="O101" s="162">
        <v>0.9</v>
      </c>
      <c r="P101" s="163">
        <v>5</v>
      </c>
    </row>
    <row r="102" spans="1:17" ht="15" customHeight="1">
      <c r="A102" s="84" t="s">
        <v>130</v>
      </c>
      <c r="B102" s="148">
        <v>100</v>
      </c>
      <c r="C102" s="149">
        <v>16.2</v>
      </c>
      <c r="D102" s="150">
        <v>16.899999999999999</v>
      </c>
      <c r="E102" s="150">
        <v>7.4</v>
      </c>
      <c r="F102" s="150">
        <v>13.5</v>
      </c>
      <c r="G102" s="150">
        <v>2.5</v>
      </c>
      <c r="H102" s="150">
        <v>5.7</v>
      </c>
      <c r="I102" s="150">
        <v>3</v>
      </c>
      <c r="J102" s="150">
        <v>8.6</v>
      </c>
      <c r="K102" s="150">
        <v>10.199999999999999</v>
      </c>
      <c r="L102" s="150">
        <v>0.4</v>
      </c>
      <c r="M102" s="150">
        <v>6.7</v>
      </c>
      <c r="N102" s="150">
        <v>2.4</v>
      </c>
      <c r="O102" s="150">
        <v>1</v>
      </c>
      <c r="P102" s="151">
        <v>5.3</v>
      </c>
    </row>
    <row r="103" spans="1:17" ht="15" customHeight="1">
      <c r="A103" s="85" t="s">
        <v>131</v>
      </c>
      <c r="B103" s="148">
        <v>100</v>
      </c>
      <c r="C103" s="149">
        <v>17.2</v>
      </c>
      <c r="D103" s="150">
        <v>18.7</v>
      </c>
      <c r="E103" s="150">
        <v>7.2</v>
      </c>
      <c r="F103" s="150">
        <v>13.7</v>
      </c>
      <c r="G103" s="150">
        <v>2.6</v>
      </c>
      <c r="H103" s="150">
        <v>5.6</v>
      </c>
      <c r="I103" s="150">
        <v>3</v>
      </c>
      <c r="J103" s="150">
        <v>6.5</v>
      </c>
      <c r="K103" s="150">
        <v>9.4</v>
      </c>
      <c r="L103" s="150">
        <v>0.3</v>
      </c>
      <c r="M103" s="150">
        <v>7.7</v>
      </c>
      <c r="N103" s="150">
        <v>2.4</v>
      </c>
      <c r="O103" s="150">
        <v>0.8</v>
      </c>
      <c r="P103" s="151">
        <v>5</v>
      </c>
    </row>
    <row r="104" spans="1:17" ht="15" customHeight="1">
      <c r="A104" s="85" t="s">
        <v>132</v>
      </c>
      <c r="B104" s="148">
        <v>100</v>
      </c>
      <c r="C104" s="149">
        <v>15.7</v>
      </c>
      <c r="D104" s="150">
        <v>15.6</v>
      </c>
      <c r="E104" s="150">
        <v>8.1</v>
      </c>
      <c r="F104" s="150">
        <v>13.6</v>
      </c>
      <c r="G104" s="150">
        <v>2.2999999999999998</v>
      </c>
      <c r="H104" s="150">
        <v>6.2</v>
      </c>
      <c r="I104" s="150">
        <v>3</v>
      </c>
      <c r="J104" s="150">
        <v>8</v>
      </c>
      <c r="K104" s="150">
        <v>9.3000000000000007</v>
      </c>
      <c r="L104" s="150">
        <v>0.2</v>
      </c>
      <c r="M104" s="150">
        <v>9.3000000000000007</v>
      </c>
      <c r="N104" s="150">
        <v>2.7</v>
      </c>
      <c r="O104" s="150">
        <v>0.9</v>
      </c>
      <c r="P104" s="151">
        <v>5.2</v>
      </c>
    </row>
    <row r="105" spans="1:17" ht="15" customHeight="1">
      <c r="A105" s="85" t="s">
        <v>133</v>
      </c>
      <c r="B105" s="148">
        <v>100</v>
      </c>
      <c r="C105" s="149">
        <v>15.9</v>
      </c>
      <c r="D105" s="150">
        <v>14.9</v>
      </c>
      <c r="E105" s="150">
        <v>6.7</v>
      </c>
      <c r="F105" s="150">
        <v>13.7</v>
      </c>
      <c r="G105" s="150">
        <v>2.7</v>
      </c>
      <c r="H105" s="150">
        <v>6.4</v>
      </c>
      <c r="I105" s="150">
        <v>3.4</v>
      </c>
      <c r="J105" s="150">
        <v>7.9</v>
      </c>
      <c r="K105" s="150">
        <v>10</v>
      </c>
      <c r="L105" s="150">
        <v>0.3</v>
      </c>
      <c r="M105" s="150">
        <v>9.5</v>
      </c>
      <c r="N105" s="150">
        <v>2.5</v>
      </c>
      <c r="O105" s="150">
        <v>1</v>
      </c>
      <c r="P105" s="151">
        <v>5.0999999999999996</v>
      </c>
    </row>
    <row r="106" spans="1:17" ht="15" customHeight="1">
      <c r="A106" s="86" t="s">
        <v>134</v>
      </c>
      <c r="B106" s="160">
        <v>100</v>
      </c>
      <c r="C106" s="161">
        <v>15.3</v>
      </c>
      <c r="D106" s="162">
        <v>17.3</v>
      </c>
      <c r="E106" s="162">
        <v>7.2</v>
      </c>
      <c r="F106" s="162">
        <v>14.6</v>
      </c>
      <c r="G106" s="162">
        <v>2.7</v>
      </c>
      <c r="H106" s="162">
        <v>6</v>
      </c>
      <c r="I106" s="162">
        <v>3.7</v>
      </c>
      <c r="J106" s="162">
        <v>7.1</v>
      </c>
      <c r="K106" s="162">
        <v>9.9</v>
      </c>
      <c r="L106" s="162">
        <v>0.3</v>
      </c>
      <c r="M106" s="162">
        <v>7.6</v>
      </c>
      <c r="N106" s="162">
        <v>2.2000000000000002</v>
      </c>
      <c r="O106" s="162">
        <v>1</v>
      </c>
      <c r="P106" s="163">
        <v>5.3</v>
      </c>
    </row>
    <row r="107" spans="1:17" ht="15" customHeight="1">
      <c r="A107" s="84" t="s">
        <v>135</v>
      </c>
      <c r="B107" s="148">
        <v>100</v>
      </c>
      <c r="C107" s="149">
        <v>14.5</v>
      </c>
      <c r="D107" s="150">
        <v>15</v>
      </c>
      <c r="E107" s="150">
        <v>8.3000000000000007</v>
      </c>
      <c r="F107" s="150">
        <v>15.4</v>
      </c>
      <c r="G107" s="150">
        <v>2.5</v>
      </c>
      <c r="H107" s="150">
        <v>6.5</v>
      </c>
      <c r="I107" s="150">
        <v>3.1</v>
      </c>
      <c r="J107" s="150">
        <v>7.8</v>
      </c>
      <c r="K107" s="150">
        <v>9.8000000000000007</v>
      </c>
      <c r="L107" s="150">
        <v>0.4</v>
      </c>
      <c r="M107" s="150">
        <v>8.4</v>
      </c>
      <c r="N107" s="150">
        <v>2.5</v>
      </c>
      <c r="O107" s="150">
        <v>1.2</v>
      </c>
      <c r="P107" s="151">
        <v>4.5999999999999996</v>
      </c>
    </row>
    <row r="108" spans="1:17" ht="15" customHeight="1">
      <c r="A108" s="85" t="s">
        <v>136</v>
      </c>
      <c r="B108" s="148">
        <v>100</v>
      </c>
      <c r="C108" s="149">
        <v>14.2</v>
      </c>
      <c r="D108" s="150">
        <v>15.2</v>
      </c>
      <c r="E108" s="150">
        <v>7.3</v>
      </c>
      <c r="F108" s="150">
        <v>14.4</v>
      </c>
      <c r="G108" s="150">
        <v>2.6</v>
      </c>
      <c r="H108" s="150">
        <v>7.2</v>
      </c>
      <c r="I108" s="150">
        <v>3.5</v>
      </c>
      <c r="J108" s="150">
        <v>9.9</v>
      </c>
      <c r="K108" s="150">
        <v>10.199999999999999</v>
      </c>
      <c r="L108" s="150">
        <v>0.3</v>
      </c>
      <c r="M108" s="150">
        <v>7</v>
      </c>
      <c r="N108" s="150">
        <v>2.2999999999999998</v>
      </c>
      <c r="O108" s="150">
        <v>0.9</v>
      </c>
      <c r="P108" s="151">
        <v>5.0999999999999996</v>
      </c>
    </row>
    <row r="109" spans="1:17" ht="15" customHeight="1">
      <c r="A109" s="85" t="s">
        <v>137</v>
      </c>
      <c r="B109" s="148">
        <v>100</v>
      </c>
      <c r="C109" s="149">
        <v>14.9</v>
      </c>
      <c r="D109" s="150">
        <v>16.100000000000001</v>
      </c>
      <c r="E109" s="150">
        <v>8</v>
      </c>
      <c r="F109" s="150">
        <v>13.8</v>
      </c>
      <c r="G109" s="150">
        <v>2.8</v>
      </c>
      <c r="H109" s="150">
        <v>6.6</v>
      </c>
      <c r="I109" s="150">
        <v>3.1</v>
      </c>
      <c r="J109" s="150">
        <v>7.3</v>
      </c>
      <c r="K109" s="150">
        <v>9.8000000000000007</v>
      </c>
      <c r="L109" s="150">
        <v>0.3</v>
      </c>
      <c r="M109" s="150">
        <v>8.1</v>
      </c>
      <c r="N109" s="150">
        <v>2.6</v>
      </c>
      <c r="O109" s="150">
        <v>1.1000000000000001</v>
      </c>
      <c r="P109" s="151">
        <v>5.5</v>
      </c>
    </row>
    <row r="110" spans="1:17" ht="15" customHeight="1">
      <c r="A110" s="85" t="s">
        <v>138</v>
      </c>
      <c r="B110" s="148">
        <v>100</v>
      </c>
      <c r="C110" s="149">
        <v>16.3</v>
      </c>
      <c r="D110" s="150">
        <v>18.2</v>
      </c>
      <c r="E110" s="150">
        <v>6.2</v>
      </c>
      <c r="F110" s="150">
        <v>14.4</v>
      </c>
      <c r="G110" s="150">
        <v>2.6</v>
      </c>
      <c r="H110" s="150">
        <v>5.6</v>
      </c>
      <c r="I110" s="150">
        <v>2.8</v>
      </c>
      <c r="J110" s="150">
        <v>7.3</v>
      </c>
      <c r="K110" s="150">
        <v>12.1</v>
      </c>
      <c r="L110" s="150">
        <v>0.3</v>
      </c>
      <c r="M110" s="150">
        <v>6.3</v>
      </c>
      <c r="N110" s="150">
        <v>2.5</v>
      </c>
      <c r="O110" s="150">
        <v>1</v>
      </c>
      <c r="P110" s="151">
        <v>4.5</v>
      </c>
    </row>
    <row r="111" spans="1:17" ht="14.25" customHeight="1">
      <c r="A111" s="86" t="s">
        <v>139</v>
      </c>
      <c r="B111" s="160">
        <v>100</v>
      </c>
      <c r="C111" s="161">
        <v>15.4</v>
      </c>
      <c r="D111" s="162">
        <v>16</v>
      </c>
      <c r="E111" s="162">
        <v>8.5</v>
      </c>
      <c r="F111" s="162">
        <v>14.1</v>
      </c>
      <c r="G111" s="162">
        <v>2.4</v>
      </c>
      <c r="H111" s="162">
        <v>6.7</v>
      </c>
      <c r="I111" s="162">
        <v>3.4</v>
      </c>
      <c r="J111" s="162">
        <v>7.8</v>
      </c>
      <c r="K111" s="162">
        <v>9.6</v>
      </c>
      <c r="L111" s="162">
        <v>0.3</v>
      </c>
      <c r="M111" s="162">
        <v>7.4</v>
      </c>
      <c r="N111" s="162">
        <v>2.5</v>
      </c>
      <c r="O111" s="162">
        <v>1</v>
      </c>
      <c r="P111" s="163">
        <v>5</v>
      </c>
      <c r="Q111" s="17"/>
    </row>
    <row r="112" spans="1:17" ht="14.25" customHeight="1">
      <c r="A112" s="84" t="s">
        <v>140</v>
      </c>
      <c r="B112" s="148">
        <v>100</v>
      </c>
      <c r="C112" s="149">
        <v>14.6</v>
      </c>
      <c r="D112" s="150">
        <v>17.399999999999999</v>
      </c>
      <c r="E112" s="150">
        <v>8.9</v>
      </c>
      <c r="F112" s="150">
        <v>12.8</v>
      </c>
      <c r="G112" s="150">
        <v>2.2000000000000002</v>
      </c>
      <c r="H112" s="150">
        <v>6.7</v>
      </c>
      <c r="I112" s="150">
        <v>3.2</v>
      </c>
      <c r="J112" s="150">
        <v>6.8</v>
      </c>
      <c r="K112" s="150">
        <v>9.9</v>
      </c>
      <c r="L112" s="150">
        <v>0.3</v>
      </c>
      <c r="M112" s="150">
        <v>8.1</v>
      </c>
      <c r="N112" s="150">
        <v>2.5</v>
      </c>
      <c r="O112" s="150">
        <v>0.9</v>
      </c>
      <c r="P112" s="151">
        <v>5.7</v>
      </c>
      <c r="Q112" s="17"/>
    </row>
    <row r="113" spans="1:17" ht="14.25" customHeight="1">
      <c r="A113" s="85" t="s">
        <v>141</v>
      </c>
      <c r="B113" s="148">
        <v>100</v>
      </c>
      <c r="C113" s="149">
        <v>15.3</v>
      </c>
      <c r="D113" s="150">
        <v>18.3</v>
      </c>
      <c r="E113" s="150">
        <v>7.1</v>
      </c>
      <c r="F113" s="150">
        <v>14.5</v>
      </c>
      <c r="G113" s="150">
        <v>2.6</v>
      </c>
      <c r="H113" s="150">
        <v>6.5</v>
      </c>
      <c r="I113" s="150">
        <v>3.1</v>
      </c>
      <c r="J113" s="150">
        <v>7</v>
      </c>
      <c r="K113" s="150">
        <v>10.1</v>
      </c>
      <c r="L113" s="150">
        <v>0.4</v>
      </c>
      <c r="M113" s="150">
        <v>6.4</v>
      </c>
      <c r="N113" s="150">
        <v>2.2999999999999998</v>
      </c>
      <c r="O113" s="150">
        <v>1.1000000000000001</v>
      </c>
      <c r="P113" s="151">
        <v>5.3</v>
      </c>
      <c r="Q113" s="17"/>
    </row>
    <row r="114" spans="1:17" ht="14.25" customHeight="1">
      <c r="A114" s="85" t="s">
        <v>142</v>
      </c>
      <c r="B114" s="148">
        <v>100</v>
      </c>
      <c r="C114" s="149">
        <v>15.3</v>
      </c>
      <c r="D114" s="150">
        <v>16.3</v>
      </c>
      <c r="E114" s="150">
        <v>7.2</v>
      </c>
      <c r="F114" s="150">
        <v>14.9</v>
      </c>
      <c r="G114" s="150">
        <v>2.5</v>
      </c>
      <c r="H114" s="150">
        <v>6.6</v>
      </c>
      <c r="I114" s="150">
        <v>3.8</v>
      </c>
      <c r="J114" s="150">
        <v>7.1</v>
      </c>
      <c r="K114" s="150">
        <v>9.8000000000000007</v>
      </c>
      <c r="L114" s="150">
        <v>0.3</v>
      </c>
      <c r="M114" s="150">
        <v>8</v>
      </c>
      <c r="N114" s="150">
        <v>2.5</v>
      </c>
      <c r="O114" s="150">
        <v>1</v>
      </c>
      <c r="P114" s="151">
        <v>4.7</v>
      </c>
      <c r="Q114" s="17"/>
    </row>
    <row r="115" spans="1:17" ht="14.25" customHeight="1">
      <c r="A115" s="85" t="s">
        <v>143</v>
      </c>
      <c r="B115" s="148">
        <v>100</v>
      </c>
      <c r="C115" s="149">
        <v>15.1</v>
      </c>
      <c r="D115" s="150">
        <v>17.399999999999999</v>
      </c>
      <c r="E115" s="150">
        <v>7.8</v>
      </c>
      <c r="F115" s="150">
        <v>14.8</v>
      </c>
      <c r="G115" s="150">
        <v>2.2000000000000002</v>
      </c>
      <c r="H115" s="150">
        <v>5.8</v>
      </c>
      <c r="I115" s="150">
        <v>3.4</v>
      </c>
      <c r="J115" s="150">
        <v>6.5</v>
      </c>
      <c r="K115" s="150">
        <v>11.2</v>
      </c>
      <c r="L115" s="150">
        <v>0.3</v>
      </c>
      <c r="M115" s="150">
        <v>7.1</v>
      </c>
      <c r="N115" s="150">
        <v>2.7</v>
      </c>
      <c r="O115" s="150">
        <v>1.1000000000000001</v>
      </c>
      <c r="P115" s="151">
        <v>4.7</v>
      </c>
      <c r="Q115" s="17"/>
    </row>
    <row r="116" spans="1:17" ht="14.25" customHeight="1">
      <c r="A116" s="86" t="s">
        <v>144</v>
      </c>
      <c r="B116" s="160">
        <v>100</v>
      </c>
      <c r="C116" s="161">
        <v>14.4</v>
      </c>
      <c r="D116" s="162">
        <v>16.7</v>
      </c>
      <c r="E116" s="162">
        <v>7.8</v>
      </c>
      <c r="F116" s="162">
        <v>13.5</v>
      </c>
      <c r="G116" s="162">
        <v>2.8</v>
      </c>
      <c r="H116" s="162">
        <v>7</v>
      </c>
      <c r="I116" s="162">
        <v>3.5</v>
      </c>
      <c r="J116" s="162">
        <v>8.5</v>
      </c>
      <c r="K116" s="162">
        <v>9.5</v>
      </c>
      <c r="L116" s="162">
        <v>0.2</v>
      </c>
      <c r="M116" s="162">
        <v>6.9</v>
      </c>
      <c r="N116" s="162">
        <v>2.9</v>
      </c>
      <c r="O116" s="162">
        <v>1.1000000000000001</v>
      </c>
      <c r="P116" s="163">
        <v>5.3</v>
      </c>
      <c r="Q116" s="17"/>
    </row>
    <row r="117" spans="1:17" ht="14.25" customHeight="1">
      <c r="A117" s="85" t="s">
        <v>145</v>
      </c>
      <c r="B117" s="148">
        <v>100</v>
      </c>
      <c r="C117" s="149">
        <v>13.7</v>
      </c>
      <c r="D117" s="150">
        <v>17.399999999999999</v>
      </c>
      <c r="E117" s="150">
        <v>8.9</v>
      </c>
      <c r="F117" s="150">
        <v>12.7</v>
      </c>
      <c r="G117" s="150">
        <v>2.6</v>
      </c>
      <c r="H117" s="150">
        <v>6.9</v>
      </c>
      <c r="I117" s="150">
        <v>3.5</v>
      </c>
      <c r="J117" s="150">
        <v>7.4</v>
      </c>
      <c r="K117" s="150">
        <v>10.4</v>
      </c>
      <c r="L117" s="150">
        <v>0.2</v>
      </c>
      <c r="M117" s="150">
        <v>7.4</v>
      </c>
      <c r="N117" s="150">
        <v>2.8</v>
      </c>
      <c r="O117" s="150">
        <v>1.1000000000000001</v>
      </c>
      <c r="P117" s="151">
        <v>4.9000000000000004</v>
      </c>
      <c r="Q117" s="17"/>
    </row>
    <row r="118" spans="1:17">
      <c r="A118" s="87" t="s">
        <v>146</v>
      </c>
      <c r="B118" s="164">
        <v>100</v>
      </c>
      <c r="C118" s="165">
        <v>14.3</v>
      </c>
      <c r="D118" s="166">
        <v>16.7</v>
      </c>
      <c r="E118" s="166">
        <v>13.9</v>
      </c>
      <c r="F118" s="166">
        <v>9.5</v>
      </c>
      <c r="G118" s="166">
        <v>2.4</v>
      </c>
      <c r="H118" s="166">
        <v>5.9</v>
      </c>
      <c r="I118" s="166">
        <v>4.7</v>
      </c>
      <c r="J118" s="166">
        <v>7</v>
      </c>
      <c r="K118" s="166">
        <v>9.9</v>
      </c>
      <c r="L118" s="166">
        <v>0.3</v>
      </c>
      <c r="M118" s="166">
        <v>6.6</v>
      </c>
      <c r="N118" s="166">
        <v>3.1</v>
      </c>
      <c r="O118" s="166">
        <v>0.9</v>
      </c>
      <c r="P118" s="167">
        <v>4.8</v>
      </c>
      <c r="Q118" s="17"/>
    </row>
    <row r="119" spans="1:17">
      <c r="A119" s="8" t="s">
        <v>13</v>
      </c>
      <c r="B119" s="41"/>
      <c r="C119" s="41"/>
      <c r="D119" s="41"/>
      <c r="E119" s="41"/>
      <c r="F119" s="41"/>
      <c r="G119" s="41"/>
      <c r="H119" s="41"/>
      <c r="I119" s="41"/>
      <c r="J119" s="41"/>
    </row>
    <row r="120" spans="1:17">
      <c r="A120" s="55" t="s">
        <v>147</v>
      </c>
      <c r="B120" s="41"/>
      <c r="C120" s="41"/>
      <c r="D120" s="41"/>
      <c r="E120" s="41"/>
      <c r="F120" s="41"/>
      <c r="G120" s="41"/>
      <c r="H120" s="41"/>
      <c r="I120" s="41"/>
      <c r="J120" s="41"/>
    </row>
    <row r="121" spans="1:17">
      <c r="A121" s="55" t="s">
        <v>148</v>
      </c>
      <c r="B121" s="41"/>
      <c r="C121" s="41"/>
      <c r="D121" s="41"/>
      <c r="E121" s="41"/>
      <c r="F121" s="41"/>
      <c r="G121" s="41"/>
      <c r="H121" s="41"/>
      <c r="I121" s="41"/>
      <c r="J121" s="41"/>
    </row>
    <row r="122" spans="1:17">
      <c r="A122" s="8" t="s">
        <v>14</v>
      </c>
      <c r="B122" s="41"/>
      <c r="C122" s="41"/>
      <c r="D122" s="41"/>
      <c r="E122" s="41"/>
      <c r="F122" s="41"/>
      <c r="G122" s="41"/>
      <c r="H122" s="41"/>
      <c r="I122" s="41"/>
      <c r="J122" s="41"/>
    </row>
    <row r="123" spans="1:17">
      <c r="A123" s="55" t="s">
        <v>439</v>
      </c>
      <c r="B123" s="41"/>
      <c r="C123" s="41"/>
      <c r="D123" s="41"/>
      <c r="E123" s="41"/>
      <c r="F123" s="41"/>
      <c r="G123" s="41"/>
      <c r="H123" s="41"/>
      <c r="I123" s="41"/>
      <c r="J123" s="41"/>
    </row>
    <row r="124" spans="1:17">
      <c r="B124" s="8"/>
      <c r="C124" s="8"/>
      <c r="D124" s="8"/>
      <c r="E124" s="8"/>
      <c r="F124" s="8"/>
      <c r="G124" s="8"/>
      <c r="H124" s="8"/>
      <c r="I124" s="8"/>
      <c r="J124" s="8"/>
      <c r="K124" s="8"/>
      <c r="L124" s="8"/>
      <c r="M124" s="8"/>
      <c r="N124" s="8"/>
      <c r="O124" s="8"/>
      <c r="P124" s="8"/>
    </row>
    <row r="125" spans="1:17">
      <c r="A125" s="55"/>
      <c r="B125" s="41"/>
      <c r="C125" s="41"/>
      <c r="D125" s="41"/>
      <c r="E125" s="41"/>
      <c r="F125" s="41"/>
      <c r="G125" s="41"/>
      <c r="H125" s="41"/>
      <c r="I125" s="41"/>
      <c r="J125" s="41"/>
    </row>
    <row r="126" spans="1:17" ht="13.5" customHeight="1">
      <c r="A126" s="55"/>
      <c r="B126" s="41"/>
      <c r="C126" s="41"/>
      <c r="D126" s="41"/>
      <c r="E126" s="41"/>
      <c r="F126" s="41"/>
      <c r="G126" s="41"/>
      <c r="H126" s="41"/>
      <c r="I126" s="41"/>
      <c r="J126" s="41"/>
    </row>
    <row r="127" spans="1:17" s="7" customFormat="1">
      <c r="A127" s="7" t="s">
        <v>440</v>
      </c>
    </row>
    <row r="128" spans="1:17">
      <c r="C128" s="8" t="s">
        <v>324</v>
      </c>
      <c r="D128" s="8"/>
      <c r="E128" s="8"/>
      <c r="F128" s="8"/>
      <c r="G128" s="8"/>
      <c r="H128" s="8"/>
      <c r="I128" s="8"/>
      <c r="J128" s="8"/>
      <c r="K128" s="8"/>
      <c r="L128" s="8"/>
      <c r="M128" s="8"/>
      <c r="N128" s="8"/>
      <c r="O128" s="8"/>
      <c r="P128" s="8"/>
    </row>
    <row r="129" spans="1:16">
      <c r="A129" s="103" t="s">
        <v>406</v>
      </c>
      <c r="B129" s="8"/>
      <c r="C129" s="8"/>
      <c r="D129" s="8"/>
      <c r="E129" s="8"/>
      <c r="F129" s="8"/>
      <c r="G129" s="8"/>
      <c r="H129" s="8"/>
      <c r="I129" s="8"/>
      <c r="J129" s="8"/>
      <c r="K129" s="8"/>
      <c r="L129" s="8"/>
      <c r="M129" s="8"/>
      <c r="N129" s="8"/>
      <c r="O129" s="8"/>
      <c r="P129" s="9" t="s">
        <v>411</v>
      </c>
    </row>
    <row r="130" spans="1:16">
      <c r="A130" s="47"/>
      <c r="B130" s="48" t="s">
        <v>217</v>
      </c>
      <c r="C130" s="49"/>
      <c r="D130" s="49"/>
      <c r="E130" s="49"/>
      <c r="F130" s="49"/>
      <c r="G130" s="49"/>
      <c r="H130" s="49"/>
      <c r="I130" s="49"/>
      <c r="J130" s="49"/>
      <c r="K130" s="49"/>
      <c r="L130" s="49"/>
      <c r="M130" s="49"/>
      <c r="N130" s="49"/>
      <c r="O130" s="49"/>
      <c r="P130" s="50"/>
    </row>
    <row r="131" spans="1:16" ht="49.5" customHeight="1">
      <c r="A131" s="12"/>
      <c r="B131" s="13"/>
      <c r="C131" s="56" t="s">
        <v>149</v>
      </c>
      <c r="D131" s="57" t="s">
        <v>218</v>
      </c>
      <c r="E131" s="95" t="s">
        <v>199</v>
      </c>
      <c r="F131" s="57" t="s">
        <v>150</v>
      </c>
      <c r="G131" s="168" t="s">
        <v>151</v>
      </c>
      <c r="H131" s="57" t="s">
        <v>219</v>
      </c>
      <c r="I131" s="57" t="s">
        <v>220</v>
      </c>
      <c r="J131" s="57" t="s">
        <v>152</v>
      </c>
      <c r="K131" s="57" t="s">
        <v>153</v>
      </c>
      <c r="L131" s="57" t="s">
        <v>221</v>
      </c>
      <c r="M131" s="57" t="s">
        <v>154</v>
      </c>
      <c r="N131" s="57" t="s">
        <v>155</v>
      </c>
      <c r="O131" s="57" t="s">
        <v>222</v>
      </c>
      <c r="P131" s="58" t="s">
        <v>156</v>
      </c>
    </row>
    <row r="132" spans="1:16" s="343" customFormat="1" ht="3.75" customHeight="1">
      <c r="A132" s="10"/>
      <c r="B132" s="11"/>
      <c r="C132" s="75"/>
      <c r="D132" s="76"/>
      <c r="E132" s="76"/>
      <c r="F132" s="76"/>
      <c r="G132" s="76"/>
      <c r="H132" s="76"/>
      <c r="I132" s="76"/>
      <c r="J132" s="76"/>
      <c r="K132" s="76"/>
      <c r="L132" s="76"/>
      <c r="M132" s="76"/>
      <c r="N132" s="76"/>
      <c r="O132" s="76"/>
      <c r="P132" s="77"/>
    </row>
    <row r="133" spans="1:16" ht="15" customHeight="1">
      <c r="A133" s="83" t="s">
        <v>81</v>
      </c>
      <c r="B133" s="148">
        <v>14.2</v>
      </c>
      <c r="C133" s="149">
        <v>10.3</v>
      </c>
      <c r="D133" s="150">
        <v>20.3</v>
      </c>
      <c r="E133" s="150">
        <v>14</v>
      </c>
      <c r="F133" s="150">
        <v>31.2</v>
      </c>
      <c r="G133" s="150">
        <v>3.2</v>
      </c>
      <c r="H133" s="150">
        <v>17.3</v>
      </c>
      <c r="I133" s="150">
        <v>37.4</v>
      </c>
      <c r="J133" s="150">
        <v>23.7</v>
      </c>
      <c r="K133" s="150">
        <v>9.1999999999999993</v>
      </c>
      <c r="L133" s="150">
        <v>7.3</v>
      </c>
      <c r="M133" s="150">
        <v>20.7</v>
      </c>
      <c r="N133" s="150">
        <v>26.4</v>
      </c>
      <c r="O133" s="150">
        <v>4.3</v>
      </c>
      <c r="P133" s="151">
        <v>7</v>
      </c>
    </row>
    <row r="134" spans="1:16" ht="3.75" customHeight="1">
      <c r="A134" s="83"/>
      <c r="B134" s="148"/>
      <c r="C134" s="149"/>
      <c r="D134" s="150"/>
      <c r="E134" s="150"/>
      <c r="F134" s="150"/>
      <c r="G134" s="150"/>
      <c r="H134" s="150"/>
      <c r="I134" s="150"/>
      <c r="J134" s="150"/>
      <c r="K134" s="150"/>
      <c r="L134" s="150"/>
      <c r="M134" s="150"/>
      <c r="N134" s="150"/>
      <c r="O134" s="150"/>
      <c r="P134" s="151"/>
    </row>
    <row r="135" spans="1:16" ht="15" customHeight="1">
      <c r="A135" s="84" t="s">
        <v>100</v>
      </c>
      <c r="B135" s="156">
        <v>15.5</v>
      </c>
      <c r="C135" s="157">
        <v>12.2</v>
      </c>
      <c r="D135" s="158">
        <v>22</v>
      </c>
      <c r="E135" s="158">
        <v>12.7</v>
      </c>
      <c r="F135" s="158">
        <v>33.1</v>
      </c>
      <c r="G135" s="158">
        <v>3.3</v>
      </c>
      <c r="H135" s="158">
        <v>17.899999999999999</v>
      </c>
      <c r="I135" s="158">
        <v>40.200000000000003</v>
      </c>
      <c r="J135" s="158">
        <v>24.2</v>
      </c>
      <c r="K135" s="158">
        <v>9.9</v>
      </c>
      <c r="L135" s="158">
        <v>8.6999999999999993</v>
      </c>
      <c r="M135" s="158">
        <v>23</v>
      </c>
      <c r="N135" s="158">
        <v>28.5</v>
      </c>
      <c r="O135" s="158">
        <v>4</v>
      </c>
      <c r="P135" s="159">
        <v>8.1</v>
      </c>
    </row>
    <row r="136" spans="1:16" ht="15" customHeight="1">
      <c r="A136" s="85" t="s">
        <v>101</v>
      </c>
      <c r="B136" s="148">
        <v>15.6</v>
      </c>
      <c r="C136" s="149">
        <v>9.5</v>
      </c>
      <c r="D136" s="150">
        <v>23.7</v>
      </c>
      <c r="E136" s="150">
        <v>19.5</v>
      </c>
      <c r="F136" s="150">
        <v>33.5</v>
      </c>
      <c r="G136" s="150">
        <v>3.2</v>
      </c>
      <c r="H136" s="150">
        <v>20.3</v>
      </c>
      <c r="I136" s="150">
        <v>35.299999999999997</v>
      </c>
      <c r="J136" s="150">
        <v>22.5</v>
      </c>
      <c r="K136" s="150">
        <v>10.199999999999999</v>
      </c>
      <c r="L136" s="150">
        <v>9.6</v>
      </c>
      <c r="M136" s="150">
        <v>24.9</v>
      </c>
      <c r="N136" s="150">
        <v>28.3</v>
      </c>
      <c r="O136" s="150">
        <v>3.2</v>
      </c>
      <c r="P136" s="151">
        <v>8.1</v>
      </c>
    </row>
    <row r="137" spans="1:16" ht="15" customHeight="1">
      <c r="A137" s="85" t="s">
        <v>102</v>
      </c>
      <c r="B137" s="148">
        <v>17.2</v>
      </c>
      <c r="C137" s="149">
        <v>11</v>
      </c>
      <c r="D137" s="150">
        <v>23.1</v>
      </c>
      <c r="E137" s="150">
        <v>18.8</v>
      </c>
      <c r="F137" s="150">
        <v>33.6</v>
      </c>
      <c r="G137" s="150">
        <v>4.5</v>
      </c>
      <c r="H137" s="150">
        <v>18</v>
      </c>
      <c r="I137" s="150">
        <v>43</v>
      </c>
      <c r="J137" s="150">
        <v>25.2</v>
      </c>
      <c r="K137" s="150">
        <v>10.4</v>
      </c>
      <c r="L137" s="150">
        <v>14.4</v>
      </c>
      <c r="M137" s="150">
        <v>26.3</v>
      </c>
      <c r="N137" s="150">
        <v>31.4</v>
      </c>
      <c r="O137" s="150">
        <v>5.7</v>
      </c>
      <c r="P137" s="151">
        <v>9.5</v>
      </c>
    </row>
    <row r="138" spans="1:16" ht="15" customHeight="1">
      <c r="A138" s="85" t="s">
        <v>103</v>
      </c>
      <c r="B138" s="148">
        <v>15.2</v>
      </c>
      <c r="C138" s="149">
        <v>10.6</v>
      </c>
      <c r="D138" s="150">
        <v>23.5</v>
      </c>
      <c r="E138" s="150">
        <v>15.3</v>
      </c>
      <c r="F138" s="150">
        <v>31.9</v>
      </c>
      <c r="G138" s="150">
        <v>3.1</v>
      </c>
      <c r="H138" s="150">
        <v>17</v>
      </c>
      <c r="I138" s="150">
        <v>33.9</v>
      </c>
      <c r="J138" s="150">
        <v>21.8</v>
      </c>
      <c r="K138" s="150">
        <v>8.9</v>
      </c>
      <c r="L138" s="150">
        <v>8.3000000000000007</v>
      </c>
      <c r="M138" s="150">
        <v>22.1</v>
      </c>
      <c r="N138" s="150">
        <v>24.8</v>
      </c>
      <c r="O138" s="150">
        <v>4.7</v>
      </c>
      <c r="P138" s="151">
        <v>8.6</v>
      </c>
    </row>
    <row r="139" spans="1:16" ht="15" customHeight="1">
      <c r="A139" s="86" t="s">
        <v>104</v>
      </c>
      <c r="B139" s="160">
        <v>15.1</v>
      </c>
      <c r="C139" s="161">
        <v>10.1</v>
      </c>
      <c r="D139" s="162">
        <v>20.8</v>
      </c>
      <c r="E139" s="162">
        <v>15.5</v>
      </c>
      <c r="F139" s="162">
        <v>31.8</v>
      </c>
      <c r="G139" s="162">
        <v>7.5</v>
      </c>
      <c r="H139" s="162">
        <v>16.899999999999999</v>
      </c>
      <c r="I139" s="162">
        <v>37.1</v>
      </c>
      <c r="J139" s="162">
        <v>20.3</v>
      </c>
      <c r="K139" s="162">
        <v>7.1</v>
      </c>
      <c r="L139" s="162">
        <v>10.8</v>
      </c>
      <c r="M139" s="162">
        <v>21.9</v>
      </c>
      <c r="N139" s="162">
        <v>23.5</v>
      </c>
      <c r="O139" s="162">
        <v>5.5</v>
      </c>
      <c r="P139" s="163">
        <v>8.6</v>
      </c>
    </row>
    <row r="140" spans="1:16" ht="15" customHeight="1">
      <c r="A140" s="84" t="s">
        <v>105</v>
      </c>
      <c r="B140" s="156">
        <v>15.2</v>
      </c>
      <c r="C140" s="157">
        <v>11.3</v>
      </c>
      <c r="D140" s="158">
        <v>22.1</v>
      </c>
      <c r="E140" s="158">
        <v>17</v>
      </c>
      <c r="F140" s="158">
        <v>32.200000000000003</v>
      </c>
      <c r="G140" s="158">
        <v>4.7</v>
      </c>
      <c r="H140" s="158">
        <v>18.899999999999999</v>
      </c>
      <c r="I140" s="158">
        <v>31.7</v>
      </c>
      <c r="J140" s="158">
        <v>24.2</v>
      </c>
      <c r="K140" s="158">
        <v>8.8000000000000007</v>
      </c>
      <c r="L140" s="158">
        <v>9.3000000000000007</v>
      </c>
      <c r="M140" s="158">
        <v>20.3</v>
      </c>
      <c r="N140" s="158">
        <v>27.7</v>
      </c>
      <c r="O140" s="158">
        <v>4.8</v>
      </c>
      <c r="P140" s="159">
        <v>8.6</v>
      </c>
    </row>
    <row r="141" spans="1:16" ht="15" customHeight="1">
      <c r="A141" s="85" t="s">
        <v>106</v>
      </c>
      <c r="B141" s="148">
        <v>14.4</v>
      </c>
      <c r="C141" s="149">
        <v>10.199999999999999</v>
      </c>
      <c r="D141" s="150">
        <v>19.8</v>
      </c>
      <c r="E141" s="150">
        <v>18.399999999999999</v>
      </c>
      <c r="F141" s="150">
        <v>30.7</v>
      </c>
      <c r="G141" s="150">
        <v>2.6</v>
      </c>
      <c r="H141" s="150">
        <v>18.2</v>
      </c>
      <c r="I141" s="150">
        <v>40.9</v>
      </c>
      <c r="J141" s="150">
        <v>20.399999999999999</v>
      </c>
      <c r="K141" s="150">
        <v>8.1999999999999993</v>
      </c>
      <c r="L141" s="150">
        <v>7.2</v>
      </c>
      <c r="M141" s="150">
        <v>20.100000000000001</v>
      </c>
      <c r="N141" s="150">
        <v>28.4</v>
      </c>
      <c r="O141" s="150">
        <v>3.8</v>
      </c>
      <c r="P141" s="151">
        <v>7.8</v>
      </c>
    </row>
    <row r="142" spans="1:16" ht="15" customHeight="1">
      <c r="A142" s="85" t="s">
        <v>107</v>
      </c>
      <c r="B142" s="148">
        <v>12.9</v>
      </c>
      <c r="C142" s="149">
        <v>10</v>
      </c>
      <c r="D142" s="150">
        <v>19.2</v>
      </c>
      <c r="E142" s="150">
        <v>12.4</v>
      </c>
      <c r="F142" s="150">
        <v>29.7</v>
      </c>
      <c r="G142" s="150">
        <v>3.7</v>
      </c>
      <c r="H142" s="150">
        <v>16.600000000000001</v>
      </c>
      <c r="I142" s="150">
        <v>41.8</v>
      </c>
      <c r="J142" s="150">
        <v>21.8</v>
      </c>
      <c r="K142" s="150">
        <v>9.9</v>
      </c>
      <c r="L142" s="150">
        <v>7.4</v>
      </c>
      <c r="M142" s="150">
        <v>17.5</v>
      </c>
      <c r="N142" s="150">
        <v>25.3</v>
      </c>
      <c r="O142" s="150">
        <v>2.2000000000000002</v>
      </c>
      <c r="P142" s="151">
        <v>6.9</v>
      </c>
    </row>
    <row r="143" spans="1:16" ht="15" customHeight="1">
      <c r="A143" s="85" t="s">
        <v>108</v>
      </c>
      <c r="B143" s="148">
        <v>14.7</v>
      </c>
      <c r="C143" s="149">
        <v>10.8</v>
      </c>
      <c r="D143" s="150">
        <v>20.3</v>
      </c>
      <c r="E143" s="150">
        <v>16.600000000000001</v>
      </c>
      <c r="F143" s="150">
        <v>29.7</v>
      </c>
      <c r="G143" s="150">
        <v>4.8</v>
      </c>
      <c r="H143" s="150">
        <v>15.5</v>
      </c>
      <c r="I143" s="150">
        <v>36.6</v>
      </c>
      <c r="J143" s="150">
        <v>22.9</v>
      </c>
      <c r="K143" s="150">
        <v>9.3000000000000007</v>
      </c>
      <c r="L143" s="150">
        <v>8.4</v>
      </c>
      <c r="M143" s="150">
        <v>20.3</v>
      </c>
      <c r="N143" s="150">
        <v>22.8</v>
      </c>
      <c r="O143" s="150">
        <v>4.3</v>
      </c>
      <c r="P143" s="151">
        <v>6.9</v>
      </c>
    </row>
    <row r="144" spans="1:16" ht="15" customHeight="1">
      <c r="A144" s="86" t="s">
        <v>109</v>
      </c>
      <c r="B144" s="160">
        <v>13.7</v>
      </c>
      <c r="C144" s="161">
        <v>10.9</v>
      </c>
      <c r="D144" s="162">
        <v>19.5</v>
      </c>
      <c r="E144" s="162">
        <v>12.7</v>
      </c>
      <c r="F144" s="162">
        <v>31.8</v>
      </c>
      <c r="G144" s="162">
        <v>4.7</v>
      </c>
      <c r="H144" s="162">
        <v>18.8</v>
      </c>
      <c r="I144" s="162">
        <v>39.700000000000003</v>
      </c>
      <c r="J144" s="162">
        <v>24.9</v>
      </c>
      <c r="K144" s="162">
        <v>9.3000000000000007</v>
      </c>
      <c r="L144" s="162">
        <v>7.3</v>
      </c>
      <c r="M144" s="162">
        <v>20.3</v>
      </c>
      <c r="N144" s="162">
        <v>23.9</v>
      </c>
      <c r="O144" s="162">
        <v>2.9</v>
      </c>
      <c r="P144" s="163">
        <v>7.3</v>
      </c>
    </row>
    <row r="145" spans="1:16" ht="15" customHeight="1">
      <c r="A145" s="84" t="s">
        <v>110</v>
      </c>
      <c r="B145" s="148">
        <v>14.4</v>
      </c>
      <c r="C145" s="149">
        <v>11.3</v>
      </c>
      <c r="D145" s="150">
        <v>19.399999999999999</v>
      </c>
      <c r="E145" s="150">
        <v>13.4</v>
      </c>
      <c r="F145" s="150">
        <v>31.1</v>
      </c>
      <c r="G145" s="150">
        <v>3.8</v>
      </c>
      <c r="H145" s="150">
        <v>17.600000000000001</v>
      </c>
      <c r="I145" s="150">
        <v>40.6</v>
      </c>
      <c r="J145" s="150">
        <v>23.7</v>
      </c>
      <c r="K145" s="150">
        <v>9.1</v>
      </c>
      <c r="L145" s="150">
        <v>7.9</v>
      </c>
      <c r="M145" s="150">
        <v>20.3</v>
      </c>
      <c r="N145" s="150">
        <v>27</v>
      </c>
      <c r="O145" s="150">
        <v>3.8</v>
      </c>
      <c r="P145" s="151">
        <v>7.3</v>
      </c>
    </row>
    <row r="146" spans="1:16" ht="15" customHeight="1">
      <c r="A146" s="85" t="s">
        <v>111</v>
      </c>
      <c r="B146" s="148">
        <v>14</v>
      </c>
      <c r="C146" s="149">
        <v>10.4</v>
      </c>
      <c r="D146" s="150">
        <v>20.399999999999999</v>
      </c>
      <c r="E146" s="150">
        <v>13.3</v>
      </c>
      <c r="F146" s="150">
        <v>31.4</v>
      </c>
      <c r="G146" s="150">
        <v>2.7</v>
      </c>
      <c r="H146" s="150">
        <v>18.8</v>
      </c>
      <c r="I146" s="150">
        <v>39.6</v>
      </c>
      <c r="J146" s="150">
        <v>22.6</v>
      </c>
      <c r="K146" s="150">
        <v>10.1</v>
      </c>
      <c r="L146" s="150">
        <v>6.2</v>
      </c>
      <c r="M146" s="150">
        <v>19.2</v>
      </c>
      <c r="N146" s="150">
        <v>25.1</v>
      </c>
      <c r="O146" s="150">
        <v>3.1</v>
      </c>
      <c r="P146" s="151">
        <v>7.6</v>
      </c>
    </row>
    <row r="147" spans="1:16" ht="15" customHeight="1">
      <c r="A147" s="85" t="s">
        <v>112</v>
      </c>
      <c r="B147" s="148">
        <v>13.8</v>
      </c>
      <c r="C147" s="149">
        <v>10.6</v>
      </c>
      <c r="D147" s="150">
        <v>19.100000000000001</v>
      </c>
      <c r="E147" s="150">
        <v>11.7</v>
      </c>
      <c r="F147" s="150">
        <v>29.3</v>
      </c>
      <c r="G147" s="150">
        <v>3.4</v>
      </c>
      <c r="H147" s="150">
        <v>16.399999999999999</v>
      </c>
      <c r="I147" s="150">
        <v>39.1</v>
      </c>
      <c r="J147" s="150">
        <v>22.7</v>
      </c>
      <c r="K147" s="150">
        <v>9.4</v>
      </c>
      <c r="L147" s="150">
        <v>8.6</v>
      </c>
      <c r="M147" s="150">
        <v>18.7</v>
      </c>
      <c r="N147" s="150">
        <v>26.4</v>
      </c>
      <c r="O147" s="150">
        <v>4.0999999999999996</v>
      </c>
      <c r="P147" s="151">
        <v>6.9</v>
      </c>
    </row>
    <row r="148" spans="1:16" ht="15" customHeight="1">
      <c r="A148" s="85" t="s">
        <v>113</v>
      </c>
      <c r="B148" s="148">
        <v>13.9</v>
      </c>
      <c r="C148" s="149">
        <v>11</v>
      </c>
      <c r="D148" s="150">
        <v>19.2</v>
      </c>
      <c r="E148" s="150">
        <v>12.1</v>
      </c>
      <c r="F148" s="150">
        <v>29.7</v>
      </c>
      <c r="G148" s="150">
        <v>3.2</v>
      </c>
      <c r="H148" s="150">
        <v>16.7</v>
      </c>
      <c r="I148" s="150">
        <v>36.5</v>
      </c>
      <c r="J148" s="150">
        <v>23.7</v>
      </c>
      <c r="K148" s="150">
        <v>9.5</v>
      </c>
      <c r="L148" s="150">
        <v>7.4</v>
      </c>
      <c r="M148" s="150">
        <v>19.7</v>
      </c>
      <c r="N148" s="150">
        <v>26.9</v>
      </c>
      <c r="O148" s="150">
        <v>3.6</v>
      </c>
      <c r="P148" s="151">
        <v>6.6</v>
      </c>
    </row>
    <row r="149" spans="1:16" ht="15" customHeight="1">
      <c r="A149" s="86" t="s">
        <v>114</v>
      </c>
      <c r="B149" s="160">
        <v>16.2</v>
      </c>
      <c r="C149" s="161">
        <v>12</v>
      </c>
      <c r="D149" s="162">
        <v>22.4</v>
      </c>
      <c r="E149" s="162">
        <v>16.899999999999999</v>
      </c>
      <c r="F149" s="162">
        <v>33.700000000000003</v>
      </c>
      <c r="G149" s="162">
        <v>3.6</v>
      </c>
      <c r="H149" s="162">
        <v>20.399999999999999</v>
      </c>
      <c r="I149" s="162">
        <v>40.1</v>
      </c>
      <c r="J149" s="162">
        <v>20.399999999999999</v>
      </c>
      <c r="K149" s="162">
        <v>10.6</v>
      </c>
      <c r="L149" s="162">
        <v>8.1</v>
      </c>
      <c r="M149" s="162">
        <v>22</v>
      </c>
      <c r="N149" s="162">
        <v>25.5</v>
      </c>
      <c r="O149" s="162">
        <v>6.6</v>
      </c>
      <c r="P149" s="163">
        <v>8.1</v>
      </c>
    </row>
    <row r="150" spans="1:16" ht="15" customHeight="1">
      <c r="A150" s="84" t="s">
        <v>115</v>
      </c>
      <c r="B150" s="148">
        <v>14.2</v>
      </c>
      <c r="C150" s="149">
        <v>9.1999999999999993</v>
      </c>
      <c r="D150" s="150">
        <v>19.7</v>
      </c>
      <c r="E150" s="150">
        <v>13.8</v>
      </c>
      <c r="F150" s="150">
        <v>32</v>
      </c>
      <c r="G150" s="150">
        <v>2.8</v>
      </c>
      <c r="H150" s="150">
        <v>16.899999999999999</v>
      </c>
      <c r="I150" s="150">
        <v>37.1</v>
      </c>
      <c r="J150" s="150">
        <v>22.3</v>
      </c>
      <c r="K150" s="150">
        <v>9.3000000000000007</v>
      </c>
      <c r="L150" s="150">
        <v>7.9</v>
      </c>
      <c r="M150" s="150">
        <v>22</v>
      </c>
      <c r="N150" s="150">
        <v>31.3</v>
      </c>
      <c r="O150" s="150">
        <v>4.8</v>
      </c>
      <c r="P150" s="151">
        <v>7.1</v>
      </c>
    </row>
    <row r="151" spans="1:16" ht="15" customHeight="1">
      <c r="A151" s="85" t="s">
        <v>116</v>
      </c>
      <c r="B151" s="148">
        <v>13.1</v>
      </c>
      <c r="C151" s="149">
        <v>10.9</v>
      </c>
      <c r="D151" s="150">
        <v>18.399999999999999</v>
      </c>
      <c r="E151" s="150">
        <v>12.8</v>
      </c>
      <c r="F151" s="150">
        <v>29.1</v>
      </c>
      <c r="G151" s="150">
        <v>2.7</v>
      </c>
      <c r="H151" s="150">
        <v>13.6</v>
      </c>
      <c r="I151" s="150">
        <v>37.700000000000003</v>
      </c>
      <c r="J151" s="150">
        <v>20.9</v>
      </c>
      <c r="K151" s="150">
        <v>8.1</v>
      </c>
      <c r="L151" s="150">
        <v>5.7</v>
      </c>
      <c r="M151" s="150">
        <v>20.3</v>
      </c>
      <c r="N151" s="150">
        <v>34.299999999999997</v>
      </c>
      <c r="O151" s="150">
        <v>4.8</v>
      </c>
      <c r="P151" s="151">
        <v>6</v>
      </c>
    </row>
    <row r="152" spans="1:16" ht="15" customHeight="1">
      <c r="A152" s="85" t="s">
        <v>117</v>
      </c>
      <c r="B152" s="148">
        <v>13.2</v>
      </c>
      <c r="C152" s="149">
        <v>8.1</v>
      </c>
      <c r="D152" s="150">
        <v>19.8</v>
      </c>
      <c r="E152" s="150">
        <v>14.3</v>
      </c>
      <c r="F152" s="150">
        <v>34.4</v>
      </c>
      <c r="G152" s="150">
        <v>2.5</v>
      </c>
      <c r="H152" s="150">
        <v>13.7</v>
      </c>
      <c r="I152" s="150">
        <v>36.200000000000003</v>
      </c>
      <c r="J152" s="150">
        <v>22.6</v>
      </c>
      <c r="K152" s="150">
        <v>9.1</v>
      </c>
      <c r="L152" s="150">
        <v>4.4000000000000004</v>
      </c>
      <c r="M152" s="150">
        <v>19.600000000000001</v>
      </c>
      <c r="N152" s="150">
        <v>26.8</v>
      </c>
      <c r="O152" s="150">
        <v>4.3</v>
      </c>
      <c r="P152" s="151">
        <v>5.6</v>
      </c>
    </row>
    <row r="153" spans="1:16" ht="15" customHeight="1">
      <c r="A153" s="85" t="s">
        <v>118</v>
      </c>
      <c r="B153" s="148">
        <v>12.1</v>
      </c>
      <c r="C153" s="149">
        <v>7.7</v>
      </c>
      <c r="D153" s="150">
        <v>16.7</v>
      </c>
      <c r="E153" s="150">
        <v>10.3</v>
      </c>
      <c r="F153" s="150">
        <v>28.8</v>
      </c>
      <c r="G153" s="150">
        <v>3.3</v>
      </c>
      <c r="H153" s="150">
        <v>14.6</v>
      </c>
      <c r="I153" s="150">
        <v>33.700000000000003</v>
      </c>
      <c r="J153" s="150">
        <v>21.6</v>
      </c>
      <c r="K153" s="150">
        <v>12.3</v>
      </c>
      <c r="L153" s="150">
        <v>12.9</v>
      </c>
      <c r="M153" s="150">
        <v>12.7</v>
      </c>
      <c r="N153" s="150">
        <v>18.8</v>
      </c>
      <c r="O153" s="150">
        <v>2.2999999999999998</v>
      </c>
      <c r="P153" s="151">
        <v>6.1</v>
      </c>
    </row>
    <row r="154" spans="1:16" ht="15" customHeight="1">
      <c r="A154" s="86" t="s">
        <v>119</v>
      </c>
      <c r="B154" s="160">
        <v>15.1</v>
      </c>
      <c r="C154" s="161">
        <v>11.3</v>
      </c>
      <c r="D154" s="162">
        <v>22.8</v>
      </c>
      <c r="E154" s="162">
        <v>12.8</v>
      </c>
      <c r="F154" s="162">
        <v>34.5</v>
      </c>
      <c r="G154" s="162">
        <v>3.2</v>
      </c>
      <c r="H154" s="162">
        <v>19.899999999999999</v>
      </c>
      <c r="I154" s="162">
        <v>35.4</v>
      </c>
      <c r="J154" s="162">
        <v>26</v>
      </c>
      <c r="K154" s="162">
        <v>10.9</v>
      </c>
      <c r="L154" s="162">
        <v>7</v>
      </c>
      <c r="M154" s="162">
        <v>22.1</v>
      </c>
      <c r="N154" s="162">
        <v>33.700000000000003</v>
      </c>
      <c r="O154" s="162">
        <v>4.7</v>
      </c>
      <c r="P154" s="163">
        <v>6.3</v>
      </c>
    </row>
    <row r="155" spans="1:16" ht="15" customHeight="1">
      <c r="A155" s="84" t="s">
        <v>120</v>
      </c>
      <c r="B155" s="148">
        <v>14.2</v>
      </c>
      <c r="C155" s="149">
        <v>10.4</v>
      </c>
      <c r="D155" s="150">
        <v>20.2</v>
      </c>
      <c r="E155" s="150">
        <v>14.7</v>
      </c>
      <c r="F155" s="150">
        <v>29.8</v>
      </c>
      <c r="G155" s="150">
        <v>2.4</v>
      </c>
      <c r="H155" s="150">
        <v>16.3</v>
      </c>
      <c r="I155" s="150">
        <v>37.200000000000003</v>
      </c>
      <c r="J155" s="150">
        <v>22.9</v>
      </c>
      <c r="K155" s="150">
        <v>8.1</v>
      </c>
      <c r="L155" s="150">
        <v>7.4</v>
      </c>
      <c r="M155" s="150">
        <v>23</v>
      </c>
      <c r="N155" s="150">
        <v>25.5</v>
      </c>
      <c r="O155" s="150">
        <v>5.5</v>
      </c>
      <c r="P155" s="151">
        <v>5.9</v>
      </c>
    </row>
    <row r="156" spans="1:16" ht="15" customHeight="1">
      <c r="A156" s="85" t="s">
        <v>121</v>
      </c>
      <c r="B156" s="148">
        <v>15</v>
      </c>
      <c r="C156" s="149">
        <v>10.6</v>
      </c>
      <c r="D156" s="150">
        <v>21.5</v>
      </c>
      <c r="E156" s="150">
        <v>11.8</v>
      </c>
      <c r="F156" s="150">
        <v>33.299999999999997</v>
      </c>
      <c r="G156" s="150">
        <v>3.5</v>
      </c>
      <c r="H156" s="150">
        <v>19</v>
      </c>
      <c r="I156" s="150">
        <v>41.3</v>
      </c>
      <c r="J156" s="150">
        <v>24.2</v>
      </c>
      <c r="K156" s="150">
        <v>8.8000000000000007</v>
      </c>
      <c r="L156" s="150">
        <v>7.2</v>
      </c>
      <c r="M156" s="150">
        <v>22</v>
      </c>
      <c r="N156" s="150">
        <v>26.2</v>
      </c>
      <c r="O156" s="150">
        <v>4.5</v>
      </c>
      <c r="P156" s="151">
        <v>7.9</v>
      </c>
    </row>
    <row r="157" spans="1:16" ht="15" customHeight="1">
      <c r="A157" s="85" t="s">
        <v>122</v>
      </c>
      <c r="B157" s="148">
        <v>14.4</v>
      </c>
      <c r="C157" s="149">
        <v>9.8000000000000007</v>
      </c>
      <c r="D157" s="150">
        <v>20.100000000000001</v>
      </c>
      <c r="E157" s="150">
        <v>13.7</v>
      </c>
      <c r="F157" s="150">
        <v>31</v>
      </c>
      <c r="G157" s="150">
        <v>3.3</v>
      </c>
      <c r="H157" s="150">
        <v>18.3</v>
      </c>
      <c r="I157" s="150">
        <v>39.5</v>
      </c>
      <c r="J157" s="150">
        <v>24.8</v>
      </c>
      <c r="K157" s="150">
        <v>8.9</v>
      </c>
      <c r="L157" s="150">
        <v>7.7</v>
      </c>
      <c r="M157" s="150">
        <v>21.6</v>
      </c>
      <c r="N157" s="150">
        <v>24.7</v>
      </c>
      <c r="O157" s="150">
        <v>5.0999999999999996</v>
      </c>
      <c r="P157" s="151">
        <v>6.1</v>
      </c>
    </row>
    <row r="158" spans="1:16" ht="15" customHeight="1">
      <c r="A158" s="85" t="s">
        <v>123</v>
      </c>
      <c r="B158" s="148">
        <v>13.9</v>
      </c>
      <c r="C158" s="149">
        <v>9.3000000000000007</v>
      </c>
      <c r="D158" s="150">
        <v>19.5</v>
      </c>
      <c r="E158" s="150">
        <v>15.1</v>
      </c>
      <c r="F158" s="150">
        <v>33.200000000000003</v>
      </c>
      <c r="G158" s="150">
        <v>4.4000000000000004</v>
      </c>
      <c r="H158" s="150">
        <v>15.5</v>
      </c>
      <c r="I158" s="150">
        <v>44.8</v>
      </c>
      <c r="J158" s="150">
        <v>25.2</v>
      </c>
      <c r="K158" s="150">
        <v>8.8000000000000007</v>
      </c>
      <c r="L158" s="150">
        <v>6.2</v>
      </c>
      <c r="M158" s="150">
        <v>23.9</v>
      </c>
      <c r="N158" s="150">
        <v>33</v>
      </c>
      <c r="O158" s="150">
        <v>5</v>
      </c>
      <c r="P158" s="151">
        <v>5.8</v>
      </c>
    </row>
    <row r="159" spans="1:16" ht="15" customHeight="1">
      <c r="A159" s="86" t="s">
        <v>124</v>
      </c>
      <c r="B159" s="160">
        <v>14</v>
      </c>
      <c r="C159" s="161">
        <v>9.1</v>
      </c>
      <c r="D159" s="162">
        <v>20.399999999999999</v>
      </c>
      <c r="E159" s="162">
        <v>16.100000000000001</v>
      </c>
      <c r="F159" s="162">
        <v>29.7</v>
      </c>
      <c r="G159" s="162">
        <v>2.6</v>
      </c>
      <c r="H159" s="162">
        <v>18.899999999999999</v>
      </c>
      <c r="I159" s="162">
        <v>36.1</v>
      </c>
      <c r="J159" s="162">
        <v>25.5</v>
      </c>
      <c r="K159" s="162">
        <v>7.3</v>
      </c>
      <c r="L159" s="162">
        <v>6.2</v>
      </c>
      <c r="M159" s="162">
        <v>24.2</v>
      </c>
      <c r="N159" s="162">
        <v>33.9</v>
      </c>
      <c r="O159" s="162">
        <v>4.5999999999999996</v>
      </c>
      <c r="P159" s="163">
        <v>6.1</v>
      </c>
    </row>
    <row r="160" spans="1:16" ht="15" customHeight="1">
      <c r="A160" s="84" t="s">
        <v>125</v>
      </c>
      <c r="B160" s="148">
        <v>12.1</v>
      </c>
      <c r="C160" s="149">
        <v>9.1999999999999993</v>
      </c>
      <c r="D160" s="150">
        <v>18</v>
      </c>
      <c r="E160" s="150">
        <v>11.3</v>
      </c>
      <c r="F160" s="150">
        <v>28.6</v>
      </c>
      <c r="G160" s="150">
        <v>2.6</v>
      </c>
      <c r="H160" s="150">
        <v>15.3</v>
      </c>
      <c r="I160" s="150">
        <v>35.200000000000003</v>
      </c>
      <c r="J160" s="150">
        <v>23.6</v>
      </c>
      <c r="K160" s="150">
        <v>7</v>
      </c>
      <c r="L160" s="150">
        <v>4.5999999999999996</v>
      </c>
      <c r="M160" s="150">
        <v>21.7</v>
      </c>
      <c r="N160" s="150">
        <v>25.9</v>
      </c>
      <c r="O160" s="150">
        <v>3.1</v>
      </c>
      <c r="P160" s="151">
        <v>5</v>
      </c>
    </row>
    <row r="161" spans="1:17" ht="15" customHeight="1">
      <c r="A161" s="85" t="s">
        <v>126</v>
      </c>
      <c r="B161" s="148">
        <v>13.3</v>
      </c>
      <c r="C161" s="149">
        <v>9.1</v>
      </c>
      <c r="D161" s="150">
        <v>19.3</v>
      </c>
      <c r="E161" s="150">
        <v>13.8</v>
      </c>
      <c r="F161" s="150">
        <v>30.1</v>
      </c>
      <c r="G161" s="150">
        <v>3</v>
      </c>
      <c r="H161" s="150">
        <v>15.5</v>
      </c>
      <c r="I161" s="150">
        <v>34.5</v>
      </c>
      <c r="J161" s="150">
        <v>24.3</v>
      </c>
      <c r="K161" s="150">
        <v>8.6999999999999993</v>
      </c>
      <c r="L161" s="150">
        <v>7</v>
      </c>
      <c r="M161" s="150">
        <v>19.8</v>
      </c>
      <c r="N161" s="150">
        <v>24.7</v>
      </c>
      <c r="O161" s="150">
        <v>4.2</v>
      </c>
      <c r="P161" s="151">
        <v>6</v>
      </c>
    </row>
    <row r="162" spans="1:17" ht="15" customHeight="1">
      <c r="A162" s="85" t="s">
        <v>127</v>
      </c>
      <c r="B162" s="148">
        <v>13.3</v>
      </c>
      <c r="C162" s="149">
        <v>9.9</v>
      </c>
      <c r="D162" s="150">
        <v>19.5</v>
      </c>
      <c r="E162" s="150">
        <v>13.3</v>
      </c>
      <c r="F162" s="150">
        <v>31.1</v>
      </c>
      <c r="G162" s="150">
        <v>3</v>
      </c>
      <c r="H162" s="150">
        <v>17.100000000000001</v>
      </c>
      <c r="I162" s="150">
        <v>34.799999999999997</v>
      </c>
      <c r="J162" s="150">
        <v>26.1</v>
      </c>
      <c r="K162" s="150">
        <v>9.1999999999999993</v>
      </c>
      <c r="L162" s="150">
        <v>6.1</v>
      </c>
      <c r="M162" s="150">
        <v>19.899999999999999</v>
      </c>
      <c r="N162" s="150">
        <v>25</v>
      </c>
      <c r="O162" s="150">
        <v>3.7</v>
      </c>
      <c r="P162" s="151">
        <v>5.8</v>
      </c>
    </row>
    <row r="163" spans="1:17" ht="15" customHeight="1">
      <c r="A163" s="85" t="s">
        <v>128</v>
      </c>
      <c r="B163" s="148">
        <v>14.7</v>
      </c>
      <c r="C163" s="149">
        <v>10.7</v>
      </c>
      <c r="D163" s="150">
        <v>19.899999999999999</v>
      </c>
      <c r="E163" s="150">
        <v>15.7</v>
      </c>
      <c r="F163" s="150">
        <v>32.4</v>
      </c>
      <c r="G163" s="150">
        <v>2.1</v>
      </c>
      <c r="H163" s="150">
        <v>15.4</v>
      </c>
      <c r="I163" s="150">
        <v>36.9</v>
      </c>
      <c r="J163" s="150">
        <v>28</v>
      </c>
      <c r="K163" s="150">
        <v>9.3000000000000007</v>
      </c>
      <c r="L163" s="150">
        <v>7.8</v>
      </c>
      <c r="M163" s="150">
        <v>25.3</v>
      </c>
      <c r="N163" s="150">
        <v>31.1</v>
      </c>
      <c r="O163" s="150">
        <v>3.7</v>
      </c>
      <c r="P163" s="151">
        <v>7.6</v>
      </c>
    </row>
    <row r="164" spans="1:17" ht="15" customHeight="1">
      <c r="A164" s="86" t="s">
        <v>129</v>
      </c>
      <c r="B164" s="160">
        <v>12.1</v>
      </c>
      <c r="C164" s="161">
        <v>7.9</v>
      </c>
      <c r="D164" s="162">
        <v>16.8</v>
      </c>
      <c r="E164" s="162">
        <v>14.6</v>
      </c>
      <c r="F164" s="162">
        <v>28.7</v>
      </c>
      <c r="G164" s="162">
        <v>2.8</v>
      </c>
      <c r="H164" s="162">
        <v>13.3</v>
      </c>
      <c r="I164" s="162">
        <v>35.5</v>
      </c>
      <c r="J164" s="162">
        <v>21.3</v>
      </c>
      <c r="K164" s="162">
        <v>7.9</v>
      </c>
      <c r="L164" s="162">
        <v>4.9000000000000004</v>
      </c>
      <c r="M164" s="162">
        <v>19</v>
      </c>
      <c r="N164" s="162">
        <v>22.3</v>
      </c>
      <c r="O164" s="162">
        <v>4.8</v>
      </c>
      <c r="P164" s="163">
        <v>5.5</v>
      </c>
    </row>
    <row r="165" spans="1:17" ht="15" customHeight="1">
      <c r="A165" s="84" t="s">
        <v>130</v>
      </c>
      <c r="B165" s="148">
        <v>12.4</v>
      </c>
      <c r="C165" s="149">
        <v>8.1</v>
      </c>
      <c r="D165" s="150">
        <v>21.7</v>
      </c>
      <c r="E165" s="150">
        <v>15.9</v>
      </c>
      <c r="F165" s="150">
        <v>32.5</v>
      </c>
      <c r="G165" s="150">
        <v>4.5999999999999996</v>
      </c>
      <c r="H165" s="150">
        <v>15.8</v>
      </c>
      <c r="I165" s="150">
        <v>35.6</v>
      </c>
      <c r="J165" s="150">
        <v>24.4</v>
      </c>
      <c r="K165" s="150">
        <v>9</v>
      </c>
      <c r="L165" s="150">
        <v>5.2</v>
      </c>
      <c r="M165" s="150">
        <v>17.7</v>
      </c>
      <c r="N165" s="150">
        <v>26</v>
      </c>
      <c r="O165" s="150">
        <v>2.2000000000000002</v>
      </c>
      <c r="P165" s="151">
        <v>6.8</v>
      </c>
    </row>
    <row r="166" spans="1:17" ht="15" customHeight="1">
      <c r="A166" s="85" t="s">
        <v>131</v>
      </c>
      <c r="B166" s="148">
        <v>14.9</v>
      </c>
      <c r="C166" s="149">
        <v>9.6999999999999993</v>
      </c>
      <c r="D166" s="150">
        <v>24.4</v>
      </c>
      <c r="E166" s="150">
        <v>17.2</v>
      </c>
      <c r="F166" s="150">
        <v>30.7</v>
      </c>
      <c r="G166" s="150">
        <v>3.1</v>
      </c>
      <c r="H166" s="150">
        <v>15.8</v>
      </c>
      <c r="I166" s="150">
        <v>34.1</v>
      </c>
      <c r="J166" s="150">
        <v>25.7</v>
      </c>
      <c r="K166" s="150">
        <v>11.1</v>
      </c>
      <c r="L166" s="150">
        <v>7.3</v>
      </c>
      <c r="M166" s="150">
        <v>20.8</v>
      </c>
      <c r="N166" s="150">
        <v>25.4</v>
      </c>
      <c r="O166" s="150">
        <v>4.5</v>
      </c>
      <c r="P166" s="151">
        <v>6.1</v>
      </c>
    </row>
    <row r="167" spans="1:17" ht="15" customHeight="1">
      <c r="A167" s="85" t="s">
        <v>132</v>
      </c>
      <c r="B167" s="148">
        <v>14.3</v>
      </c>
      <c r="C167" s="149">
        <v>10.1</v>
      </c>
      <c r="D167" s="150">
        <v>20.6</v>
      </c>
      <c r="E167" s="150">
        <v>16.3</v>
      </c>
      <c r="F167" s="150">
        <v>32.700000000000003</v>
      </c>
      <c r="G167" s="150">
        <v>3.4</v>
      </c>
      <c r="H167" s="150">
        <v>15.7</v>
      </c>
      <c r="I167" s="150">
        <v>36.299999999999997</v>
      </c>
      <c r="J167" s="150">
        <v>24.2</v>
      </c>
      <c r="K167" s="150">
        <v>8</v>
      </c>
      <c r="L167" s="150">
        <v>7.7</v>
      </c>
      <c r="M167" s="150">
        <v>22.5</v>
      </c>
      <c r="N167" s="150">
        <v>25.2</v>
      </c>
      <c r="O167" s="150">
        <v>5.2</v>
      </c>
      <c r="P167" s="151">
        <v>6.4</v>
      </c>
    </row>
    <row r="168" spans="1:17" ht="15" customHeight="1">
      <c r="A168" s="85" t="s">
        <v>133</v>
      </c>
      <c r="B168" s="148">
        <v>13.6</v>
      </c>
      <c r="C168" s="149">
        <v>9.6999999999999993</v>
      </c>
      <c r="D168" s="150">
        <v>19.8</v>
      </c>
      <c r="E168" s="150">
        <v>13.6</v>
      </c>
      <c r="F168" s="150">
        <v>29.6</v>
      </c>
      <c r="G168" s="150">
        <v>2.9</v>
      </c>
      <c r="H168" s="150">
        <v>15.1</v>
      </c>
      <c r="I168" s="150">
        <v>36.799999999999997</v>
      </c>
      <c r="J168" s="150">
        <v>23.8</v>
      </c>
      <c r="K168" s="150">
        <v>9.3000000000000007</v>
      </c>
      <c r="L168" s="150">
        <v>5.8</v>
      </c>
      <c r="M168" s="150">
        <v>21.4</v>
      </c>
      <c r="N168" s="150">
        <v>24.7</v>
      </c>
      <c r="O168" s="150">
        <v>5.0999999999999996</v>
      </c>
      <c r="P168" s="151">
        <v>6.5</v>
      </c>
    </row>
    <row r="169" spans="1:17" ht="15" customHeight="1">
      <c r="A169" s="86" t="s">
        <v>134</v>
      </c>
      <c r="B169" s="160">
        <v>14.3</v>
      </c>
      <c r="C169" s="161">
        <v>9.8000000000000007</v>
      </c>
      <c r="D169" s="162">
        <v>18.899999999999999</v>
      </c>
      <c r="E169" s="162">
        <v>15.5</v>
      </c>
      <c r="F169" s="162">
        <v>33.4</v>
      </c>
      <c r="G169" s="162">
        <v>2.1</v>
      </c>
      <c r="H169" s="162">
        <v>19.5</v>
      </c>
      <c r="I169" s="162">
        <v>39.6</v>
      </c>
      <c r="J169" s="162">
        <v>26.3</v>
      </c>
      <c r="K169" s="162">
        <v>9.3000000000000007</v>
      </c>
      <c r="L169" s="162">
        <v>6.9</v>
      </c>
      <c r="M169" s="162">
        <v>21.3</v>
      </c>
      <c r="N169" s="162">
        <v>26.6</v>
      </c>
      <c r="O169" s="162">
        <v>5.3</v>
      </c>
      <c r="P169" s="163">
        <v>8.6</v>
      </c>
    </row>
    <row r="170" spans="1:17" ht="15" customHeight="1">
      <c r="A170" s="84" t="s">
        <v>135</v>
      </c>
      <c r="B170" s="148">
        <v>10.5</v>
      </c>
      <c r="C170" s="149">
        <v>7.4</v>
      </c>
      <c r="D170" s="150">
        <v>15.6</v>
      </c>
      <c r="E170" s="150">
        <v>12.8</v>
      </c>
      <c r="F170" s="150">
        <v>24.8</v>
      </c>
      <c r="G170" s="150">
        <v>2.4</v>
      </c>
      <c r="H170" s="150">
        <v>11.3</v>
      </c>
      <c r="I170" s="150">
        <v>33.799999999999997</v>
      </c>
      <c r="J170" s="150">
        <v>16</v>
      </c>
      <c r="K170" s="150">
        <v>8.1</v>
      </c>
      <c r="L170" s="150">
        <v>4.8</v>
      </c>
      <c r="M170" s="150">
        <v>14.2</v>
      </c>
      <c r="N170" s="150">
        <v>17.2</v>
      </c>
      <c r="O170" s="150">
        <v>3.5</v>
      </c>
      <c r="P170" s="151">
        <v>4.7</v>
      </c>
    </row>
    <row r="171" spans="1:17" ht="15" customHeight="1">
      <c r="A171" s="85" t="s">
        <v>136</v>
      </c>
      <c r="B171" s="148">
        <v>12.7</v>
      </c>
      <c r="C171" s="149">
        <v>7.8</v>
      </c>
      <c r="D171" s="150">
        <v>17.399999999999999</v>
      </c>
      <c r="E171" s="150">
        <v>13.4</v>
      </c>
      <c r="F171" s="150">
        <v>28</v>
      </c>
      <c r="G171" s="150">
        <v>2.9</v>
      </c>
      <c r="H171" s="150">
        <v>16.100000000000001</v>
      </c>
      <c r="I171" s="150">
        <v>34.9</v>
      </c>
      <c r="J171" s="150">
        <v>24.4</v>
      </c>
      <c r="K171" s="150">
        <v>9.9</v>
      </c>
      <c r="L171" s="150">
        <v>4.3</v>
      </c>
      <c r="M171" s="150">
        <v>19.600000000000001</v>
      </c>
      <c r="N171" s="150">
        <v>24.7</v>
      </c>
      <c r="O171" s="150">
        <v>4.8</v>
      </c>
      <c r="P171" s="151">
        <v>6.2</v>
      </c>
    </row>
    <row r="172" spans="1:17" ht="15" customHeight="1">
      <c r="A172" s="85" t="s">
        <v>137</v>
      </c>
      <c r="B172" s="148">
        <v>12.7</v>
      </c>
      <c r="C172" s="149">
        <v>11</v>
      </c>
      <c r="D172" s="150">
        <v>18.100000000000001</v>
      </c>
      <c r="E172" s="150">
        <v>15.2</v>
      </c>
      <c r="F172" s="150">
        <v>29.4</v>
      </c>
      <c r="G172" s="150">
        <v>3.2</v>
      </c>
      <c r="H172" s="150">
        <v>18.600000000000001</v>
      </c>
      <c r="I172" s="150">
        <v>36.299999999999997</v>
      </c>
      <c r="J172" s="150">
        <v>25.8</v>
      </c>
      <c r="K172" s="150">
        <v>7</v>
      </c>
      <c r="L172" s="150">
        <v>8.8000000000000007</v>
      </c>
      <c r="M172" s="150">
        <v>19.3</v>
      </c>
      <c r="N172" s="150">
        <v>24.6</v>
      </c>
      <c r="O172" s="150">
        <v>3</v>
      </c>
      <c r="P172" s="151">
        <v>7.1</v>
      </c>
    </row>
    <row r="173" spans="1:17" ht="15" customHeight="1">
      <c r="A173" s="85" t="s">
        <v>138</v>
      </c>
      <c r="B173" s="148">
        <v>12.5</v>
      </c>
      <c r="C173" s="149">
        <v>8.4</v>
      </c>
      <c r="D173" s="150">
        <v>17.899999999999999</v>
      </c>
      <c r="E173" s="150">
        <v>10.1</v>
      </c>
      <c r="F173" s="150">
        <v>26.9</v>
      </c>
      <c r="G173" s="150">
        <v>3</v>
      </c>
      <c r="H173" s="150">
        <v>15.3</v>
      </c>
      <c r="I173" s="150">
        <v>31.2</v>
      </c>
      <c r="J173" s="150">
        <v>21.1</v>
      </c>
      <c r="K173" s="150">
        <v>9.5</v>
      </c>
      <c r="L173" s="150">
        <v>5.9</v>
      </c>
      <c r="M173" s="150">
        <v>19.600000000000001</v>
      </c>
      <c r="N173" s="150">
        <v>19.600000000000001</v>
      </c>
      <c r="O173" s="150">
        <v>3.8</v>
      </c>
      <c r="P173" s="151">
        <v>6.4</v>
      </c>
    </row>
    <row r="174" spans="1:17" ht="14.25" customHeight="1">
      <c r="A174" s="86" t="s">
        <v>139</v>
      </c>
      <c r="B174" s="160">
        <v>13.9</v>
      </c>
      <c r="C174" s="161">
        <v>10.7</v>
      </c>
      <c r="D174" s="162">
        <v>19.899999999999999</v>
      </c>
      <c r="E174" s="162">
        <v>15.5</v>
      </c>
      <c r="F174" s="162">
        <v>31.8</v>
      </c>
      <c r="G174" s="162">
        <v>2.9</v>
      </c>
      <c r="H174" s="162">
        <v>17.2</v>
      </c>
      <c r="I174" s="162">
        <v>33</v>
      </c>
      <c r="J174" s="162">
        <v>23.5</v>
      </c>
      <c r="K174" s="162">
        <v>8.6</v>
      </c>
      <c r="L174" s="162">
        <v>6.7</v>
      </c>
      <c r="M174" s="162">
        <v>20.100000000000001</v>
      </c>
      <c r="N174" s="162">
        <v>25.3</v>
      </c>
      <c r="O174" s="162">
        <v>4.9000000000000004</v>
      </c>
      <c r="P174" s="163">
        <v>7.5</v>
      </c>
      <c r="Q174" s="17"/>
    </row>
    <row r="175" spans="1:17" ht="14.25" customHeight="1">
      <c r="A175" s="84" t="s">
        <v>140</v>
      </c>
      <c r="B175" s="148">
        <v>12.7</v>
      </c>
      <c r="C175" s="149">
        <v>10.6</v>
      </c>
      <c r="D175" s="150">
        <v>20.100000000000001</v>
      </c>
      <c r="E175" s="150">
        <v>18.899999999999999</v>
      </c>
      <c r="F175" s="150">
        <v>30.2</v>
      </c>
      <c r="G175" s="150">
        <v>3.7</v>
      </c>
      <c r="H175" s="150">
        <v>18.100000000000001</v>
      </c>
      <c r="I175" s="150">
        <v>35.200000000000003</v>
      </c>
      <c r="J175" s="150">
        <v>27.5</v>
      </c>
      <c r="K175" s="150">
        <v>7</v>
      </c>
      <c r="L175" s="150">
        <v>6.4</v>
      </c>
      <c r="M175" s="150">
        <v>22.4</v>
      </c>
      <c r="N175" s="150">
        <v>25.8</v>
      </c>
      <c r="O175" s="150">
        <v>2.6</v>
      </c>
      <c r="P175" s="151">
        <v>7.4</v>
      </c>
      <c r="Q175" s="17"/>
    </row>
    <row r="176" spans="1:17" ht="14.25" customHeight="1">
      <c r="A176" s="85" t="s">
        <v>141</v>
      </c>
      <c r="B176" s="148">
        <v>14.2</v>
      </c>
      <c r="C176" s="149">
        <v>11.1</v>
      </c>
      <c r="D176" s="150">
        <v>19</v>
      </c>
      <c r="E176" s="150">
        <v>14.1</v>
      </c>
      <c r="F176" s="150">
        <v>34</v>
      </c>
      <c r="G176" s="150">
        <v>3.2</v>
      </c>
      <c r="H176" s="150">
        <v>17.5</v>
      </c>
      <c r="I176" s="150">
        <v>31.9</v>
      </c>
      <c r="J176" s="150">
        <v>21.8</v>
      </c>
      <c r="K176" s="150">
        <v>9.6</v>
      </c>
      <c r="L176" s="150">
        <v>6.1</v>
      </c>
      <c r="M176" s="150">
        <v>21.6</v>
      </c>
      <c r="N176" s="150">
        <v>27.1</v>
      </c>
      <c r="O176" s="150">
        <v>6.7</v>
      </c>
      <c r="P176" s="151">
        <v>6.4</v>
      </c>
      <c r="Q176" s="17"/>
    </row>
    <row r="177" spans="1:17" ht="14.25" customHeight="1">
      <c r="A177" s="85" t="s">
        <v>142</v>
      </c>
      <c r="B177" s="148">
        <v>14.2</v>
      </c>
      <c r="C177" s="149">
        <v>11.3</v>
      </c>
      <c r="D177" s="150">
        <v>20.100000000000001</v>
      </c>
      <c r="E177" s="150">
        <v>15.8</v>
      </c>
      <c r="F177" s="150">
        <v>35</v>
      </c>
      <c r="G177" s="150">
        <v>2.5</v>
      </c>
      <c r="H177" s="150">
        <v>18.7</v>
      </c>
      <c r="I177" s="150">
        <v>38.4</v>
      </c>
      <c r="J177" s="150">
        <v>22.7</v>
      </c>
      <c r="K177" s="150">
        <v>10</v>
      </c>
      <c r="L177" s="150">
        <v>9.3000000000000007</v>
      </c>
      <c r="M177" s="150">
        <v>21</v>
      </c>
      <c r="N177" s="150">
        <v>24.8</v>
      </c>
      <c r="O177" s="150">
        <v>4.4000000000000004</v>
      </c>
      <c r="P177" s="151">
        <v>8.3000000000000007</v>
      </c>
      <c r="Q177" s="17"/>
    </row>
    <row r="178" spans="1:17" ht="14.25" customHeight="1">
      <c r="A178" s="85" t="s">
        <v>143</v>
      </c>
      <c r="B178" s="148">
        <v>13.3</v>
      </c>
      <c r="C178" s="149">
        <v>8.6999999999999993</v>
      </c>
      <c r="D178" s="150">
        <v>19.899999999999999</v>
      </c>
      <c r="E178" s="150">
        <v>14.5</v>
      </c>
      <c r="F178" s="150">
        <v>30.6</v>
      </c>
      <c r="G178" s="150">
        <v>2.5</v>
      </c>
      <c r="H178" s="150">
        <v>15.6</v>
      </c>
      <c r="I178" s="150">
        <v>36.700000000000003</v>
      </c>
      <c r="J178" s="150">
        <v>24</v>
      </c>
      <c r="K178" s="150">
        <v>8.8000000000000007</v>
      </c>
      <c r="L178" s="150">
        <v>7</v>
      </c>
      <c r="M178" s="150">
        <v>20.3</v>
      </c>
      <c r="N178" s="150">
        <v>25.1</v>
      </c>
      <c r="O178" s="150">
        <v>4.0999999999999996</v>
      </c>
      <c r="P178" s="151">
        <v>5.6</v>
      </c>
      <c r="Q178" s="17"/>
    </row>
    <row r="179" spans="1:17" ht="14.25" customHeight="1">
      <c r="A179" s="86" t="s">
        <v>144</v>
      </c>
      <c r="B179" s="160">
        <v>15.3</v>
      </c>
      <c r="C179" s="161">
        <v>11.9</v>
      </c>
      <c r="D179" s="162">
        <v>23.7</v>
      </c>
      <c r="E179" s="162">
        <v>15.4</v>
      </c>
      <c r="F179" s="162">
        <v>35.700000000000003</v>
      </c>
      <c r="G179" s="162">
        <v>1.9</v>
      </c>
      <c r="H179" s="162">
        <v>20.6</v>
      </c>
      <c r="I179" s="162">
        <v>31.3</v>
      </c>
      <c r="J179" s="162">
        <v>22.2</v>
      </c>
      <c r="K179" s="162">
        <v>10.9</v>
      </c>
      <c r="L179" s="162">
        <v>4.8</v>
      </c>
      <c r="M179" s="162">
        <v>20.8</v>
      </c>
      <c r="N179" s="162">
        <v>35.299999999999997</v>
      </c>
      <c r="O179" s="162">
        <v>5.5</v>
      </c>
      <c r="P179" s="163">
        <v>8.1999999999999993</v>
      </c>
      <c r="Q179" s="17"/>
    </row>
    <row r="180" spans="1:17" ht="14.25" customHeight="1">
      <c r="A180" s="85" t="s">
        <v>145</v>
      </c>
      <c r="B180" s="148">
        <v>17.7</v>
      </c>
      <c r="C180" s="149">
        <v>12.4</v>
      </c>
      <c r="D180" s="150">
        <v>24.8</v>
      </c>
      <c r="E180" s="150">
        <v>18</v>
      </c>
      <c r="F180" s="150">
        <v>38.5</v>
      </c>
      <c r="G180" s="150">
        <v>2.9</v>
      </c>
      <c r="H180" s="150">
        <v>22.3</v>
      </c>
      <c r="I180" s="150">
        <v>39.299999999999997</v>
      </c>
      <c r="J180" s="150">
        <v>28.5</v>
      </c>
      <c r="K180" s="150">
        <v>11.8</v>
      </c>
      <c r="L180" s="150">
        <v>6.1</v>
      </c>
      <c r="M180" s="150">
        <v>27.4</v>
      </c>
      <c r="N180" s="150">
        <v>31.3</v>
      </c>
      <c r="O180" s="150">
        <v>8.1</v>
      </c>
      <c r="P180" s="151">
        <v>9.3000000000000007</v>
      </c>
      <c r="Q180" s="17"/>
    </row>
    <row r="181" spans="1:17">
      <c r="A181" s="87" t="s">
        <v>146</v>
      </c>
      <c r="B181" s="164">
        <v>17.5</v>
      </c>
      <c r="C181" s="165">
        <v>12.1</v>
      </c>
      <c r="D181" s="166">
        <v>25.1</v>
      </c>
      <c r="E181" s="166">
        <v>21.8</v>
      </c>
      <c r="F181" s="166">
        <v>39.799999999999997</v>
      </c>
      <c r="G181" s="166">
        <v>4</v>
      </c>
      <c r="H181" s="166">
        <v>25.6</v>
      </c>
      <c r="I181" s="166">
        <v>37.1</v>
      </c>
      <c r="J181" s="166">
        <v>33.200000000000003</v>
      </c>
      <c r="K181" s="166">
        <v>10.9</v>
      </c>
      <c r="L181" s="166">
        <v>9.4</v>
      </c>
      <c r="M181" s="166">
        <v>19</v>
      </c>
      <c r="N181" s="166">
        <v>33.5</v>
      </c>
      <c r="O181" s="166">
        <v>8.6</v>
      </c>
      <c r="P181" s="167">
        <v>9.1</v>
      </c>
      <c r="Q181" s="17"/>
    </row>
    <row r="182" spans="1:17">
      <c r="A182" s="8" t="s">
        <v>13</v>
      </c>
      <c r="B182" s="41"/>
      <c r="C182" s="41"/>
      <c r="D182" s="41"/>
      <c r="E182" s="41"/>
      <c r="F182" s="41"/>
      <c r="G182" s="41"/>
      <c r="H182" s="41"/>
      <c r="I182" s="41"/>
      <c r="J182" s="41"/>
    </row>
    <row r="183" spans="1:17">
      <c r="A183" s="55" t="s">
        <v>147</v>
      </c>
      <c r="B183" s="41"/>
      <c r="C183" s="41"/>
      <c r="D183" s="41"/>
      <c r="E183" s="41"/>
      <c r="F183" s="41"/>
      <c r="G183" s="41"/>
      <c r="H183" s="41"/>
      <c r="I183" s="41"/>
      <c r="J183" s="41"/>
    </row>
    <row r="184" spans="1:17">
      <c r="A184" s="8" t="s">
        <v>441</v>
      </c>
      <c r="B184" s="41"/>
      <c r="C184" s="41"/>
      <c r="D184" s="41"/>
      <c r="E184" s="41"/>
      <c r="F184" s="41"/>
      <c r="G184" s="41"/>
      <c r="H184" s="41"/>
      <c r="I184" s="41"/>
      <c r="J184" s="41"/>
    </row>
    <row r="185" spans="1:17">
      <c r="A185" s="55"/>
      <c r="B185" s="41"/>
      <c r="C185" s="41"/>
      <c r="D185" s="41"/>
      <c r="E185" s="41"/>
      <c r="F185" s="41"/>
      <c r="G185" s="41"/>
      <c r="H185" s="41"/>
      <c r="I185" s="41"/>
      <c r="J185" s="41"/>
    </row>
    <row r="186" spans="1:17">
      <c r="B186" s="8"/>
      <c r="C186" s="8"/>
      <c r="D186" s="8"/>
      <c r="E186" s="8"/>
      <c r="F186" s="8"/>
      <c r="G186" s="8"/>
      <c r="H186" s="8"/>
      <c r="I186" s="8"/>
      <c r="J186" s="8"/>
      <c r="K186" s="8"/>
      <c r="L186" s="8"/>
      <c r="M186" s="8"/>
      <c r="N186" s="8"/>
      <c r="O186" s="8"/>
      <c r="P186" s="8"/>
    </row>
    <row r="187" spans="1:17">
      <c r="A187" s="55"/>
      <c r="B187" s="41"/>
      <c r="C187" s="41"/>
      <c r="D187" s="41"/>
      <c r="E187" s="41"/>
      <c r="F187" s="41"/>
      <c r="G187" s="41"/>
      <c r="H187" s="41"/>
      <c r="I187" s="41"/>
      <c r="J187" s="41"/>
    </row>
    <row r="188" spans="1:17">
      <c r="A188" s="55"/>
      <c r="B188" s="41"/>
      <c r="C188" s="41"/>
      <c r="D188" s="41"/>
      <c r="E188" s="41"/>
      <c r="F188" s="41"/>
      <c r="G188" s="41"/>
      <c r="H188" s="41"/>
      <c r="I188" s="41"/>
      <c r="J188" s="41"/>
    </row>
    <row r="189" spans="1:17" ht="13.5" customHeight="1">
      <c r="A189" s="55"/>
      <c r="B189" s="41"/>
      <c r="C189" s="41"/>
      <c r="D189" s="41"/>
      <c r="E189" s="41"/>
      <c r="F189" s="41"/>
      <c r="G189" s="41"/>
      <c r="H189" s="41"/>
      <c r="I189" s="41"/>
      <c r="J189" s="41"/>
    </row>
    <row r="190" spans="1:17" s="7" customFormat="1">
      <c r="A190" s="7" t="s">
        <v>442</v>
      </c>
    </row>
    <row r="191" spans="1:17">
      <c r="C191" s="8" t="s">
        <v>324</v>
      </c>
      <c r="D191" s="8"/>
      <c r="E191" s="8"/>
      <c r="F191" s="8"/>
      <c r="G191" s="8"/>
      <c r="H191" s="8"/>
      <c r="I191" s="8"/>
      <c r="J191" s="8"/>
      <c r="K191" s="8"/>
      <c r="L191" s="8"/>
      <c r="M191" s="8"/>
      <c r="N191" s="8"/>
      <c r="O191" s="8"/>
      <c r="P191" s="8"/>
    </row>
    <row r="192" spans="1:17">
      <c r="A192" s="103" t="s">
        <v>438</v>
      </c>
      <c r="B192" s="8"/>
      <c r="C192" s="8"/>
      <c r="D192" s="8"/>
      <c r="E192" s="8"/>
      <c r="F192" s="8"/>
      <c r="G192" s="8"/>
      <c r="H192" s="8"/>
      <c r="I192" s="8"/>
      <c r="J192" s="8"/>
      <c r="K192" s="8"/>
      <c r="L192" s="8"/>
      <c r="M192" s="8"/>
      <c r="N192" s="8"/>
      <c r="O192" s="8"/>
      <c r="P192" s="9" t="s">
        <v>411</v>
      </c>
    </row>
    <row r="193" spans="1:17">
      <c r="A193" s="47"/>
      <c r="B193" s="48" t="s">
        <v>217</v>
      </c>
      <c r="C193" s="49"/>
      <c r="D193" s="49"/>
      <c r="E193" s="49"/>
      <c r="F193" s="49"/>
      <c r="G193" s="49"/>
      <c r="H193" s="49"/>
      <c r="I193" s="49"/>
      <c r="J193" s="49"/>
      <c r="K193" s="49"/>
      <c r="L193" s="49"/>
      <c r="M193" s="49"/>
      <c r="N193" s="49"/>
      <c r="O193" s="49"/>
      <c r="P193" s="50"/>
    </row>
    <row r="194" spans="1:17" ht="49.5" customHeight="1">
      <c r="A194" s="12"/>
      <c r="B194" s="13"/>
      <c r="C194" s="56" t="s">
        <v>149</v>
      </c>
      <c r="D194" s="57" t="s">
        <v>218</v>
      </c>
      <c r="E194" s="95" t="s">
        <v>199</v>
      </c>
      <c r="F194" s="57" t="s">
        <v>150</v>
      </c>
      <c r="G194" s="168" t="s">
        <v>151</v>
      </c>
      <c r="H194" s="57" t="s">
        <v>219</v>
      </c>
      <c r="I194" s="57" t="s">
        <v>220</v>
      </c>
      <c r="J194" s="57" t="s">
        <v>152</v>
      </c>
      <c r="K194" s="57" t="s">
        <v>153</v>
      </c>
      <c r="L194" s="57" t="s">
        <v>221</v>
      </c>
      <c r="M194" s="57" t="s">
        <v>154</v>
      </c>
      <c r="N194" s="57" t="s">
        <v>155</v>
      </c>
      <c r="O194" s="57" t="s">
        <v>222</v>
      </c>
      <c r="P194" s="58" t="s">
        <v>156</v>
      </c>
    </row>
    <row r="195" spans="1:17" s="343" customFormat="1" ht="3.75" customHeight="1">
      <c r="A195" s="10"/>
      <c r="B195" s="11"/>
      <c r="C195" s="75"/>
      <c r="D195" s="76"/>
      <c r="E195" s="76"/>
      <c r="F195" s="76"/>
      <c r="G195" s="76"/>
      <c r="H195" s="76"/>
      <c r="I195" s="76"/>
      <c r="J195" s="76"/>
      <c r="K195" s="76"/>
      <c r="L195" s="76"/>
      <c r="M195" s="76"/>
      <c r="N195" s="76"/>
      <c r="O195" s="76"/>
      <c r="P195" s="77"/>
      <c r="Q195"/>
    </row>
    <row r="196" spans="1:17" ht="15" customHeight="1">
      <c r="A196" s="83" t="s">
        <v>81</v>
      </c>
      <c r="B196" s="148">
        <v>100</v>
      </c>
      <c r="C196" s="149">
        <v>11.2</v>
      </c>
      <c r="D196" s="150">
        <v>16.8</v>
      </c>
      <c r="E196" s="150">
        <v>4.2</v>
      </c>
      <c r="F196" s="150">
        <v>5.8</v>
      </c>
      <c r="G196" s="150">
        <v>4.7</v>
      </c>
      <c r="H196" s="150">
        <v>3</v>
      </c>
      <c r="I196" s="150">
        <v>0.9</v>
      </c>
      <c r="J196" s="150">
        <v>4.7</v>
      </c>
      <c r="K196" s="150">
        <v>12.9</v>
      </c>
      <c r="L196" s="150">
        <v>4.5</v>
      </c>
      <c r="M196" s="150">
        <v>8.8000000000000007</v>
      </c>
      <c r="N196" s="150">
        <v>2.2999999999999998</v>
      </c>
      <c r="O196" s="150">
        <v>10.3</v>
      </c>
      <c r="P196" s="151">
        <v>10</v>
      </c>
    </row>
    <row r="197" spans="1:17" ht="3.75" customHeight="1">
      <c r="A197" s="83"/>
      <c r="B197" s="148"/>
      <c r="C197" s="149"/>
      <c r="D197" s="150"/>
      <c r="E197" s="150"/>
      <c r="F197" s="150"/>
      <c r="G197" s="150"/>
      <c r="H197" s="150"/>
      <c r="I197" s="150"/>
      <c r="J197" s="150"/>
      <c r="K197" s="150"/>
      <c r="L197" s="150"/>
      <c r="M197" s="150"/>
      <c r="N197" s="150"/>
      <c r="O197" s="150"/>
      <c r="P197" s="151"/>
    </row>
    <row r="198" spans="1:17" ht="15" customHeight="1">
      <c r="A198" s="84" t="s">
        <v>100</v>
      </c>
      <c r="B198" s="156">
        <v>100</v>
      </c>
      <c r="C198" s="157">
        <v>10.8</v>
      </c>
      <c r="D198" s="158">
        <v>17.899999999999999</v>
      </c>
      <c r="E198" s="158">
        <v>4.9000000000000004</v>
      </c>
      <c r="F198" s="158">
        <v>6.5</v>
      </c>
      <c r="G198" s="158">
        <v>4.3</v>
      </c>
      <c r="H198" s="158">
        <v>3</v>
      </c>
      <c r="I198" s="158">
        <v>0.9</v>
      </c>
      <c r="J198" s="158">
        <v>5.2</v>
      </c>
      <c r="K198" s="158">
        <v>13.2</v>
      </c>
      <c r="L198" s="158">
        <v>4.0999999999999996</v>
      </c>
      <c r="M198" s="158">
        <v>7.7</v>
      </c>
      <c r="N198" s="158">
        <v>1.8</v>
      </c>
      <c r="O198" s="158">
        <v>10.1</v>
      </c>
      <c r="P198" s="159">
        <v>9.6</v>
      </c>
    </row>
    <row r="199" spans="1:17" ht="15" customHeight="1">
      <c r="A199" s="85" t="s">
        <v>101</v>
      </c>
      <c r="B199" s="148">
        <v>100</v>
      </c>
      <c r="C199" s="149">
        <v>11</v>
      </c>
      <c r="D199" s="150">
        <v>17.600000000000001</v>
      </c>
      <c r="E199" s="150">
        <v>3.8</v>
      </c>
      <c r="F199" s="150">
        <v>5.6</v>
      </c>
      <c r="G199" s="150">
        <v>5</v>
      </c>
      <c r="H199" s="150">
        <v>2.8</v>
      </c>
      <c r="I199" s="150">
        <v>1.1000000000000001</v>
      </c>
      <c r="J199" s="150">
        <v>4.8</v>
      </c>
      <c r="K199" s="150">
        <v>12.8</v>
      </c>
      <c r="L199" s="150">
        <v>4.2</v>
      </c>
      <c r="M199" s="150">
        <v>8.1</v>
      </c>
      <c r="N199" s="150">
        <v>2.2999999999999998</v>
      </c>
      <c r="O199" s="150">
        <v>10.4</v>
      </c>
      <c r="P199" s="151">
        <v>10.4</v>
      </c>
    </row>
    <row r="200" spans="1:17" ht="15" customHeight="1">
      <c r="A200" s="85" t="s">
        <v>102</v>
      </c>
      <c r="B200" s="148">
        <v>100</v>
      </c>
      <c r="C200" s="149">
        <v>11.4</v>
      </c>
      <c r="D200" s="150">
        <v>19.899999999999999</v>
      </c>
      <c r="E200" s="150">
        <v>3.9</v>
      </c>
      <c r="F200" s="150">
        <v>5.8</v>
      </c>
      <c r="G200" s="150">
        <v>3.7</v>
      </c>
      <c r="H200" s="150">
        <v>2.6</v>
      </c>
      <c r="I200" s="150">
        <v>1</v>
      </c>
      <c r="J200" s="150">
        <v>5.4</v>
      </c>
      <c r="K200" s="150">
        <v>14.1</v>
      </c>
      <c r="L200" s="150">
        <v>3.8</v>
      </c>
      <c r="M200" s="150">
        <v>8.1999999999999993</v>
      </c>
      <c r="N200" s="150">
        <v>1.9</v>
      </c>
      <c r="O200" s="150">
        <v>7.2</v>
      </c>
      <c r="P200" s="151">
        <v>11</v>
      </c>
    </row>
    <row r="201" spans="1:17" ht="15" customHeight="1">
      <c r="A201" s="85" t="s">
        <v>103</v>
      </c>
      <c r="B201" s="148">
        <v>100</v>
      </c>
      <c r="C201" s="149">
        <v>10.5</v>
      </c>
      <c r="D201" s="150">
        <v>18.100000000000001</v>
      </c>
      <c r="E201" s="150">
        <v>4.0999999999999996</v>
      </c>
      <c r="F201" s="150">
        <v>5.8</v>
      </c>
      <c r="G201" s="150">
        <v>5</v>
      </c>
      <c r="H201" s="150">
        <v>2.7</v>
      </c>
      <c r="I201" s="150">
        <v>0.9</v>
      </c>
      <c r="J201" s="150">
        <v>5</v>
      </c>
      <c r="K201" s="150">
        <v>14.4</v>
      </c>
      <c r="L201" s="150">
        <v>4.8</v>
      </c>
      <c r="M201" s="150">
        <v>8.6999999999999993</v>
      </c>
      <c r="N201" s="150">
        <v>2</v>
      </c>
      <c r="O201" s="150">
        <v>7.8</v>
      </c>
      <c r="P201" s="151">
        <v>10.1</v>
      </c>
    </row>
    <row r="202" spans="1:17" ht="15" customHeight="1">
      <c r="A202" s="86" t="s">
        <v>104</v>
      </c>
      <c r="B202" s="160">
        <v>100</v>
      </c>
      <c r="C202" s="161">
        <v>10.7</v>
      </c>
      <c r="D202" s="162">
        <v>20.100000000000001</v>
      </c>
      <c r="E202" s="162">
        <v>3.7</v>
      </c>
      <c r="F202" s="162">
        <v>6.5</v>
      </c>
      <c r="G202" s="162">
        <v>3.4</v>
      </c>
      <c r="H202" s="162">
        <v>2.9</v>
      </c>
      <c r="I202" s="162">
        <v>1</v>
      </c>
      <c r="J202" s="162">
        <v>5.3</v>
      </c>
      <c r="K202" s="162">
        <v>15.5</v>
      </c>
      <c r="L202" s="162">
        <v>3.6</v>
      </c>
      <c r="M202" s="162">
        <v>8.1</v>
      </c>
      <c r="N202" s="162">
        <v>2.1</v>
      </c>
      <c r="O202" s="162">
        <v>7.3</v>
      </c>
      <c r="P202" s="163">
        <v>9.6999999999999993</v>
      </c>
    </row>
    <row r="203" spans="1:17" ht="15" customHeight="1">
      <c r="A203" s="84" t="s">
        <v>105</v>
      </c>
      <c r="B203" s="156">
        <v>100</v>
      </c>
      <c r="C203" s="157">
        <v>11.4</v>
      </c>
      <c r="D203" s="158">
        <v>19</v>
      </c>
      <c r="E203" s="158">
        <v>3.8</v>
      </c>
      <c r="F203" s="158">
        <v>5.5</v>
      </c>
      <c r="G203" s="158">
        <v>4.5</v>
      </c>
      <c r="H203" s="158">
        <v>2.7</v>
      </c>
      <c r="I203" s="158">
        <v>0.7</v>
      </c>
      <c r="J203" s="158">
        <v>5</v>
      </c>
      <c r="K203" s="158">
        <v>14.1</v>
      </c>
      <c r="L203" s="158">
        <v>5</v>
      </c>
      <c r="M203" s="158">
        <v>8.6</v>
      </c>
      <c r="N203" s="158">
        <v>1.7</v>
      </c>
      <c r="O203" s="158">
        <v>8.1</v>
      </c>
      <c r="P203" s="159">
        <v>9.9</v>
      </c>
    </row>
    <row r="204" spans="1:17" ht="15" customHeight="1">
      <c r="A204" s="85" t="s">
        <v>106</v>
      </c>
      <c r="B204" s="148">
        <v>100</v>
      </c>
      <c r="C204" s="149">
        <v>11.6</v>
      </c>
      <c r="D204" s="150">
        <v>19.899999999999999</v>
      </c>
      <c r="E204" s="150">
        <v>3.9</v>
      </c>
      <c r="F204" s="150">
        <v>6</v>
      </c>
      <c r="G204" s="150">
        <v>4.2</v>
      </c>
      <c r="H204" s="150">
        <v>3</v>
      </c>
      <c r="I204" s="150">
        <v>0.9</v>
      </c>
      <c r="J204" s="150">
        <v>4.9000000000000004</v>
      </c>
      <c r="K204" s="150">
        <v>12.7</v>
      </c>
      <c r="L204" s="150">
        <v>4.3</v>
      </c>
      <c r="M204" s="150">
        <v>8.6</v>
      </c>
      <c r="N204" s="150">
        <v>2.1</v>
      </c>
      <c r="O204" s="150">
        <v>9</v>
      </c>
      <c r="P204" s="151">
        <v>8.9</v>
      </c>
    </row>
    <row r="205" spans="1:17" ht="15" customHeight="1">
      <c r="A205" s="85" t="s">
        <v>107</v>
      </c>
      <c r="B205" s="148">
        <v>100</v>
      </c>
      <c r="C205" s="149">
        <v>10.6</v>
      </c>
      <c r="D205" s="150">
        <v>17.3</v>
      </c>
      <c r="E205" s="150">
        <v>4</v>
      </c>
      <c r="F205" s="150">
        <v>5.7</v>
      </c>
      <c r="G205" s="150">
        <v>3.8</v>
      </c>
      <c r="H205" s="150">
        <v>2.6</v>
      </c>
      <c r="I205" s="150">
        <v>0.8</v>
      </c>
      <c r="J205" s="150">
        <v>4.7</v>
      </c>
      <c r="K205" s="150">
        <v>12.1</v>
      </c>
      <c r="L205" s="150">
        <v>4.2</v>
      </c>
      <c r="M205" s="150">
        <v>8.1</v>
      </c>
      <c r="N205" s="150">
        <v>2.1</v>
      </c>
      <c r="O205" s="150">
        <v>15.9</v>
      </c>
      <c r="P205" s="151">
        <v>8.3000000000000007</v>
      </c>
    </row>
    <row r="206" spans="1:17" ht="15" customHeight="1">
      <c r="A206" s="85" t="s">
        <v>108</v>
      </c>
      <c r="B206" s="148">
        <v>100</v>
      </c>
      <c r="C206" s="149">
        <v>9.6</v>
      </c>
      <c r="D206" s="150">
        <v>17.7</v>
      </c>
      <c r="E206" s="150">
        <v>4.3</v>
      </c>
      <c r="F206" s="150">
        <v>6.6</v>
      </c>
      <c r="G206" s="150">
        <v>3.7</v>
      </c>
      <c r="H206" s="150">
        <v>2.9</v>
      </c>
      <c r="I206" s="150">
        <v>0.9</v>
      </c>
      <c r="J206" s="150">
        <v>4.8</v>
      </c>
      <c r="K206" s="150">
        <v>12.4</v>
      </c>
      <c r="L206" s="150">
        <v>3.5</v>
      </c>
      <c r="M206" s="150">
        <v>10.8</v>
      </c>
      <c r="N206" s="150">
        <v>2.2999999999999998</v>
      </c>
      <c r="O206" s="150">
        <v>8.9</v>
      </c>
      <c r="P206" s="151">
        <v>11.3</v>
      </c>
    </row>
    <row r="207" spans="1:17" ht="15" customHeight="1">
      <c r="A207" s="86" t="s">
        <v>109</v>
      </c>
      <c r="B207" s="160">
        <v>100</v>
      </c>
      <c r="C207" s="161">
        <v>10.6</v>
      </c>
      <c r="D207" s="162">
        <v>15.9</v>
      </c>
      <c r="E207" s="162">
        <v>3.9</v>
      </c>
      <c r="F207" s="162">
        <v>6</v>
      </c>
      <c r="G207" s="162">
        <v>5.2</v>
      </c>
      <c r="H207" s="162">
        <v>2.4</v>
      </c>
      <c r="I207" s="162">
        <v>0.8</v>
      </c>
      <c r="J207" s="162">
        <v>4.3</v>
      </c>
      <c r="K207" s="162">
        <v>12.8</v>
      </c>
      <c r="L207" s="162">
        <v>5.5</v>
      </c>
      <c r="M207" s="162">
        <v>9.3000000000000007</v>
      </c>
      <c r="N207" s="162">
        <v>1.8</v>
      </c>
      <c r="O207" s="162">
        <v>11.6</v>
      </c>
      <c r="P207" s="163">
        <v>9.6999999999999993</v>
      </c>
    </row>
    <row r="208" spans="1:17" ht="15" customHeight="1">
      <c r="A208" s="84" t="s">
        <v>110</v>
      </c>
      <c r="B208" s="148">
        <v>100</v>
      </c>
      <c r="C208" s="149">
        <v>11.1</v>
      </c>
      <c r="D208" s="150">
        <v>17.399999999999999</v>
      </c>
      <c r="E208" s="150">
        <v>4</v>
      </c>
      <c r="F208" s="150">
        <v>5.9</v>
      </c>
      <c r="G208" s="150">
        <v>4</v>
      </c>
      <c r="H208" s="150">
        <v>2.9</v>
      </c>
      <c r="I208" s="150">
        <v>1</v>
      </c>
      <c r="J208" s="150">
        <v>4.8</v>
      </c>
      <c r="K208" s="150">
        <v>13.2</v>
      </c>
      <c r="L208" s="150">
        <v>4.0999999999999996</v>
      </c>
      <c r="M208" s="150">
        <v>9.9</v>
      </c>
      <c r="N208" s="150">
        <v>2</v>
      </c>
      <c r="O208" s="150">
        <v>9.5</v>
      </c>
      <c r="P208" s="151">
        <v>10.199999999999999</v>
      </c>
    </row>
    <row r="209" spans="1:16" ht="15" customHeight="1">
      <c r="A209" s="85" t="s">
        <v>111</v>
      </c>
      <c r="B209" s="148">
        <v>100</v>
      </c>
      <c r="C209" s="149">
        <v>11.2</v>
      </c>
      <c r="D209" s="150">
        <v>16.600000000000001</v>
      </c>
      <c r="E209" s="150">
        <v>4.4000000000000004</v>
      </c>
      <c r="F209" s="150">
        <v>5.9</v>
      </c>
      <c r="G209" s="150">
        <v>4.5</v>
      </c>
      <c r="H209" s="150">
        <v>2.8</v>
      </c>
      <c r="I209" s="150">
        <v>0.9</v>
      </c>
      <c r="J209" s="150">
        <v>4.8</v>
      </c>
      <c r="K209" s="150">
        <v>13.2</v>
      </c>
      <c r="L209" s="150">
        <v>4.5</v>
      </c>
      <c r="M209" s="150">
        <v>8.9</v>
      </c>
      <c r="N209" s="150">
        <v>2.1</v>
      </c>
      <c r="O209" s="150">
        <v>11.2</v>
      </c>
      <c r="P209" s="151">
        <v>8.8000000000000007</v>
      </c>
    </row>
    <row r="210" spans="1:16" ht="15" customHeight="1">
      <c r="A210" s="85" t="s">
        <v>112</v>
      </c>
      <c r="B210" s="148">
        <v>100</v>
      </c>
      <c r="C210" s="149">
        <v>11.5</v>
      </c>
      <c r="D210" s="150">
        <v>16</v>
      </c>
      <c r="E210" s="150">
        <v>4.8</v>
      </c>
      <c r="F210" s="150">
        <v>5.9</v>
      </c>
      <c r="G210" s="150">
        <v>4.4000000000000004</v>
      </c>
      <c r="H210" s="150">
        <v>3</v>
      </c>
      <c r="I210" s="150">
        <v>1</v>
      </c>
      <c r="J210" s="150">
        <v>5.2</v>
      </c>
      <c r="K210" s="150">
        <v>11.5</v>
      </c>
      <c r="L210" s="150">
        <v>3.8</v>
      </c>
      <c r="M210" s="150">
        <v>10.199999999999999</v>
      </c>
      <c r="N210" s="150">
        <v>2.2999999999999998</v>
      </c>
      <c r="O210" s="150">
        <v>10.199999999999999</v>
      </c>
      <c r="P210" s="151">
        <v>10.199999999999999</v>
      </c>
    </row>
    <row r="211" spans="1:16" ht="15" customHeight="1">
      <c r="A211" s="85" t="s">
        <v>113</v>
      </c>
      <c r="B211" s="148">
        <v>100</v>
      </c>
      <c r="C211" s="149">
        <v>11</v>
      </c>
      <c r="D211" s="150">
        <v>16.8</v>
      </c>
      <c r="E211" s="150">
        <v>4.7</v>
      </c>
      <c r="F211" s="150">
        <v>5.7</v>
      </c>
      <c r="G211" s="150">
        <v>4.5</v>
      </c>
      <c r="H211" s="150">
        <v>3</v>
      </c>
      <c r="I211" s="150">
        <v>1</v>
      </c>
      <c r="J211" s="150">
        <v>4.9000000000000004</v>
      </c>
      <c r="K211" s="150">
        <v>12.3</v>
      </c>
      <c r="L211" s="150">
        <v>4.0999999999999996</v>
      </c>
      <c r="M211" s="150">
        <v>10</v>
      </c>
      <c r="N211" s="150">
        <v>2.2000000000000002</v>
      </c>
      <c r="O211" s="150">
        <v>9.9</v>
      </c>
      <c r="P211" s="151">
        <v>9.6999999999999993</v>
      </c>
    </row>
    <row r="212" spans="1:16" ht="15" customHeight="1">
      <c r="A212" s="86" t="s">
        <v>114</v>
      </c>
      <c r="B212" s="160">
        <v>100</v>
      </c>
      <c r="C212" s="161">
        <v>12.3</v>
      </c>
      <c r="D212" s="162">
        <v>18.399999999999999</v>
      </c>
      <c r="E212" s="162">
        <v>4.7</v>
      </c>
      <c r="F212" s="162">
        <v>5.6</v>
      </c>
      <c r="G212" s="162">
        <v>4.3</v>
      </c>
      <c r="H212" s="162">
        <v>3.3</v>
      </c>
      <c r="I212" s="162">
        <v>1</v>
      </c>
      <c r="J212" s="162">
        <v>5.0999999999999996</v>
      </c>
      <c r="K212" s="162">
        <v>12.1</v>
      </c>
      <c r="L212" s="162">
        <v>4.2</v>
      </c>
      <c r="M212" s="162">
        <v>9.8000000000000007</v>
      </c>
      <c r="N212" s="162">
        <v>2.8</v>
      </c>
      <c r="O212" s="162">
        <v>7</v>
      </c>
      <c r="P212" s="163">
        <v>9.4</v>
      </c>
    </row>
    <row r="213" spans="1:16" ht="15" customHeight="1">
      <c r="A213" s="84" t="s">
        <v>115</v>
      </c>
      <c r="B213" s="148">
        <v>100</v>
      </c>
      <c r="C213" s="149">
        <v>10.9</v>
      </c>
      <c r="D213" s="150">
        <v>18.399999999999999</v>
      </c>
      <c r="E213" s="150">
        <v>3.5</v>
      </c>
      <c r="F213" s="150">
        <v>5.7</v>
      </c>
      <c r="G213" s="150">
        <v>4.8</v>
      </c>
      <c r="H213" s="150">
        <v>3.1</v>
      </c>
      <c r="I213" s="150">
        <v>0.9</v>
      </c>
      <c r="J213" s="150">
        <v>5.0999999999999996</v>
      </c>
      <c r="K213" s="150">
        <v>14.6</v>
      </c>
      <c r="L213" s="150">
        <v>5.8</v>
      </c>
      <c r="M213" s="150">
        <v>7.7</v>
      </c>
      <c r="N213" s="150">
        <v>2</v>
      </c>
      <c r="O213" s="150">
        <v>9</v>
      </c>
      <c r="P213" s="151">
        <v>8.5</v>
      </c>
    </row>
    <row r="214" spans="1:16" ht="15" customHeight="1">
      <c r="A214" s="85" t="s">
        <v>116</v>
      </c>
      <c r="B214" s="148">
        <v>100</v>
      </c>
      <c r="C214" s="149">
        <v>11.6</v>
      </c>
      <c r="D214" s="150">
        <v>19.100000000000001</v>
      </c>
      <c r="E214" s="150">
        <v>3.7</v>
      </c>
      <c r="F214" s="150">
        <v>5.7</v>
      </c>
      <c r="G214" s="150">
        <v>7.2</v>
      </c>
      <c r="H214" s="150">
        <v>2.9</v>
      </c>
      <c r="I214" s="150">
        <v>1</v>
      </c>
      <c r="J214" s="150">
        <v>4.4000000000000004</v>
      </c>
      <c r="K214" s="150">
        <v>13.1</v>
      </c>
      <c r="L214" s="150">
        <v>5.0999999999999996</v>
      </c>
      <c r="M214" s="150">
        <v>6.9</v>
      </c>
      <c r="N214" s="150">
        <v>1.8</v>
      </c>
      <c r="O214" s="150">
        <v>8.6</v>
      </c>
      <c r="P214" s="151">
        <v>8.9</v>
      </c>
    </row>
    <row r="215" spans="1:16" ht="15" customHeight="1">
      <c r="A215" s="85" t="s">
        <v>117</v>
      </c>
      <c r="B215" s="148">
        <v>100</v>
      </c>
      <c r="C215" s="149">
        <v>13.8</v>
      </c>
      <c r="D215" s="150">
        <v>18.3</v>
      </c>
      <c r="E215" s="150">
        <v>2.8</v>
      </c>
      <c r="F215" s="150">
        <v>6</v>
      </c>
      <c r="G215" s="150">
        <v>5.3</v>
      </c>
      <c r="H215" s="150">
        <v>2.7</v>
      </c>
      <c r="I215" s="150">
        <v>0.8</v>
      </c>
      <c r="J215" s="150">
        <v>4.4000000000000004</v>
      </c>
      <c r="K215" s="150">
        <v>12.7</v>
      </c>
      <c r="L215" s="150">
        <v>7.4</v>
      </c>
      <c r="M215" s="150">
        <v>7</v>
      </c>
      <c r="N215" s="150">
        <v>2.1</v>
      </c>
      <c r="O215" s="150">
        <v>7.9</v>
      </c>
      <c r="P215" s="151">
        <v>8.8000000000000007</v>
      </c>
    </row>
    <row r="216" spans="1:16" ht="15" customHeight="1">
      <c r="A216" s="85" t="s">
        <v>118</v>
      </c>
      <c r="B216" s="148">
        <v>100</v>
      </c>
      <c r="C216" s="149">
        <v>10.7</v>
      </c>
      <c r="D216" s="150">
        <v>17.3</v>
      </c>
      <c r="E216" s="150">
        <v>4</v>
      </c>
      <c r="F216" s="150">
        <v>5.4</v>
      </c>
      <c r="G216" s="150">
        <v>3.6</v>
      </c>
      <c r="H216" s="150">
        <v>2.6</v>
      </c>
      <c r="I216" s="150">
        <v>1</v>
      </c>
      <c r="J216" s="150">
        <v>5</v>
      </c>
      <c r="K216" s="150">
        <v>12.5</v>
      </c>
      <c r="L216" s="150">
        <v>2.2999999999999998</v>
      </c>
      <c r="M216" s="150">
        <v>10.7</v>
      </c>
      <c r="N216" s="150">
        <v>2.1</v>
      </c>
      <c r="O216" s="150">
        <v>12.1</v>
      </c>
      <c r="P216" s="151">
        <v>10.7</v>
      </c>
    </row>
    <row r="217" spans="1:16" ht="15" customHeight="1">
      <c r="A217" s="86" t="s">
        <v>119</v>
      </c>
      <c r="B217" s="160">
        <v>100</v>
      </c>
      <c r="C217" s="161">
        <v>12.7</v>
      </c>
      <c r="D217" s="162">
        <v>16.8</v>
      </c>
      <c r="E217" s="162">
        <v>3.2</v>
      </c>
      <c r="F217" s="162">
        <v>5.6</v>
      </c>
      <c r="G217" s="162">
        <v>5.5</v>
      </c>
      <c r="H217" s="162">
        <v>2.6</v>
      </c>
      <c r="I217" s="162">
        <v>0.9</v>
      </c>
      <c r="J217" s="162">
        <v>4.7</v>
      </c>
      <c r="K217" s="162">
        <v>12.6</v>
      </c>
      <c r="L217" s="162">
        <v>5.2</v>
      </c>
      <c r="M217" s="162">
        <v>8.1</v>
      </c>
      <c r="N217" s="162">
        <v>1.8</v>
      </c>
      <c r="O217" s="162">
        <v>8.5</v>
      </c>
      <c r="P217" s="163">
        <v>11.8</v>
      </c>
    </row>
    <row r="218" spans="1:16" ht="15" customHeight="1">
      <c r="A218" s="84" t="s">
        <v>120</v>
      </c>
      <c r="B218" s="148">
        <v>100</v>
      </c>
      <c r="C218" s="149">
        <v>11.1</v>
      </c>
      <c r="D218" s="150">
        <v>16.100000000000001</v>
      </c>
      <c r="E218" s="150">
        <v>3.3</v>
      </c>
      <c r="F218" s="150">
        <v>5.8</v>
      </c>
      <c r="G218" s="150">
        <v>5.2</v>
      </c>
      <c r="H218" s="150">
        <v>3</v>
      </c>
      <c r="I218" s="150">
        <v>0.9</v>
      </c>
      <c r="J218" s="150">
        <v>4.5</v>
      </c>
      <c r="K218" s="150">
        <v>12.7</v>
      </c>
      <c r="L218" s="150">
        <v>4.0999999999999996</v>
      </c>
      <c r="M218" s="150">
        <v>10.199999999999999</v>
      </c>
      <c r="N218" s="150">
        <v>2.8</v>
      </c>
      <c r="O218" s="150">
        <v>8.6999999999999993</v>
      </c>
      <c r="P218" s="151">
        <v>11.6</v>
      </c>
    </row>
    <row r="219" spans="1:16" ht="15" customHeight="1">
      <c r="A219" s="85" t="s">
        <v>121</v>
      </c>
      <c r="B219" s="148">
        <v>100</v>
      </c>
      <c r="C219" s="149">
        <v>10.8</v>
      </c>
      <c r="D219" s="150">
        <v>17.399999999999999</v>
      </c>
      <c r="E219" s="150">
        <v>4.5</v>
      </c>
      <c r="F219" s="150">
        <v>5.4</v>
      </c>
      <c r="G219" s="150">
        <v>4.3</v>
      </c>
      <c r="H219" s="150">
        <v>3</v>
      </c>
      <c r="I219" s="150">
        <v>0.9</v>
      </c>
      <c r="J219" s="150">
        <v>4.9000000000000004</v>
      </c>
      <c r="K219" s="150">
        <v>13.1</v>
      </c>
      <c r="L219" s="150">
        <v>4.2</v>
      </c>
      <c r="M219" s="150">
        <v>10.199999999999999</v>
      </c>
      <c r="N219" s="150">
        <v>2.2999999999999998</v>
      </c>
      <c r="O219" s="150">
        <v>9.1</v>
      </c>
      <c r="P219" s="151">
        <v>9.9</v>
      </c>
    </row>
    <row r="220" spans="1:16" ht="15" customHeight="1">
      <c r="A220" s="85" t="s">
        <v>122</v>
      </c>
      <c r="B220" s="148">
        <v>100</v>
      </c>
      <c r="C220" s="149">
        <v>11.8</v>
      </c>
      <c r="D220" s="150">
        <v>15.9</v>
      </c>
      <c r="E220" s="150">
        <v>4.2</v>
      </c>
      <c r="F220" s="150">
        <v>5.3</v>
      </c>
      <c r="G220" s="150">
        <v>4.5999999999999996</v>
      </c>
      <c r="H220" s="150">
        <v>3.1</v>
      </c>
      <c r="I220" s="150">
        <v>0.9</v>
      </c>
      <c r="J220" s="150">
        <v>4.9000000000000004</v>
      </c>
      <c r="K220" s="150">
        <v>12.5</v>
      </c>
      <c r="L220" s="150">
        <v>3.7</v>
      </c>
      <c r="M220" s="150">
        <v>10.6</v>
      </c>
      <c r="N220" s="150">
        <v>2.8</v>
      </c>
      <c r="O220" s="150">
        <v>8.9</v>
      </c>
      <c r="P220" s="151">
        <v>10.9</v>
      </c>
    </row>
    <row r="221" spans="1:16" ht="15" customHeight="1">
      <c r="A221" s="85" t="s">
        <v>123</v>
      </c>
      <c r="B221" s="148">
        <v>100</v>
      </c>
      <c r="C221" s="149">
        <v>11.9</v>
      </c>
      <c r="D221" s="150">
        <v>15.5</v>
      </c>
      <c r="E221" s="150">
        <v>3.5</v>
      </c>
      <c r="F221" s="150">
        <v>5.3</v>
      </c>
      <c r="G221" s="150">
        <v>4.4000000000000004</v>
      </c>
      <c r="H221" s="150">
        <v>2.8</v>
      </c>
      <c r="I221" s="150">
        <v>0.8</v>
      </c>
      <c r="J221" s="150">
        <v>4.0999999999999996</v>
      </c>
      <c r="K221" s="150">
        <v>12.4</v>
      </c>
      <c r="L221" s="150">
        <v>5.6</v>
      </c>
      <c r="M221" s="150">
        <v>8.1999999999999993</v>
      </c>
      <c r="N221" s="150">
        <v>2.4</v>
      </c>
      <c r="O221" s="150">
        <v>10.7</v>
      </c>
      <c r="P221" s="151">
        <v>12.4</v>
      </c>
    </row>
    <row r="222" spans="1:16" ht="15" customHeight="1">
      <c r="A222" s="86" t="s">
        <v>124</v>
      </c>
      <c r="B222" s="160">
        <v>100</v>
      </c>
      <c r="C222" s="161">
        <v>11.7</v>
      </c>
      <c r="D222" s="162">
        <v>16.100000000000001</v>
      </c>
      <c r="E222" s="162">
        <v>3.6</v>
      </c>
      <c r="F222" s="162">
        <v>6.2</v>
      </c>
      <c r="G222" s="162">
        <v>5.7</v>
      </c>
      <c r="H222" s="162">
        <v>3</v>
      </c>
      <c r="I222" s="162">
        <v>0.9</v>
      </c>
      <c r="J222" s="162">
        <v>4.8</v>
      </c>
      <c r="K222" s="162">
        <v>12.9</v>
      </c>
      <c r="L222" s="162">
        <v>5.0999999999999996</v>
      </c>
      <c r="M222" s="162">
        <v>8</v>
      </c>
      <c r="N222" s="162">
        <v>2.1</v>
      </c>
      <c r="O222" s="162">
        <v>10.4</v>
      </c>
      <c r="P222" s="163">
        <v>9.4</v>
      </c>
    </row>
    <row r="223" spans="1:16" ht="15" customHeight="1">
      <c r="A223" s="84" t="s">
        <v>125</v>
      </c>
      <c r="B223" s="148">
        <v>100</v>
      </c>
      <c r="C223" s="149">
        <v>11.1</v>
      </c>
      <c r="D223" s="150">
        <v>15.5</v>
      </c>
      <c r="E223" s="150">
        <v>3.7</v>
      </c>
      <c r="F223" s="150">
        <v>5.7</v>
      </c>
      <c r="G223" s="150">
        <v>5.0999999999999996</v>
      </c>
      <c r="H223" s="150">
        <v>2.8</v>
      </c>
      <c r="I223" s="150">
        <v>0.9</v>
      </c>
      <c r="J223" s="150">
        <v>4.8</v>
      </c>
      <c r="K223" s="150">
        <v>12.5</v>
      </c>
      <c r="L223" s="150">
        <v>6</v>
      </c>
      <c r="M223" s="150">
        <v>7.8</v>
      </c>
      <c r="N223" s="150">
        <v>2</v>
      </c>
      <c r="O223" s="150">
        <v>12.9</v>
      </c>
      <c r="P223" s="151">
        <v>9.3000000000000007</v>
      </c>
    </row>
    <row r="224" spans="1:16" ht="15" customHeight="1">
      <c r="A224" s="85" t="s">
        <v>126</v>
      </c>
      <c r="B224" s="148">
        <v>100</v>
      </c>
      <c r="C224" s="149">
        <v>11.4</v>
      </c>
      <c r="D224" s="150">
        <v>15.4</v>
      </c>
      <c r="E224" s="150">
        <v>3.8</v>
      </c>
      <c r="F224" s="150">
        <v>6</v>
      </c>
      <c r="G224" s="150">
        <v>5</v>
      </c>
      <c r="H224" s="150">
        <v>3.2</v>
      </c>
      <c r="I224" s="150">
        <v>1</v>
      </c>
      <c r="J224" s="150">
        <v>4.5999999999999996</v>
      </c>
      <c r="K224" s="150">
        <v>13</v>
      </c>
      <c r="L224" s="150">
        <v>4.7</v>
      </c>
      <c r="M224" s="150">
        <v>8.6</v>
      </c>
      <c r="N224" s="150">
        <v>2.5</v>
      </c>
      <c r="O224" s="150">
        <v>10.8</v>
      </c>
      <c r="P224" s="151">
        <v>10.1</v>
      </c>
    </row>
    <row r="225" spans="1:17" ht="15" customHeight="1">
      <c r="A225" s="85" t="s">
        <v>127</v>
      </c>
      <c r="B225" s="148">
        <v>100</v>
      </c>
      <c r="C225" s="149">
        <v>10.3</v>
      </c>
      <c r="D225" s="150">
        <v>15.3</v>
      </c>
      <c r="E225" s="150">
        <v>3.9</v>
      </c>
      <c r="F225" s="150">
        <v>5.9</v>
      </c>
      <c r="G225" s="150">
        <v>4.5</v>
      </c>
      <c r="H225" s="150">
        <v>3.1</v>
      </c>
      <c r="I225" s="150">
        <v>0.9</v>
      </c>
      <c r="J225" s="150">
        <v>4.5999999999999996</v>
      </c>
      <c r="K225" s="150">
        <v>12.7</v>
      </c>
      <c r="L225" s="150">
        <v>5.2</v>
      </c>
      <c r="M225" s="150">
        <v>8</v>
      </c>
      <c r="N225" s="150">
        <v>2.2999999999999998</v>
      </c>
      <c r="O225" s="150">
        <v>12.2</v>
      </c>
      <c r="P225" s="151">
        <v>11.2</v>
      </c>
    </row>
    <row r="226" spans="1:17" ht="15" customHeight="1">
      <c r="A226" s="85" t="s">
        <v>128</v>
      </c>
      <c r="B226" s="148">
        <v>100</v>
      </c>
      <c r="C226" s="149">
        <v>10.8</v>
      </c>
      <c r="D226" s="150">
        <v>15.8</v>
      </c>
      <c r="E226" s="150">
        <v>3.2</v>
      </c>
      <c r="F226" s="150">
        <v>6.4</v>
      </c>
      <c r="G226" s="150">
        <v>4.9000000000000004</v>
      </c>
      <c r="H226" s="150">
        <v>3.3</v>
      </c>
      <c r="I226" s="150">
        <v>1</v>
      </c>
      <c r="J226" s="150">
        <v>4.7</v>
      </c>
      <c r="K226" s="150">
        <v>11.5</v>
      </c>
      <c r="L226" s="150">
        <v>4.2</v>
      </c>
      <c r="M226" s="150">
        <v>8.4</v>
      </c>
      <c r="N226" s="150">
        <v>2.4</v>
      </c>
      <c r="O226" s="150">
        <v>12.1</v>
      </c>
      <c r="P226" s="151">
        <v>11.3</v>
      </c>
    </row>
    <row r="227" spans="1:17" ht="15" customHeight="1">
      <c r="A227" s="86" t="s">
        <v>129</v>
      </c>
      <c r="B227" s="160">
        <v>100</v>
      </c>
      <c r="C227" s="161">
        <v>11.2</v>
      </c>
      <c r="D227" s="162">
        <v>14.5</v>
      </c>
      <c r="E227" s="162">
        <v>3.7</v>
      </c>
      <c r="F227" s="162">
        <v>6.7</v>
      </c>
      <c r="G227" s="162">
        <v>4.5999999999999996</v>
      </c>
      <c r="H227" s="162">
        <v>2.8</v>
      </c>
      <c r="I227" s="162">
        <v>1.2</v>
      </c>
      <c r="J227" s="162">
        <v>4.8</v>
      </c>
      <c r="K227" s="162">
        <v>12.8</v>
      </c>
      <c r="L227" s="162">
        <v>7.2</v>
      </c>
      <c r="M227" s="162">
        <v>7.6</v>
      </c>
      <c r="N227" s="162">
        <v>2.2000000000000002</v>
      </c>
      <c r="O227" s="162">
        <v>9.5</v>
      </c>
      <c r="P227" s="163">
        <v>11</v>
      </c>
    </row>
    <row r="228" spans="1:17" ht="15" customHeight="1">
      <c r="A228" s="84" t="s">
        <v>130</v>
      </c>
      <c r="B228" s="148">
        <v>100</v>
      </c>
      <c r="C228" s="149">
        <v>12.8</v>
      </c>
      <c r="D228" s="150">
        <v>14.8</v>
      </c>
      <c r="E228" s="150">
        <v>3.7</v>
      </c>
      <c r="F228" s="150">
        <v>5</v>
      </c>
      <c r="G228" s="150">
        <v>3.7</v>
      </c>
      <c r="H228" s="150">
        <v>2.2999999999999998</v>
      </c>
      <c r="I228" s="150">
        <v>0.7</v>
      </c>
      <c r="J228" s="150">
        <v>4.0999999999999996</v>
      </c>
      <c r="K228" s="150">
        <v>12.1</v>
      </c>
      <c r="L228" s="150">
        <v>6.2</v>
      </c>
      <c r="M228" s="150">
        <v>6.6</v>
      </c>
      <c r="N228" s="150">
        <v>2.1</v>
      </c>
      <c r="O228" s="150">
        <v>16.8</v>
      </c>
      <c r="P228" s="151">
        <v>8.9</v>
      </c>
    </row>
    <row r="229" spans="1:17" ht="15" customHeight="1">
      <c r="A229" s="85" t="s">
        <v>131</v>
      </c>
      <c r="B229" s="148">
        <v>100</v>
      </c>
      <c r="C229" s="149">
        <v>13.8</v>
      </c>
      <c r="D229" s="150">
        <v>17</v>
      </c>
      <c r="E229" s="150">
        <v>4.4000000000000004</v>
      </c>
      <c r="F229" s="150">
        <v>6</v>
      </c>
      <c r="G229" s="150">
        <v>5.5</v>
      </c>
      <c r="H229" s="150">
        <v>2.4</v>
      </c>
      <c r="I229" s="150">
        <v>0.9</v>
      </c>
      <c r="J229" s="150">
        <v>4.0999999999999996</v>
      </c>
      <c r="K229" s="150">
        <v>11.3</v>
      </c>
      <c r="L229" s="150">
        <v>4.5999999999999996</v>
      </c>
      <c r="M229" s="150">
        <v>8.1</v>
      </c>
      <c r="N229" s="150">
        <v>2.4</v>
      </c>
      <c r="O229" s="150">
        <v>9.1</v>
      </c>
      <c r="P229" s="151">
        <v>10.3</v>
      </c>
    </row>
    <row r="230" spans="1:17" ht="15" customHeight="1">
      <c r="A230" s="85" t="s">
        <v>132</v>
      </c>
      <c r="B230" s="148">
        <v>100</v>
      </c>
      <c r="C230" s="149">
        <v>12.5</v>
      </c>
      <c r="D230" s="150">
        <v>16.2</v>
      </c>
      <c r="E230" s="150">
        <v>4</v>
      </c>
      <c r="F230" s="150">
        <v>5.6</v>
      </c>
      <c r="G230" s="150">
        <v>4.5999999999999996</v>
      </c>
      <c r="H230" s="150">
        <v>3</v>
      </c>
      <c r="I230" s="150">
        <v>0.8</v>
      </c>
      <c r="J230" s="150">
        <v>4.4000000000000004</v>
      </c>
      <c r="K230" s="150">
        <v>13.5</v>
      </c>
      <c r="L230" s="150">
        <v>2.9</v>
      </c>
      <c r="M230" s="150">
        <v>9.1</v>
      </c>
      <c r="N230" s="150">
        <v>2.9</v>
      </c>
      <c r="O230" s="150">
        <v>10.7</v>
      </c>
      <c r="P230" s="151">
        <v>9.9</v>
      </c>
    </row>
    <row r="231" spans="1:17" ht="15" customHeight="1">
      <c r="A231" s="85" t="s">
        <v>133</v>
      </c>
      <c r="B231" s="148">
        <v>100</v>
      </c>
      <c r="C231" s="149">
        <v>11.5</v>
      </c>
      <c r="D231" s="150">
        <v>15.4</v>
      </c>
      <c r="E231" s="150">
        <v>4.2</v>
      </c>
      <c r="F231" s="150">
        <v>5.5</v>
      </c>
      <c r="G231" s="150">
        <v>4.4000000000000004</v>
      </c>
      <c r="H231" s="150">
        <v>2.9</v>
      </c>
      <c r="I231" s="150">
        <v>0.9</v>
      </c>
      <c r="J231" s="150">
        <v>4.3</v>
      </c>
      <c r="K231" s="150">
        <v>12.1</v>
      </c>
      <c r="L231" s="150">
        <v>4.8</v>
      </c>
      <c r="M231" s="150">
        <v>9.4</v>
      </c>
      <c r="N231" s="150">
        <v>2.7</v>
      </c>
      <c r="O231" s="150">
        <v>11</v>
      </c>
      <c r="P231" s="151">
        <v>10.9</v>
      </c>
    </row>
    <row r="232" spans="1:17" ht="15" customHeight="1">
      <c r="A232" s="86" t="s">
        <v>134</v>
      </c>
      <c r="B232" s="160">
        <v>100</v>
      </c>
      <c r="C232" s="161">
        <v>11.1</v>
      </c>
      <c r="D232" s="162">
        <v>17.7</v>
      </c>
      <c r="E232" s="162">
        <v>4</v>
      </c>
      <c r="F232" s="162">
        <v>5.8</v>
      </c>
      <c r="G232" s="162">
        <v>6.5</v>
      </c>
      <c r="H232" s="162">
        <v>2.6</v>
      </c>
      <c r="I232" s="162">
        <v>1</v>
      </c>
      <c r="J232" s="162">
        <v>4.5999999999999996</v>
      </c>
      <c r="K232" s="162">
        <v>13.4</v>
      </c>
      <c r="L232" s="162">
        <v>4.5999999999999996</v>
      </c>
      <c r="M232" s="162">
        <v>7.7</v>
      </c>
      <c r="N232" s="162">
        <v>2.2999999999999998</v>
      </c>
      <c r="O232" s="162">
        <v>10</v>
      </c>
      <c r="P232" s="163">
        <v>8.8000000000000007</v>
      </c>
    </row>
    <row r="233" spans="1:17" ht="15" customHeight="1">
      <c r="A233" s="84" t="s">
        <v>135</v>
      </c>
      <c r="B233" s="148">
        <v>100</v>
      </c>
      <c r="C233" s="149">
        <v>10.8</v>
      </c>
      <c r="D233" s="150">
        <v>15.1</v>
      </c>
      <c r="E233" s="150">
        <v>3.7</v>
      </c>
      <c r="F233" s="150">
        <v>6.3</v>
      </c>
      <c r="G233" s="150">
        <v>4.9000000000000004</v>
      </c>
      <c r="H233" s="150">
        <v>2.9</v>
      </c>
      <c r="I233" s="150">
        <v>0.8</v>
      </c>
      <c r="J233" s="150">
        <v>4.0999999999999996</v>
      </c>
      <c r="K233" s="150">
        <v>13.9</v>
      </c>
      <c r="L233" s="150">
        <v>5.7</v>
      </c>
      <c r="M233" s="150">
        <v>8.6</v>
      </c>
      <c r="N233" s="150">
        <v>2.8</v>
      </c>
      <c r="O233" s="150">
        <v>11.4</v>
      </c>
      <c r="P233" s="151">
        <v>9.1</v>
      </c>
    </row>
    <row r="234" spans="1:17" ht="15" customHeight="1">
      <c r="A234" s="85" t="s">
        <v>136</v>
      </c>
      <c r="B234" s="148">
        <v>100</v>
      </c>
      <c r="C234" s="149">
        <v>11.1</v>
      </c>
      <c r="D234" s="150">
        <v>15.9</v>
      </c>
      <c r="E234" s="150">
        <v>3.6</v>
      </c>
      <c r="F234" s="150">
        <v>6.2</v>
      </c>
      <c r="G234" s="150">
        <v>5.3</v>
      </c>
      <c r="H234" s="150">
        <v>3.2</v>
      </c>
      <c r="I234" s="150">
        <v>0.9</v>
      </c>
      <c r="J234" s="150">
        <v>5</v>
      </c>
      <c r="K234" s="150">
        <v>13.5</v>
      </c>
      <c r="L234" s="150">
        <v>5.7</v>
      </c>
      <c r="M234" s="150">
        <v>7</v>
      </c>
      <c r="N234" s="150">
        <v>2.2999999999999998</v>
      </c>
      <c r="O234" s="150">
        <v>10.5</v>
      </c>
      <c r="P234" s="151">
        <v>9.9</v>
      </c>
    </row>
    <row r="235" spans="1:17" ht="15" customHeight="1">
      <c r="A235" s="85" t="s">
        <v>137</v>
      </c>
      <c r="B235" s="148">
        <v>100</v>
      </c>
      <c r="C235" s="149">
        <v>9.8000000000000007</v>
      </c>
      <c r="D235" s="150">
        <v>15.5</v>
      </c>
      <c r="E235" s="150">
        <v>3.7</v>
      </c>
      <c r="F235" s="150">
        <v>5.4</v>
      </c>
      <c r="G235" s="150">
        <v>5.2</v>
      </c>
      <c r="H235" s="150">
        <v>2.8</v>
      </c>
      <c r="I235" s="150">
        <v>0.8</v>
      </c>
      <c r="J235" s="150">
        <v>4.0999999999999996</v>
      </c>
      <c r="K235" s="150">
        <v>13.7</v>
      </c>
      <c r="L235" s="150">
        <v>5</v>
      </c>
      <c r="M235" s="150">
        <v>7.5</v>
      </c>
      <c r="N235" s="150">
        <v>2.8</v>
      </c>
      <c r="O235" s="150">
        <v>14.7</v>
      </c>
      <c r="P235" s="151">
        <v>8.8000000000000007</v>
      </c>
    </row>
    <row r="236" spans="1:17" ht="15" customHeight="1">
      <c r="A236" s="85" t="s">
        <v>138</v>
      </c>
      <c r="B236" s="148">
        <v>100</v>
      </c>
      <c r="C236" s="149">
        <v>12</v>
      </c>
      <c r="D236" s="150">
        <v>18.600000000000001</v>
      </c>
      <c r="E236" s="150">
        <v>3.6</v>
      </c>
      <c r="F236" s="150">
        <v>6</v>
      </c>
      <c r="G236" s="150">
        <v>4.4000000000000004</v>
      </c>
      <c r="H236" s="150">
        <v>2.4</v>
      </c>
      <c r="I236" s="150">
        <v>0.9</v>
      </c>
      <c r="J236" s="150">
        <v>4.7</v>
      </c>
      <c r="K236" s="150">
        <v>15.5</v>
      </c>
      <c r="L236" s="150">
        <v>4.9000000000000004</v>
      </c>
      <c r="M236" s="150">
        <v>6.4</v>
      </c>
      <c r="N236" s="150">
        <v>2.4</v>
      </c>
      <c r="O236" s="150">
        <v>9.6999999999999993</v>
      </c>
      <c r="P236" s="151">
        <v>8.6</v>
      </c>
    </row>
    <row r="237" spans="1:17" ht="14.25" customHeight="1">
      <c r="A237" s="86" t="s">
        <v>139</v>
      </c>
      <c r="B237" s="160">
        <v>100</v>
      </c>
      <c r="C237" s="161">
        <v>11</v>
      </c>
      <c r="D237" s="162">
        <v>16.399999999999999</v>
      </c>
      <c r="E237" s="162">
        <v>4.5</v>
      </c>
      <c r="F237" s="162">
        <v>5.5</v>
      </c>
      <c r="G237" s="162">
        <v>5</v>
      </c>
      <c r="H237" s="162">
        <v>3.2</v>
      </c>
      <c r="I237" s="162">
        <v>0.9</v>
      </c>
      <c r="J237" s="162">
        <v>4.5</v>
      </c>
      <c r="K237" s="162">
        <v>13.2</v>
      </c>
      <c r="L237" s="162">
        <v>5.0999999999999996</v>
      </c>
      <c r="M237" s="162">
        <v>7.4</v>
      </c>
      <c r="N237" s="162">
        <v>2.8</v>
      </c>
      <c r="O237" s="162">
        <v>11.4</v>
      </c>
      <c r="P237" s="163">
        <v>9.1999999999999993</v>
      </c>
      <c r="Q237" s="17"/>
    </row>
    <row r="238" spans="1:17" ht="14.25" customHeight="1">
      <c r="A238" s="84" t="s">
        <v>140</v>
      </c>
      <c r="B238" s="148">
        <v>100</v>
      </c>
      <c r="C238" s="149">
        <v>9.5</v>
      </c>
      <c r="D238" s="150">
        <v>15.7</v>
      </c>
      <c r="E238" s="150">
        <v>3.2</v>
      </c>
      <c r="F238" s="150">
        <v>4.5999999999999996</v>
      </c>
      <c r="G238" s="150">
        <v>3.6</v>
      </c>
      <c r="H238" s="150">
        <v>2.8</v>
      </c>
      <c r="I238" s="150">
        <v>0.8</v>
      </c>
      <c r="J238" s="150">
        <v>3.5</v>
      </c>
      <c r="K238" s="150">
        <v>15.6</v>
      </c>
      <c r="L238" s="150">
        <v>4.5</v>
      </c>
      <c r="M238" s="150">
        <v>6.9</v>
      </c>
      <c r="N238" s="150">
        <v>2.4</v>
      </c>
      <c r="O238" s="150">
        <v>18</v>
      </c>
      <c r="P238" s="151">
        <v>8.8000000000000007</v>
      </c>
      <c r="Q238" s="17"/>
    </row>
    <row r="239" spans="1:17" ht="14.25" customHeight="1">
      <c r="A239" s="85" t="s">
        <v>141</v>
      </c>
      <c r="B239" s="148">
        <v>100</v>
      </c>
      <c r="C239" s="149">
        <v>10.7</v>
      </c>
      <c r="D239" s="150">
        <v>19.2</v>
      </c>
      <c r="E239" s="150">
        <v>4.2</v>
      </c>
      <c r="F239" s="150">
        <v>5.8</v>
      </c>
      <c r="G239" s="150">
        <v>4.8</v>
      </c>
      <c r="H239" s="150">
        <v>3</v>
      </c>
      <c r="I239" s="150">
        <v>0.8</v>
      </c>
      <c r="J239" s="150">
        <v>4.2</v>
      </c>
      <c r="K239" s="150">
        <v>14.1</v>
      </c>
      <c r="L239" s="150">
        <v>6.4</v>
      </c>
      <c r="M239" s="150">
        <v>6.4</v>
      </c>
      <c r="N239" s="150">
        <v>2.2999999999999998</v>
      </c>
      <c r="O239" s="150">
        <v>7.4</v>
      </c>
      <c r="P239" s="151">
        <v>10.8</v>
      </c>
      <c r="Q239" s="17"/>
    </row>
    <row r="240" spans="1:17" ht="14.25" customHeight="1">
      <c r="A240" s="85" t="s">
        <v>142</v>
      </c>
      <c r="B240" s="148">
        <v>100</v>
      </c>
      <c r="C240" s="149">
        <v>11.5</v>
      </c>
      <c r="D240" s="150">
        <v>16.5</v>
      </c>
      <c r="E240" s="150">
        <v>3.8</v>
      </c>
      <c r="F240" s="150">
        <v>5.5</v>
      </c>
      <c r="G240" s="150">
        <v>5.8</v>
      </c>
      <c r="H240" s="150">
        <v>3</v>
      </c>
      <c r="I240" s="150">
        <v>0.8</v>
      </c>
      <c r="J240" s="150">
        <v>3.7</v>
      </c>
      <c r="K240" s="150">
        <v>12</v>
      </c>
      <c r="L240" s="150">
        <v>4.0999999999999996</v>
      </c>
      <c r="M240" s="150">
        <v>7.9</v>
      </c>
      <c r="N240" s="150">
        <v>2.7</v>
      </c>
      <c r="O240" s="150">
        <v>13.9</v>
      </c>
      <c r="P240" s="151">
        <v>8.9</v>
      </c>
      <c r="Q240" s="17"/>
    </row>
    <row r="241" spans="1:17" ht="14.25" customHeight="1">
      <c r="A241" s="85" t="s">
        <v>143</v>
      </c>
      <c r="B241" s="148">
        <v>100</v>
      </c>
      <c r="C241" s="149">
        <v>10.5</v>
      </c>
      <c r="D241" s="150">
        <v>17</v>
      </c>
      <c r="E241" s="150">
        <v>4.5</v>
      </c>
      <c r="F241" s="150">
        <v>5.9</v>
      </c>
      <c r="G241" s="150">
        <v>4.3</v>
      </c>
      <c r="H241" s="150">
        <v>2.7</v>
      </c>
      <c r="I241" s="150">
        <v>0.9</v>
      </c>
      <c r="J241" s="150">
        <v>4.0999999999999996</v>
      </c>
      <c r="K241" s="150">
        <v>14.6</v>
      </c>
      <c r="L241" s="150">
        <v>4</v>
      </c>
      <c r="M241" s="150">
        <v>6.9</v>
      </c>
      <c r="N241" s="150">
        <v>2.7</v>
      </c>
      <c r="O241" s="150">
        <v>12.6</v>
      </c>
      <c r="P241" s="151">
        <v>9.3000000000000007</v>
      </c>
      <c r="Q241" s="17"/>
    </row>
    <row r="242" spans="1:17" ht="14.25" customHeight="1">
      <c r="A242" s="86" t="s">
        <v>144</v>
      </c>
      <c r="B242" s="160">
        <v>100</v>
      </c>
      <c r="C242" s="161">
        <v>9.9</v>
      </c>
      <c r="D242" s="162">
        <v>16.3</v>
      </c>
      <c r="E242" s="162">
        <v>4.7</v>
      </c>
      <c r="F242" s="162">
        <v>5.4</v>
      </c>
      <c r="G242" s="162">
        <v>8.9</v>
      </c>
      <c r="H242" s="162">
        <v>3.4</v>
      </c>
      <c r="I242" s="162">
        <v>0.9</v>
      </c>
      <c r="J242" s="162">
        <v>4.8</v>
      </c>
      <c r="K242" s="162">
        <v>12.9</v>
      </c>
      <c r="L242" s="162">
        <v>3.3</v>
      </c>
      <c r="M242" s="162">
        <v>7.4</v>
      </c>
      <c r="N242" s="162">
        <v>2.9</v>
      </c>
      <c r="O242" s="162">
        <v>10.6</v>
      </c>
      <c r="P242" s="163">
        <v>8.5</v>
      </c>
      <c r="Q242" s="17"/>
    </row>
    <row r="243" spans="1:17" ht="14.25" customHeight="1">
      <c r="A243" s="85" t="s">
        <v>145</v>
      </c>
      <c r="B243" s="148">
        <v>100</v>
      </c>
      <c r="C243" s="149">
        <v>9.9</v>
      </c>
      <c r="D243" s="150">
        <v>18.3</v>
      </c>
      <c r="E243" s="150">
        <v>4.5999999999999996</v>
      </c>
      <c r="F243" s="150">
        <v>5.3</v>
      </c>
      <c r="G243" s="150">
        <v>5.9</v>
      </c>
      <c r="H243" s="150">
        <v>3.6</v>
      </c>
      <c r="I243" s="150">
        <v>0.9</v>
      </c>
      <c r="J243" s="150">
        <v>4.5999999999999996</v>
      </c>
      <c r="K243" s="150">
        <v>14.3</v>
      </c>
      <c r="L243" s="150">
        <v>3.9</v>
      </c>
      <c r="M243" s="150">
        <v>7.5</v>
      </c>
      <c r="N243" s="150">
        <v>3</v>
      </c>
      <c r="O243" s="150">
        <v>9.5</v>
      </c>
      <c r="P243" s="151">
        <v>8.8000000000000007</v>
      </c>
      <c r="Q243" s="17"/>
    </row>
    <row r="244" spans="1:17">
      <c r="A244" s="87" t="s">
        <v>146</v>
      </c>
      <c r="B244" s="164">
        <v>100</v>
      </c>
      <c r="C244" s="165">
        <v>12.1</v>
      </c>
      <c r="D244" s="166">
        <v>17.600000000000001</v>
      </c>
      <c r="E244" s="166">
        <v>5.2</v>
      </c>
      <c r="F244" s="166">
        <v>4.3</v>
      </c>
      <c r="G244" s="166">
        <v>5.0999999999999996</v>
      </c>
      <c r="H244" s="166">
        <v>3.1</v>
      </c>
      <c r="I244" s="166">
        <v>1</v>
      </c>
      <c r="J244" s="166">
        <v>4</v>
      </c>
      <c r="K244" s="166">
        <v>14.1</v>
      </c>
      <c r="L244" s="166">
        <v>4.0999999999999996</v>
      </c>
      <c r="M244" s="166">
        <v>7.1</v>
      </c>
      <c r="N244" s="166">
        <v>3.3</v>
      </c>
      <c r="O244" s="166">
        <v>8.8000000000000007</v>
      </c>
      <c r="P244" s="167">
        <v>10</v>
      </c>
      <c r="Q244" s="17"/>
    </row>
    <row r="245" spans="1:17">
      <c r="A245" s="8" t="s">
        <v>13</v>
      </c>
      <c r="B245" s="41"/>
      <c r="C245" s="41"/>
      <c r="D245" s="41"/>
      <c r="E245" s="41"/>
      <c r="F245" s="41"/>
      <c r="G245" s="41"/>
      <c r="H245" s="41"/>
      <c r="I245" s="41"/>
      <c r="J245" s="41"/>
    </row>
    <row r="246" spans="1:17">
      <c r="A246" s="55" t="s">
        <v>147</v>
      </c>
      <c r="B246" s="41"/>
      <c r="C246" s="41"/>
      <c r="D246" s="41"/>
      <c r="E246" s="41"/>
      <c r="F246" s="41"/>
      <c r="G246" s="41"/>
      <c r="H246" s="41"/>
      <c r="I246" s="41"/>
      <c r="J246" s="41"/>
    </row>
    <row r="247" spans="1:17">
      <c r="A247" s="55" t="s">
        <v>443</v>
      </c>
      <c r="B247" s="41"/>
      <c r="C247" s="41"/>
      <c r="D247" s="41"/>
      <c r="E247" s="41"/>
      <c r="F247" s="41"/>
      <c r="G247" s="41"/>
      <c r="H247" s="41"/>
      <c r="I247" s="41"/>
      <c r="J247" s="41"/>
    </row>
    <row r="248" spans="1:17">
      <c r="A248" s="8"/>
      <c r="B248" s="41"/>
      <c r="C248" s="41"/>
      <c r="D248" s="41"/>
      <c r="E248" s="41"/>
      <c r="F248" s="41"/>
      <c r="G248" s="41"/>
      <c r="H248" s="41"/>
      <c r="I248" s="41"/>
      <c r="J248" s="41"/>
    </row>
    <row r="249" spans="1:17">
      <c r="B249" s="8"/>
      <c r="C249" s="8"/>
      <c r="D249" s="8"/>
      <c r="E249" s="8"/>
      <c r="F249" s="8"/>
      <c r="G249" s="8"/>
      <c r="H249" s="8"/>
      <c r="I249" s="8"/>
      <c r="J249" s="8"/>
      <c r="K249" s="8"/>
      <c r="L249" s="8"/>
      <c r="M249" s="8"/>
      <c r="N249" s="8"/>
      <c r="O249" s="8"/>
      <c r="P249" s="8"/>
    </row>
    <row r="250" spans="1:17">
      <c r="A250" s="55"/>
      <c r="B250" s="41"/>
      <c r="C250" s="41"/>
      <c r="D250" s="41"/>
      <c r="E250" s="41"/>
      <c r="F250" s="41"/>
      <c r="G250" s="41"/>
      <c r="H250" s="41"/>
      <c r="I250" s="41"/>
      <c r="J250" s="41"/>
    </row>
    <row r="251" spans="1:17">
      <c r="A251" s="55"/>
      <c r="B251" s="41"/>
      <c r="C251" s="41"/>
      <c r="D251" s="41"/>
      <c r="E251" s="41"/>
      <c r="F251" s="41"/>
      <c r="G251" s="41"/>
      <c r="H251" s="41"/>
      <c r="I251" s="41"/>
      <c r="J251" s="41"/>
    </row>
  </sheetData>
  <phoneticPr fontId="1"/>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09"/>
  <sheetViews>
    <sheetView zoomScaleNormal="100" zoomScaleSheetLayoutView="100" workbookViewId="0"/>
  </sheetViews>
  <sheetFormatPr defaultRowHeight="13.5"/>
  <cols>
    <col min="1" max="1" width="3.125" customWidth="1"/>
    <col min="2" max="2" width="18" customWidth="1"/>
    <col min="3" max="3" width="5.625" customWidth="1"/>
    <col min="4" max="15" width="5.625" hidden="1" customWidth="1"/>
    <col min="16" max="16" width="5.625" customWidth="1"/>
    <col min="17" max="28" width="5.625" hidden="1" customWidth="1"/>
    <col min="29" max="41" width="5.625" customWidth="1"/>
    <col min="42" max="42" width="5.625" hidden="1" customWidth="1"/>
    <col min="43" max="43" width="5.625" customWidth="1"/>
    <col min="44" max="54" width="5.625" hidden="1" customWidth="1"/>
    <col min="55" max="55" width="1.25" customWidth="1"/>
  </cols>
  <sheetData>
    <row r="1" spans="1:55" ht="14.25">
      <c r="A1" s="27" t="s">
        <v>270</v>
      </c>
    </row>
    <row r="3" spans="1:55">
      <c r="A3" t="s">
        <v>271</v>
      </c>
      <c r="AB3" s="28"/>
      <c r="AO3" s="28"/>
      <c r="BB3" s="28"/>
      <c r="BC3" s="100" t="s">
        <v>359</v>
      </c>
    </row>
    <row r="4" spans="1:55">
      <c r="A4" s="29"/>
      <c r="B4" s="31"/>
      <c r="C4" s="174" t="s">
        <v>223</v>
      </c>
      <c r="D4" s="30"/>
      <c r="E4" s="30"/>
      <c r="F4" s="30"/>
      <c r="G4" s="30"/>
      <c r="H4" s="30"/>
      <c r="I4" s="30"/>
      <c r="J4" s="30"/>
      <c r="K4" s="30"/>
      <c r="L4" s="30"/>
      <c r="M4" s="30"/>
      <c r="N4" s="30"/>
      <c r="O4" s="31"/>
      <c r="P4" s="174" t="s">
        <v>276</v>
      </c>
      <c r="Q4" s="30"/>
      <c r="R4" s="30"/>
      <c r="S4" s="30"/>
      <c r="T4" s="30"/>
      <c r="U4" s="30"/>
      <c r="V4" s="30"/>
      <c r="W4" s="30"/>
      <c r="X4" s="30"/>
      <c r="Y4" s="30"/>
      <c r="Z4" s="30"/>
      <c r="AA4" s="30"/>
      <c r="AB4" s="31"/>
      <c r="AC4" s="29" t="s">
        <v>215</v>
      </c>
      <c r="AD4" s="30"/>
      <c r="AE4" s="30"/>
      <c r="AF4" s="30"/>
      <c r="AG4" s="30"/>
      <c r="AH4" s="30"/>
      <c r="AI4" s="30"/>
      <c r="AJ4" s="30"/>
      <c r="AK4" s="30"/>
      <c r="AL4" s="30"/>
      <c r="AM4" s="30"/>
      <c r="AN4" s="30"/>
      <c r="AO4" s="30"/>
      <c r="AP4" s="29"/>
      <c r="AQ4" s="174" t="s">
        <v>360</v>
      </c>
      <c r="AR4" s="30"/>
      <c r="AS4" s="30"/>
      <c r="AT4" s="30"/>
      <c r="AU4" s="30"/>
      <c r="AV4" s="30"/>
      <c r="AW4" s="30"/>
      <c r="AX4" s="30"/>
      <c r="AY4" s="30"/>
      <c r="AZ4" s="30"/>
      <c r="BA4" s="30"/>
      <c r="BB4" s="30"/>
      <c r="BC4" s="32"/>
    </row>
    <row r="5" spans="1:55">
      <c r="A5" s="32"/>
      <c r="B5" s="240"/>
      <c r="C5" s="32"/>
      <c r="D5" s="241"/>
      <c r="E5" s="242"/>
      <c r="F5" s="242"/>
      <c r="G5" s="242"/>
      <c r="H5" s="242"/>
      <c r="I5" s="243"/>
      <c r="J5" s="241"/>
      <c r="K5" s="242"/>
      <c r="L5" s="242"/>
      <c r="M5" s="242"/>
      <c r="N5" s="242"/>
      <c r="O5" s="243"/>
      <c r="P5" s="32"/>
      <c r="Q5" s="241"/>
      <c r="R5" s="242"/>
      <c r="S5" s="242"/>
      <c r="T5" s="242"/>
      <c r="U5" s="242"/>
      <c r="V5" s="243"/>
      <c r="W5" s="241"/>
      <c r="X5" s="242"/>
      <c r="Y5" s="242"/>
      <c r="Z5" s="242"/>
      <c r="AA5" s="242"/>
      <c r="AB5" s="243"/>
      <c r="AC5" s="32"/>
      <c r="AD5" s="241"/>
      <c r="AE5" s="242"/>
      <c r="AF5" s="242"/>
      <c r="AG5" s="242"/>
      <c r="AH5" s="242"/>
      <c r="AI5" s="243"/>
      <c r="AJ5" s="241"/>
      <c r="AK5" s="242"/>
      <c r="AL5" s="242"/>
      <c r="AM5" s="242"/>
      <c r="AN5" s="242"/>
      <c r="AO5" s="242"/>
      <c r="AP5" s="32"/>
      <c r="AQ5" s="241"/>
      <c r="AR5" s="242"/>
      <c r="AS5" s="242"/>
      <c r="AT5" s="242"/>
      <c r="AU5" s="242"/>
      <c r="AV5" s="243"/>
      <c r="AW5" s="241"/>
      <c r="AX5" s="242"/>
      <c r="AY5" s="242"/>
      <c r="AZ5" s="242"/>
      <c r="BA5" s="242"/>
      <c r="BB5" s="242"/>
      <c r="BC5" s="32"/>
    </row>
    <row r="6" spans="1:55">
      <c r="A6" s="36"/>
      <c r="B6" s="244"/>
      <c r="C6" s="36"/>
      <c r="D6" s="245" t="s">
        <v>83</v>
      </c>
      <c r="E6" s="246" t="s">
        <v>99</v>
      </c>
      <c r="F6" s="246" t="s">
        <v>361</v>
      </c>
      <c r="G6" s="246" t="s">
        <v>362</v>
      </c>
      <c r="H6" s="246" t="s">
        <v>363</v>
      </c>
      <c r="I6" s="247" t="s">
        <v>364</v>
      </c>
      <c r="J6" s="245" t="s">
        <v>365</v>
      </c>
      <c r="K6" s="246" t="s">
        <v>366</v>
      </c>
      <c r="L6" s="246" t="s">
        <v>367</v>
      </c>
      <c r="M6" s="246" t="s">
        <v>368</v>
      </c>
      <c r="N6" s="246" t="s">
        <v>369</v>
      </c>
      <c r="O6" s="247" t="s">
        <v>370</v>
      </c>
      <c r="P6" s="36"/>
      <c r="Q6" s="245" t="s">
        <v>82</v>
      </c>
      <c r="R6" s="246" t="s">
        <v>84</v>
      </c>
      <c r="S6" s="246" t="s">
        <v>85</v>
      </c>
      <c r="T6" s="246" t="s">
        <v>86</v>
      </c>
      <c r="U6" s="246" t="s">
        <v>87</v>
      </c>
      <c r="V6" s="247" t="s">
        <v>88</v>
      </c>
      <c r="W6" s="245" t="s">
        <v>89</v>
      </c>
      <c r="X6" s="246" t="s">
        <v>90</v>
      </c>
      <c r="Y6" s="246" t="s">
        <v>91</v>
      </c>
      <c r="Z6" s="246" t="s">
        <v>92</v>
      </c>
      <c r="AA6" s="246" t="s">
        <v>93</v>
      </c>
      <c r="AB6" s="247" t="s">
        <v>94</v>
      </c>
      <c r="AC6" s="36"/>
      <c r="AD6" s="245" t="s">
        <v>82</v>
      </c>
      <c r="AE6" s="246" t="s">
        <v>84</v>
      </c>
      <c r="AF6" s="246" t="s">
        <v>85</v>
      </c>
      <c r="AG6" s="246" t="s">
        <v>86</v>
      </c>
      <c r="AH6" s="246" t="s">
        <v>87</v>
      </c>
      <c r="AI6" s="247" t="s">
        <v>88</v>
      </c>
      <c r="AJ6" s="245" t="s">
        <v>89</v>
      </c>
      <c r="AK6" s="246" t="s">
        <v>90</v>
      </c>
      <c r="AL6" s="246" t="s">
        <v>91</v>
      </c>
      <c r="AM6" s="246" t="s">
        <v>92</v>
      </c>
      <c r="AN6" s="246" t="s">
        <v>93</v>
      </c>
      <c r="AO6" s="248" t="s">
        <v>94</v>
      </c>
      <c r="AP6" s="36"/>
      <c r="AQ6" s="245" t="s">
        <v>82</v>
      </c>
      <c r="AR6" s="246" t="s">
        <v>84</v>
      </c>
      <c r="AS6" s="246" t="s">
        <v>85</v>
      </c>
      <c r="AT6" s="246" t="s">
        <v>86</v>
      </c>
      <c r="AU6" s="246" t="s">
        <v>87</v>
      </c>
      <c r="AV6" s="247" t="s">
        <v>88</v>
      </c>
      <c r="AW6" s="245" t="s">
        <v>89</v>
      </c>
      <c r="AX6" s="246" t="s">
        <v>90</v>
      </c>
      <c r="AY6" s="246" t="s">
        <v>91</v>
      </c>
      <c r="AZ6" s="246" t="s">
        <v>92</v>
      </c>
      <c r="BA6" s="246" t="s">
        <v>93</v>
      </c>
      <c r="BB6" s="248" t="s">
        <v>94</v>
      </c>
      <c r="BC6" s="32"/>
    </row>
    <row r="7" spans="1:55">
      <c r="A7" s="484" t="s">
        <v>227</v>
      </c>
      <c r="B7" s="485"/>
      <c r="C7" s="249">
        <v>50.3</v>
      </c>
      <c r="D7" s="250">
        <v>48.7</v>
      </c>
      <c r="E7" s="251">
        <v>49.1</v>
      </c>
      <c r="F7" s="251">
        <v>48.3</v>
      </c>
      <c r="G7" s="251">
        <v>48.7</v>
      </c>
      <c r="H7" s="251">
        <v>49.1</v>
      </c>
      <c r="I7" s="252">
        <v>49.4</v>
      </c>
      <c r="J7" s="250">
        <v>49.9</v>
      </c>
      <c r="K7" s="251">
        <v>50.9</v>
      </c>
      <c r="L7" s="251">
        <v>50.8</v>
      </c>
      <c r="M7" s="251">
        <v>52</v>
      </c>
      <c r="N7" s="251">
        <v>52.6</v>
      </c>
      <c r="O7" s="252">
        <v>53.5</v>
      </c>
      <c r="P7" s="253">
        <v>58.6</v>
      </c>
      <c r="Q7" s="254">
        <v>56</v>
      </c>
      <c r="R7" s="255">
        <v>56.7</v>
      </c>
      <c r="S7" s="255">
        <v>57.1</v>
      </c>
      <c r="T7" s="255">
        <v>57.1</v>
      </c>
      <c r="U7" s="255">
        <v>57.6</v>
      </c>
      <c r="V7" s="256">
        <v>58.1</v>
      </c>
      <c r="W7" s="254">
        <v>58.6</v>
      </c>
      <c r="X7" s="255">
        <v>59.4</v>
      </c>
      <c r="Y7" s="255">
        <v>59.9</v>
      </c>
      <c r="Z7" s="255">
        <v>61.2</v>
      </c>
      <c r="AA7" s="255">
        <v>60.5</v>
      </c>
      <c r="AB7" s="256">
        <v>60.3</v>
      </c>
      <c r="AC7" s="253">
        <v>62</v>
      </c>
      <c r="AD7" s="254">
        <v>60.9</v>
      </c>
      <c r="AE7" s="255">
        <v>61</v>
      </c>
      <c r="AF7" s="255">
        <v>61.2</v>
      </c>
      <c r="AG7" s="255">
        <v>59.9</v>
      </c>
      <c r="AH7" s="255">
        <v>60.4</v>
      </c>
      <c r="AI7" s="256">
        <v>60.8</v>
      </c>
      <c r="AJ7" s="254">
        <v>61.4</v>
      </c>
      <c r="AK7" s="255">
        <v>62</v>
      </c>
      <c r="AL7" s="255">
        <v>62.6</v>
      </c>
      <c r="AM7" s="255">
        <v>63.5</v>
      </c>
      <c r="AN7" s="255">
        <v>64.5</v>
      </c>
      <c r="AO7" s="257">
        <v>65</v>
      </c>
      <c r="AP7" s="253"/>
      <c r="AQ7" s="254">
        <v>66.8</v>
      </c>
      <c r="AR7" s="255" t="s">
        <v>225</v>
      </c>
      <c r="AS7" s="255" t="s">
        <v>225</v>
      </c>
      <c r="AT7" s="255" t="s">
        <v>225</v>
      </c>
      <c r="AU7" s="255" t="s">
        <v>225</v>
      </c>
      <c r="AV7" s="256" t="s">
        <v>225</v>
      </c>
      <c r="AW7" s="254" t="s">
        <v>225</v>
      </c>
      <c r="AX7" s="255" t="s">
        <v>225</v>
      </c>
      <c r="AY7" s="255" t="s">
        <v>225</v>
      </c>
      <c r="AZ7" s="255" t="s">
        <v>225</v>
      </c>
      <c r="BA7" s="255" t="s">
        <v>225</v>
      </c>
      <c r="BB7" s="257" t="s">
        <v>225</v>
      </c>
      <c r="BC7" s="32"/>
    </row>
    <row r="8" spans="1:55">
      <c r="A8" s="486" t="s">
        <v>228</v>
      </c>
      <c r="B8" s="487"/>
      <c r="C8" s="258">
        <v>42.1</v>
      </c>
      <c r="D8" s="112">
        <v>39.5</v>
      </c>
      <c r="E8" s="113">
        <v>40.1</v>
      </c>
      <c r="F8" s="113">
        <v>39.299999999999997</v>
      </c>
      <c r="G8" s="113">
        <v>39.4</v>
      </c>
      <c r="H8" s="113">
        <v>39.299999999999997</v>
      </c>
      <c r="I8" s="114">
        <v>40.4</v>
      </c>
      <c r="J8" s="112">
        <v>41.4</v>
      </c>
      <c r="K8" s="113">
        <v>42.8</v>
      </c>
      <c r="L8" s="113">
        <v>42.8</v>
      </c>
      <c r="M8" s="113">
        <v>45.5</v>
      </c>
      <c r="N8" s="113">
        <v>46.9</v>
      </c>
      <c r="O8" s="114">
        <v>46.6</v>
      </c>
      <c r="P8" s="115">
        <v>50.8</v>
      </c>
      <c r="Q8" s="116">
        <v>47.8</v>
      </c>
      <c r="R8" s="117">
        <v>48.4</v>
      </c>
      <c r="S8" s="117">
        <v>48.3</v>
      </c>
      <c r="T8" s="117">
        <v>48.6</v>
      </c>
      <c r="U8" s="117">
        <v>48.7</v>
      </c>
      <c r="V8" s="118">
        <v>49.8</v>
      </c>
      <c r="W8" s="116">
        <v>50.7</v>
      </c>
      <c r="X8" s="117">
        <v>51.7</v>
      </c>
      <c r="Y8" s="117">
        <v>53.4</v>
      </c>
      <c r="Z8" s="117">
        <v>56.1</v>
      </c>
      <c r="AA8" s="117">
        <v>53.1</v>
      </c>
      <c r="AB8" s="118">
        <v>52.4</v>
      </c>
      <c r="AC8" s="115">
        <v>55</v>
      </c>
      <c r="AD8" s="116">
        <v>52.6</v>
      </c>
      <c r="AE8" s="117">
        <v>52.7</v>
      </c>
      <c r="AF8" s="117">
        <v>52.7</v>
      </c>
      <c r="AG8" s="117">
        <v>52.7</v>
      </c>
      <c r="AH8" s="117">
        <v>52.7</v>
      </c>
      <c r="AI8" s="118">
        <v>53.8</v>
      </c>
      <c r="AJ8" s="116">
        <v>54.7</v>
      </c>
      <c r="AK8" s="117">
        <v>55.2</v>
      </c>
      <c r="AL8" s="117">
        <v>55.9</v>
      </c>
      <c r="AM8" s="117">
        <v>56.8</v>
      </c>
      <c r="AN8" s="117">
        <v>60.1</v>
      </c>
      <c r="AO8" s="119">
        <v>58.9</v>
      </c>
      <c r="AP8" s="115"/>
      <c r="AQ8" s="116">
        <v>58.9</v>
      </c>
      <c r="AR8" s="117" t="s">
        <v>225</v>
      </c>
      <c r="AS8" s="117" t="s">
        <v>225</v>
      </c>
      <c r="AT8" s="117" t="s">
        <v>225</v>
      </c>
      <c r="AU8" s="117" t="s">
        <v>225</v>
      </c>
      <c r="AV8" s="118" t="s">
        <v>225</v>
      </c>
      <c r="AW8" s="116" t="s">
        <v>225</v>
      </c>
      <c r="AX8" s="117" t="s">
        <v>225</v>
      </c>
      <c r="AY8" s="117" t="s">
        <v>225</v>
      </c>
      <c r="AZ8" s="117" t="s">
        <v>225</v>
      </c>
      <c r="BA8" s="117" t="s">
        <v>225</v>
      </c>
      <c r="BB8" s="119" t="s">
        <v>225</v>
      </c>
      <c r="BC8" s="32"/>
    </row>
    <row r="9" spans="1:55">
      <c r="A9" s="32"/>
      <c r="B9" s="259" t="s">
        <v>229</v>
      </c>
      <c r="C9" s="260">
        <v>36.299999999999997</v>
      </c>
      <c r="D9" s="104">
        <v>34.299999999999997</v>
      </c>
      <c r="E9" s="105">
        <v>34.5</v>
      </c>
      <c r="F9" s="105">
        <v>35</v>
      </c>
      <c r="G9" s="105">
        <v>35.200000000000003</v>
      </c>
      <c r="H9" s="105">
        <v>35.6</v>
      </c>
      <c r="I9" s="106">
        <v>35.799999999999997</v>
      </c>
      <c r="J9" s="104">
        <v>36.299999999999997</v>
      </c>
      <c r="K9" s="105">
        <v>36.799999999999997</v>
      </c>
      <c r="L9" s="105">
        <v>37</v>
      </c>
      <c r="M9" s="105">
        <v>37.6</v>
      </c>
      <c r="N9" s="105">
        <v>38.200000000000003</v>
      </c>
      <c r="O9" s="106">
        <v>39.5</v>
      </c>
      <c r="P9" s="107">
        <v>45.3</v>
      </c>
      <c r="Q9" s="108">
        <v>42.5</v>
      </c>
      <c r="R9" s="109">
        <v>43.4</v>
      </c>
      <c r="S9" s="109">
        <v>44.1</v>
      </c>
      <c r="T9" s="109">
        <v>44.6</v>
      </c>
      <c r="U9" s="109">
        <v>45</v>
      </c>
      <c r="V9" s="110">
        <v>45.3</v>
      </c>
      <c r="W9" s="108">
        <v>45.7</v>
      </c>
      <c r="X9" s="109">
        <v>46.2</v>
      </c>
      <c r="Y9" s="109">
        <v>46.3</v>
      </c>
      <c r="Z9" s="109">
        <v>46.7</v>
      </c>
      <c r="AA9" s="109">
        <v>46.9</v>
      </c>
      <c r="AB9" s="110">
        <v>47.2</v>
      </c>
      <c r="AC9" s="107">
        <v>49.5</v>
      </c>
      <c r="AD9" s="108">
        <v>47.5</v>
      </c>
      <c r="AE9" s="109">
        <v>47.9</v>
      </c>
      <c r="AF9" s="109">
        <v>48.2</v>
      </c>
      <c r="AG9" s="109">
        <v>48.4</v>
      </c>
      <c r="AH9" s="109">
        <v>48.9</v>
      </c>
      <c r="AI9" s="110">
        <v>49.1</v>
      </c>
      <c r="AJ9" s="108">
        <v>49.6</v>
      </c>
      <c r="AK9" s="109">
        <v>49.8</v>
      </c>
      <c r="AL9" s="109">
        <v>50</v>
      </c>
      <c r="AM9" s="109">
        <v>50.9</v>
      </c>
      <c r="AN9" s="109">
        <v>51.4</v>
      </c>
      <c r="AO9" s="111">
        <v>52.3</v>
      </c>
      <c r="AP9" s="107"/>
      <c r="AQ9" s="108">
        <v>53.9</v>
      </c>
      <c r="AR9" s="109" t="s">
        <v>225</v>
      </c>
      <c r="AS9" s="109" t="s">
        <v>225</v>
      </c>
      <c r="AT9" s="109" t="s">
        <v>225</v>
      </c>
      <c r="AU9" s="109" t="s">
        <v>225</v>
      </c>
      <c r="AV9" s="110" t="s">
        <v>225</v>
      </c>
      <c r="AW9" s="108" t="s">
        <v>225</v>
      </c>
      <c r="AX9" s="109" t="s">
        <v>225</v>
      </c>
      <c r="AY9" s="109" t="s">
        <v>225</v>
      </c>
      <c r="AZ9" s="109" t="s">
        <v>225</v>
      </c>
      <c r="BA9" s="109" t="s">
        <v>225</v>
      </c>
      <c r="BB9" s="111" t="s">
        <v>225</v>
      </c>
      <c r="BC9" s="32"/>
    </row>
    <row r="10" spans="1:55">
      <c r="A10" s="32"/>
      <c r="B10" s="261" t="s">
        <v>230</v>
      </c>
      <c r="C10" s="260">
        <v>58.3</v>
      </c>
      <c r="D10" s="104">
        <v>55.4</v>
      </c>
      <c r="E10" s="105">
        <v>55.5</v>
      </c>
      <c r="F10" s="105">
        <v>54.8</v>
      </c>
      <c r="G10" s="105">
        <v>55.1</v>
      </c>
      <c r="H10" s="105">
        <v>54.7</v>
      </c>
      <c r="I10" s="106">
        <v>55.7</v>
      </c>
      <c r="J10" s="104">
        <v>56.5</v>
      </c>
      <c r="K10" s="105">
        <v>57.7</v>
      </c>
      <c r="L10" s="105">
        <v>58.1</v>
      </c>
      <c r="M10" s="105">
        <v>62.9</v>
      </c>
      <c r="N10" s="105">
        <v>65.2</v>
      </c>
      <c r="O10" s="106">
        <v>64</v>
      </c>
      <c r="P10" s="107">
        <v>66.900000000000006</v>
      </c>
      <c r="Q10" s="108">
        <v>64.3</v>
      </c>
      <c r="R10" s="109">
        <v>64</v>
      </c>
      <c r="S10" s="109">
        <v>63.8</v>
      </c>
      <c r="T10" s="109">
        <v>64.400000000000006</v>
      </c>
      <c r="U10" s="109">
        <v>64.099999999999994</v>
      </c>
      <c r="V10" s="110">
        <v>65.2</v>
      </c>
      <c r="W10" s="108">
        <v>65.8</v>
      </c>
      <c r="X10" s="109">
        <v>66.599999999999994</v>
      </c>
      <c r="Y10" s="109">
        <v>69.400000000000006</v>
      </c>
      <c r="Z10" s="109">
        <v>73.7</v>
      </c>
      <c r="AA10" s="109">
        <v>69.7</v>
      </c>
      <c r="AB10" s="110">
        <v>68.3</v>
      </c>
      <c r="AC10" s="107">
        <v>70.7</v>
      </c>
      <c r="AD10" s="108">
        <v>68.3</v>
      </c>
      <c r="AE10" s="109">
        <v>67.8</v>
      </c>
      <c r="AF10" s="109">
        <v>67.900000000000006</v>
      </c>
      <c r="AG10" s="109">
        <v>68.099999999999994</v>
      </c>
      <c r="AH10" s="109">
        <v>68.099999999999994</v>
      </c>
      <c r="AI10" s="110">
        <v>68.900000000000006</v>
      </c>
      <c r="AJ10" s="108">
        <v>69.3</v>
      </c>
      <c r="AK10" s="109">
        <v>70</v>
      </c>
      <c r="AL10" s="109">
        <v>70.2</v>
      </c>
      <c r="AM10" s="109">
        <v>72.900000000000006</v>
      </c>
      <c r="AN10" s="109">
        <v>77.099999999999994</v>
      </c>
      <c r="AO10" s="111">
        <v>75.599999999999994</v>
      </c>
      <c r="AP10" s="107"/>
      <c r="AQ10" s="108">
        <v>74.8</v>
      </c>
      <c r="AR10" s="109" t="s">
        <v>225</v>
      </c>
      <c r="AS10" s="109" t="s">
        <v>225</v>
      </c>
      <c r="AT10" s="109" t="s">
        <v>225</v>
      </c>
      <c r="AU10" s="109" t="s">
        <v>225</v>
      </c>
      <c r="AV10" s="110" t="s">
        <v>225</v>
      </c>
      <c r="AW10" s="108" t="s">
        <v>225</v>
      </c>
      <c r="AX10" s="109" t="s">
        <v>225</v>
      </c>
      <c r="AY10" s="109" t="s">
        <v>225</v>
      </c>
      <c r="AZ10" s="109" t="s">
        <v>225</v>
      </c>
      <c r="BA10" s="109" t="s">
        <v>225</v>
      </c>
      <c r="BB10" s="111" t="s">
        <v>225</v>
      </c>
      <c r="BC10" s="32"/>
    </row>
    <row r="11" spans="1:55">
      <c r="A11" s="32"/>
      <c r="B11" s="261" t="s">
        <v>231</v>
      </c>
      <c r="C11" s="260">
        <v>51</v>
      </c>
      <c r="D11" s="104">
        <v>54.4</v>
      </c>
      <c r="E11" s="105">
        <v>54.9</v>
      </c>
      <c r="F11" s="105">
        <v>48.1</v>
      </c>
      <c r="G11" s="105">
        <v>49.2</v>
      </c>
      <c r="H11" s="105">
        <v>49.5</v>
      </c>
      <c r="I11" s="106">
        <v>50.1</v>
      </c>
      <c r="J11" s="104">
        <v>50.2</v>
      </c>
      <c r="K11" s="105">
        <v>51.3</v>
      </c>
      <c r="L11" s="105">
        <v>50.8</v>
      </c>
      <c r="M11" s="105">
        <v>50.8</v>
      </c>
      <c r="N11" s="105">
        <v>52.2</v>
      </c>
      <c r="O11" s="106">
        <v>51.8</v>
      </c>
      <c r="P11" s="107">
        <v>55.4</v>
      </c>
      <c r="Q11" s="108">
        <v>53.9</v>
      </c>
      <c r="R11" s="109">
        <v>54.3</v>
      </c>
      <c r="S11" s="109">
        <v>54</v>
      </c>
      <c r="T11" s="109">
        <v>54.7</v>
      </c>
      <c r="U11" s="109">
        <v>55.4</v>
      </c>
      <c r="V11" s="110">
        <v>55.6</v>
      </c>
      <c r="W11" s="108">
        <v>55.1</v>
      </c>
      <c r="X11" s="109">
        <v>55.9</v>
      </c>
      <c r="Y11" s="109">
        <v>55.4</v>
      </c>
      <c r="Z11" s="109">
        <v>56.9</v>
      </c>
      <c r="AA11" s="109">
        <v>57.8</v>
      </c>
      <c r="AB11" s="110">
        <v>56.7</v>
      </c>
      <c r="AC11" s="107">
        <v>59.1</v>
      </c>
      <c r="AD11" s="108">
        <v>57.5</v>
      </c>
      <c r="AE11" s="109">
        <v>58.3</v>
      </c>
      <c r="AF11" s="109">
        <v>58</v>
      </c>
      <c r="AG11" s="109">
        <v>57.8</v>
      </c>
      <c r="AH11" s="109">
        <v>58.4</v>
      </c>
      <c r="AI11" s="110">
        <v>58.7</v>
      </c>
      <c r="AJ11" s="108">
        <v>59.3</v>
      </c>
      <c r="AK11" s="109">
        <v>59.8</v>
      </c>
      <c r="AL11" s="109">
        <v>59.3</v>
      </c>
      <c r="AM11" s="109">
        <v>59.9</v>
      </c>
      <c r="AN11" s="109">
        <v>61.3</v>
      </c>
      <c r="AO11" s="111">
        <v>61.2</v>
      </c>
      <c r="AP11" s="107"/>
      <c r="AQ11" s="108">
        <v>62.8</v>
      </c>
      <c r="AR11" s="109" t="s">
        <v>225</v>
      </c>
      <c r="AS11" s="109" t="s">
        <v>225</v>
      </c>
      <c r="AT11" s="109" t="s">
        <v>225</v>
      </c>
      <c r="AU11" s="109" t="s">
        <v>225</v>
      </c>
      <c r="AV11" s="110" t="s">
        <v>225</v>
      </c>
      <c r="AW11" s="108" t="s">
        <v>225</v>
      </c>
      <c r="AX11" s="109" t="s">
        <v>225</v>
      </c>
      <c r="AY11" s="109" t="s">
        <v>225</v>
      </c>
      <c r="AZ11" s="109" t="s">
        <v>225</v>
      </c>
      <c r="BA11" s="109" t="s">
        <v>225</v>
      </c>
      <c r="BB11" s="111" t="s">
        <v>225</v>
      </c>
      <c r="BC11" s="32"/>
    </row>
    <row r="12" spans="1:55">
      <c r="A12" s="40"/>
      <c r="B12" s="262" t="s">
        <v>232</v>
      </c>
      <c r="C12" s="263">
        <v>32.700000000000003</v>
      </c>
      <c r="D12" s="120">
        <v>30.5</v>
      </c>
      <c r="E12" s="121">
        <v>30.9</v>
      </c>
      <c r="F12" s="121">
        <v>31.4</v>
      </c>
      <c r="G12" s="121">
        <v>31.5</v>
      </c>
      <c r="H12" s="121">
        <v>32</v>
      </c>
      <c r="I12" s="122">
        <v>32.299999999999997</v>
      </c>
      <c r="J12" s="120">
        <v>32.6</v>
      </c>
      <c r="K12" s="121">
        <v>33.299999999999997</v>
      </c>
      <c r="L12" s="121">
        <v>33.5</v>
      </c>
      <c r="M12" s="121">
        <v>33.9</v>
      </c>
      <c r="N12" s="121">
        <v>34.700000000000003</v>
      </c>
      <c r="O12" s="122">
        <v>36.1</v>
      </c>
      <c r="P12" s="123">
        <v>42.3</v>
      </c>
      <c r="Q12" s="124">
        <v>39.1</v>
      </c>
      <c r="R12" s="125">
        <v>40.200000000000003</v>
      </c>
      <c r="S12" s="125">
        <v>41</v>
      </c>
      <c r="T12" s="125">
        <v>41.4</v>
      </c>
      <c r="U12" s="125">
        <v>42</v>
      </c>
      <c r="V12" s="126">
        <v>42.3</v>
      </c>
      <c r="W12" s="124">
        <v>42.6</v>
      </c>
      <c r="X12" s="125">
        <v>43.3</v>
      </c>
      <c r="Y12" s="125">
        <v>43.3</v>
      </c>
      <c r="Z12" s="125">
        <v>43.7</v>
      </c>
      <c r="AA12" s="125">
        <v>44</v>
      </c>
      <c r="AB12" s="126">
        <v>44.3</v>
      </c>
      <c r="AC12" s="123">
        <v>46.7</v>
      </c>
      <c r="AD12" s="124">
        <v>44.7</v>
      </c>
      <c r="AE12" s="125">
        <v>45</v>
      </c>
      <c r="AF12" s="125">
        <v>45.2</v>
      </c>
      <c r="AG12" s="125">
        <v>45.6</v>
      </c>
      <c r="AH12" s="125">
        <v>46.1</v>
      </c>
      <c r="AI12" s="126">
        <v>46.2</v>
      </c>
      <c r="AJ12" s="124">
        <v>46.7</v>
      </c>
      <c r="AK12" s="125">
        <v>47</v>
      </c>
      <c r="AL12" s="125">
        <v>48</v>
      </c>
      <c r="AM12" s="125">
        <v>47.3</v>
      </c>
      <c r="AN12" s="125">
        <v>48.4</v>
      </c>
      <c r="AO12" s="127">
        <v>49.5</v>
      </c>
      <c r="AP12" s="123"/>
      <c r="AQ12" s="124">
        <v>51.5</v>
      </c>
      <c r="AR12" s="125" t="s">
        <v>225</v>
      </c>
      <c r="AS12" s="125" t="s">
        <v>225</v>
      </c>
      <c r="AT12" s="125" t="s">
        <v>225</v>
      </c>
      <c r="AU12" s="125" t="s">
        <v>225</v>
      </c>
      <c r="AV12" s="126" t="s">
        <v>225</v>
      </c>
      <c r="AW12" s="124" t="s">
        <v>225</v>
      </c>
      <c r="AX12" s="125" t="s">
        <v>225</v>
      </c>
      <c r="AY12" s="125" t="s">
        <v>225</v>
      </c>
      <c r="AZ12" s="125" t="s">
        <v>225</v>
      </c>
      <c r="BA12" s="125" t="s">
        <v>225</v>
      </c>
      <c r="BB12" s="127" t="s">
        <v>225</v>
      </c>
      <c r="BC12" s="32"/>
    </row>
    <row r="13" spans="1:55">
      <c r="A13" s="492" t="s">
        <v>233</v>
      </c>
      <c r="B13" s="493"/>
      <c r="C13" s="260">
        <v>35.1</v>
      </c>
      <c r="D13" s="104">
        <v>33.299999999999997</v>
      </c>
      <c r="E13" s="105">
        <v>33.799999999999997</v>
      </c>
      <c r="F13" s="105">
        <v>34.299999999999997</v>
      </c>
      <c r="G13" s="105">
        <v>34.5</v>
      </c>
      <c r="H13" s="105">
        <v>34.799999999999997</v>
      </c>
      <c r="I13" s="106">
        <v>35.1</v>
      </c>
      <c r="J13" s="104">
        <v>35.299999999999997</v>
      </c>
      <c r="K13" s="105">
        <v>35.6</v>
      </c>
      <c r="L13" s="105">
        <v>34.799999999999997</v>
      </c>
      <c r="M13" s="105">
        <v>35.5</v>
      </c>
      <c r="N13" s="105">
        <v>36.1</v>
      </c>
      <c r="O13" s="106">
        <v>38</v>
      </c>
      <c r="P13" s="107">
        <v>43.5</v>
      </c>
      <c r="Q13" s="108">
        <v>41</v>
      </c>
      <c r="R13" s="109">
        <v>42.4</v>
      </c>
      <c r="S13" s="109">
        <v>42.9</v>
      </c>
      <c r="T13" s="109">
        <v>42.9</v>
      </c>
      <c r="U13" s="109">
        <v>43.5</v>
      </c>
      <c r="V13" s="110">
        <v>43.6</v>
      </c>
      <c r="W13" s="108">
        <v>43.7</v>
      </c>
      <c r="X13" s="109">
        <v>44.3</v>
      </c>
      <c r="Y13" s="109">
        <v>43.9</v>
      </c>
      <c r="Z13" s="109">
        <v>44.4</v>
      </c>
      <c r="AA13" s="109">
        <v>44.6</v>
      </c>
      <c r="AB13" s="110">
        <v>44.6</v>
      </c>
      <c r="AC13" s="107">
        <v>47.6</v>
      </c>
      <c r="AD13" s="108">
        <v>45.1</v>
      </c>
      <c r="AE13" s="109">
        <v>45.9</v>
      </c>
      <c r="AF13" s="109">
        <v>46</v>
      </c>
      <c r="AG13" s="109">
        <v>46.4</v>
      </c>
      <c r="AH13" s="109">
        <v>46.9</v>
      </c>
      <c r="AI13" s="110">
        <v>46.8</v>
      </c>
      <c r="AJ13" s="108">
        <v>47.8</v>
      </c>
      <c r="AK13" s="109">
        <v>47.7</v>
      </c>
      <c r="AL13" s="109">
        <v>47.8</v>
      </c>
      <c r="AM13" s="109">
        <v>48.8</v>
      </c>
      <c r="AN13" s="109">
        <v>49.8</v>
      </c>
      <c r="AO13" s="111">
        <v>51</v>
      </c>
      <c r="AP13" s="107"/>
      <c r="AQ13" s="108">
        <v>53.8</v>
      </c>
      <c r="AR13" s="109" t="s">
        <v>225</v>
      </c>
      <c r="AS13" s="109" t="s">
        <v>225</v>
      </c>
      <c r="AT13" s="109" t="s">
        <v>225</v>
      </c>
      <c r="AU13" s="109" t="s">
        <v>225</v>
      </c>
      <c r="AV13" s="110" t="s">
        <v>225</v>
      </c>
      <c r="AW13" s="108" t="s">
        <v>225</v>
      </c>
      <c r="AX13" s="109" t="s">
        <v>225</v>
      </c>
      <c r="AY13" s="109" t="s">
        <v>225</v>
      </c>
      <c r="AZ13" s="109" t="s">
        <v>225</v>
      </c>
      <c r="BA13" s="109" t="s">
        <v>225</v>
      </c>
      <c r="BB13" s="111" t="s">
        <v>225</v>
      </c>
      <c r="BC13" s="32"/>
    </row>
    <row r="14" spans="1:55">
      <c r="A14" s="486" t="s">
        <v>234</v>
      </c>
      <c r="B14" s="487"/>
      <c r="C14" s="258">
        <v>53.4</v>
      </c>
      <c r="D14" s="112">
        <v>52.5</v>
      </c>
      <c r="E14" s="113">
        <v>52.5</v>
      </c>
      <c r="F14" s="113">
        <v>52.1</v>
      </c>
      <c r="G14" s="113">
        <v>52.4</v>
      </c>
      <c r="H14" s="113">
        <v>52.9</v>
      </c>
      <c r="I14" s="114">
        <v>53.1</v>
      </c>
      <c r="J14" s="112">
        <v>53.6</v>
      </c>
      <c r="K14" s="113">
        <v>54.6</v>
      </c>
      <c r="L14" s="113">
        <v>52.6</v>
      </c>
      <c r="M14" s="113">
        <v>53.6</v>
      </c>
      <c r="N14" s="113">
        <v>54.7</v>
      </c>
      <c r="O14" s="114">
        <v>56.2</v>
      </c>
      <c r="P14" s="115">
        <v>60.8</v>
      </c>
      <c r="Q14" s="116">
        <v>58.6</v>
      </c>
      <c r="R14" s="117">
        <v>59.6</v>
      </c>
      <c r="S14" s="117">
        <v>60.6</v>
      </c>
      <c r="T14" s="117">
        <v>58.7</v>
      </c>
      <c r="U14" s="117">
        <v>59.8</v>
      </c>
      <c r="V14" s="118">
        <v>60.8</v>
      </c>
      <c r="W14" s="116">
        <v>59.7</v>
      </c>
      <c r="X14" s="117">
        <v>60.8</v>
      </c>
      <c r="Y14" s="117">
        <v>61.4</v>
      </c>
      <c r="Z14" s="117">
        <v>62.5</v>
      </c>
      <c r="AA14" s="117">
        <v>63</v>
      </c>
      <c r="AB14" s="118">
        <v>63.7</v>
      </c>
      <c r="AC14" s="115">
        <v>66.7</v>
      </c>
      <c r="AD14" s="116">
        <v>64.3</v>
      </c>
      <c r="AE14" s="117">
        <v>64.7</v>
      </c>
      <c r="AF14" s="117">
        <v>65.099999999999994</v>
      </c>
      <c r="AG14" s="117">
        <v>65.400000000000006</v>
      </c>
      <c r="AH14" s="117">
        <v>65.900000000000006</v>
      </c>
      <c r="AI14" s="118">
        <v>66.099999999999994</v>
      </c>
      <c r="AJ14" s="116">
        <v>67</v>
      </c>
      <c r="AK14" s="117">
        <v>67.400000000000006</v>
      </c>
      <c r="AL14" s="117">
        <v>67.900000000000006</v>
      </c>
      <c r="AM14" s="117">
        <v>67.7</v>
      </c>
      <c r="AN14" s="117">
        <v>68.5</v>
      </c>
      <c r="AO14" s="119">
        <v>69.5</v>
      </c>
      <c r="AP14" s="115"/>
      <c r="AQ14" s="116">
        <v>69.900000000000006</v>
      </c>
      <c r="AR14" s="117" t="s">
        <v>225</v>
      </c>
      <c r="AS14" s="117" t="s">
        <v>225</v>
      </c>
      <c r="AT14" s="117" t="s">
        <v>225</v>
      </c>
      <c r="AU14" s="117" t="s">
        <v>225</v>
      </c>
      <c r="AV14" s="118" t="s">
        <v>225</v>
      </c>
      <c r="AW14" s="116" t="s">
        <v>225</v>
      </c>
      <c r="AX14" s="117" t="s">
        <v>225</v>
      </c>
      <c r="AY14" s="117" t="s">
        <v>225</v>
      </c>
      <c r="AZ14" s="117" t="s">
        <v>225</v>
      </c>
      <c r="BA14" s="117" t="s">
        <v>225</v>
      </c>
      <c r="BB14" s="119" t="s">
        <v>225</v>
      </c>
      <c r="BC14" s="32"/>
    </row>
    <row r="15" spans="1:55">
      <c r="A15" s="32"/>
      <c r="B15" s="259" t="s">
        <v>235</v>
      </c>
      <c r="C15" s="260">
        <v>46.4</v>
      </c>
      <c r="D15" s="104">
        <v>45</v>
      </c>
      <c r="E15" s="105">
        <v>44.9</v>
      </c>
      <c r="F15" s="105">
        <v>45.5</v>
      </c>
      <c r="G15" s="105">
        <v>45.4</v>
      </c>
      <c r="H15" s="105">
        <v>45.6</v>
      </c>
      <c r="I15" s="106">
        <v>45.9</v>
      </c>
      <c r="J15" s="104">
        <v>46</v>
      </c>
      <c r="K15" s="105">
        <v>47</v>
      </c>
      <c r="L15" s="105">
        <v>47.1</v>
      </c>
      <c r="M15" s="105">
        <v>47.4</v>
      </c>
      <c r="N15" s="105">
        <v>48</v>
      </c>
      <c r="O15" s="106">
        <v>49.2</v>
      </c>
      <c r="P15" s="107">
        <v>53.9</v>
      </c>
      <c r="Q15" s="108">
        <v>50.8</v>
      </c>
      <c r="R15" s="109">
        <v>51.7</v>
      </c>
      <c r="S15" s="109">
        <v>52.4</v>
      </c>
      <c r="T15" s="109">
        <v>52.7</v>
      </c>
      <c r="U15" s="109">
        <v>53.6</v>
      </c>
      <c r="V15" s="110">
        <v>53.8</v>
      </c>
      <c r="W15" s="108">
        <v>54.4</v>
      </c>
      <c r="X15" s="109">
        <v>55.1</v>
      </c>
      <c r="Y15" s="109">
        <v>55.2</v>
      </c>
      <c r="Z15" s="109">
        <v>55.4</v>
      </c>
      <c r="AA15" s="109">
        <v>55.9</v>
      </c>
      <c r="AB15" s="110">
        <v>56</v>
      </c>
      <c r="AC15" s="107">
        <v>58.9</v>
      </c>
      <c r="AD15" s="108">
        <v>56.6</v>
      </c>
      <c r="AE15" s="109">
        <v>57</v>
      </c>
      <c r="AF15" s="109">
        <v>57.4</v>
      </c>
      <c r="AG15" s="109">
        <v>57.5</v>
      </c>
      <c r="AH15" s="109">
        <v>57.9</v>
      </c>
      <c r="AI15" s="110">
        <v>58.2</v>
      </c>
      <c r="AJ15" s="108">
        <v>58.9</v>
      </c>
      <c r="AK15" s="109">
        <v>59.5</v>
      </c>
      <c r="AL15" s="109">
        <v>59.6</v>
      </c>
      <c r="AM15" s="109">
        <v>60.5</v>
      </c>
      <c r="AN15" s="109">
        <v>61.1</v>
      </c>
      <c r="AO15" s="111">
        <v>62.1</v>
      </c>
      <c r="AP15" s="107"/>
      <c r="AQ15" s="108">
        <v>63.6</v>
      </c>
      <c r="AR15" s="109" t="s">
        <v>225</v>
      </c>
      <c r="AS15" s="109" t="s">
        <v>225</v>
      </c>
      <c r="AT15" s="109" t="s">
        <v>225</v>
      </c>
      <c r="AU15" s="109" t="s">
        <v>225</v>
      </c>
      <c r="AV15" s="110" t="s">
        <v>225</v>
      </c>
      <c r="AW15" s="108" t="s">
        <v>225</v>
      </c>
      <c r="AX15" s="109" t="s">
        <v>225</v>
      </c>
      <c r="AY15" s="109" t="s">
        <v>225</v>
      </c>
      <c r="AZ15" s="109" t="s">
        <v>225</v>
      </c>
      <c r="BA15" s="109" t="s">
        <v>225</v>
      </c>
      <c r="BB15" s="111" t="s">
        <v>225</v>
      </c>
      <c r="BC15" s="32"/>
    </row>
    <row r="16" spans="1:55">
      <c r="A16" s="32"/>
      <c r="B16" s="261" t="s">
        <v>236</v>
      </c>
      <c r="C16" s="260">
        <v>42.8</v>
      </c>
      <c r="D16" s="104">
        <v>43.1</v>
      </c>
      <c r="E16" s="105">
        <v>42</v>
      </c>
      <c r="F16" s="105">
        <v>38.799999999999997</v>
      </c>
      <c r="G16" s="105">
        <v>39.799999999999997</v>
      </c>
      <c r="H16" s="105">
        <v>40.799999999999997</v>
      </c>
      <c r="I16" s="106">
        <v>41.3</v>
      </c>
      <c r="J16" s="104">
        <v>42.2</v>
      </c>
      <c r="K16" s="105">
        <v>43.4</v>
      </c>
      <c r="L16" s="105">
        <v>44.2</v>
      </c>
      <c r="M16" s="105">
        <v>44.7</v>
      </c>
      <c r="N16" s="105">
        <v>46.1</v>
      </c>
      <c r="O16" s="106">
        <v>47.3</v>
      </c>
      <c r="P16" s="107">
        <v>51.1</v>
      </c>
      <c r="Q16" s="108">
        <v>50.3</v>
      </c>
      <c r="R16" s="109">
        <v>51.3</v>
      </c>
      <c r="S16" s="109">
        <v>53.7</v>
      </c>
      <c r="T16" s="109">
        <v>46.1</v>
      </c>
      <c r="U16" s="109">
        <v>48.7</v>
      </c>
      <c r="V16" s="110">
        <v>51.7</v>
      </c>
      <c r="W16" s="108">
        <v>47</v>
      </c>
      <c r="X16" s="109">
        <v>48.8</v>
      </c>
      <c r="Y16" s="109">
        <v>50.8</v>
      </c>
      <c r="Z16" s="109">
        <v>53.6</v>
      </c>
      <c r="AA16" s="109">
        <v>54.8</v>
      </c>
      <c r="AB16" s="110">
        <v>56.2</v>
      </c>
      <c r="AC16" s="107">
        <v>61.2</v>
      </c>
      <c r="AD16" s="108">
        <v>57.4</v>
      </c>
      <c r="AE16" s="109">
        <v>57.9</v>
      </c>
      <c r="AF16" s="109">
        <v>58.8</v>
      </c>
      <c r="AG16" s="109">
        <v>59.4</v>
      </c>
      <c r="AH16" s="109">
        <v>60.1</v>
      </c>
      <c r="AI16" s="110">
        <v>60.6</v>
      </c>
      <c r="AJ16" s="108">
        <v>61.8</v>
      </c>
      <c r="AK16" s="109">
        <v>62.5</v>
      </c>
      <c r="AL16" s="109">
        <v>63.2</v>
      </c>
      <c r="AM16" s="109">
        <v>62.4</v>
      </c>
      <c r="AN16" s="109">
        <v>63.6</v>
      </c>
      <c r="AO16" s="111">
        <v>65.5</v>
      </c>
      <c r="AP16" s="107"/>
      <c r="AQ16" s="108">
        <v>66.3</v>
      </c>
      <c r="AR16" s="109" t="s">
        <v>225</v>
      </c>
      <c r="AS16" s="109" t="s">
        <v>225</v>
      </c>
      <c r="AT16" s="109" t="s">
        <v>225</v>
      </c>
      <c r="AU16" s="109" t="s">
        <v>225</v>
      </c>
      <c r="AV16" s="110" t="s">
        <v>225</v>
      </c>
      <c r="AW16" s="108" t="s">
        <v>225</v>
      </c>
      <c r="AX16" s="109" t="s">
        <v>225</v>
      </c>
      <c r="AY16" s="109" t="s">
        <v>225</v>
      </c>
      <c r="AZ16" s="109" t="s">
        <v>225</v>
      </c>
      <c r="BA16" s="109" t="s">
        <v>225</v>
      </c>
      <c r="BB16" s="111" t="s">
        <v>225</v>
      </c>
      <c r="BC16" s="32"/>
    </row>
    <row r="17" spans="1:55">
      <c r="A17" s="32"/>
      <c r="B17" s="261" t="s">
        <v>237</v>
      </c>
      <c r="C17" s="260">
        <v>58.4</v>
      </c>
      <c r="D17" s="104">
        <v>56.2</v>
      </c>
      <c r="E17" s="105">
        <v>56.5</v>
      </c>
      <c r="F17" s="105">
        <v>57.1</v>
      </c>
      <c r="G17" s="105">
        <v>57.1</v>
      </c>
      <c r="H17" s="105">
        <v>57.7</v>
      </c>
      <c r="I17" s="106">
        <v>57.8</v>
      </c>
      <c r="J17" s="104">
        <v>58.2</v>
      </c>
      <c r="K17" s="105">
        <v>59.1</v>
      </c>
      <c r="L17" s="105">
        <v>59.4</v>
      </c>
      <c r="M17" s="105">
        <v>59.7</v>
      </c>
      <c r="N17" s="105">
        <v>60.5</v>
      </c>
      <c r="O17" s="106">
        <v>61.7</v>
      </c>
      <c r="P17" s="107">
        <v>67.5</v>
      </c>
      <c r="Q17" s="108">
        <v>64.099999999999994</v>
      </c>
      <c r="R17" s="109">
        <v>64.900000000000006</v>
      </c>
      <c r="S17" s="109">
        <v>65.8</v>
      </c>
      <c r="T17" s="109">
        <v>66.099999999999994</v>
      </c>
      <c r="U17" s="109">
        <v>66.900000000000006</v>
      </c>
      <c r="V17" s="110">
        <v>67.3</v>
      </c>
      <c r="W17" s="108">
        <v>68</v>
      </c>
      <c r="X17" s="109">
        <v>68.7</v>
      </c>
      <c r="Y17" s="109">
        <v>68.900000000000006</v>
      </c>
      <c r="Z17" s="109">
        <v>69.3</v>
      </c>
      <c r="AA17" s="109">
        <v>69.7</v>
      </c>
      <c r="AB17" s="110">
        <v>70.099999999999994</v>
      </c>
      <c r="AC17" s="107">
        <v>72.599999999999994</v>
      </c>
      <c r="AD17" s="108">
        <v>70.5</v>
      </c>
      <c r="AE17" s="109">
        <v>70.900000000000006</v>
      </c>
      <c r="AF17" s="109">
        <v>71.2</v>
      </c>
      <c r="AG17" s="109">
        <v>71.400000000000006</v>
      </c>
      <c r="AH17" s="109">
        <v>72</v>
      </c>
      <c r="AI17" s="110">
        <v>72</v>
      </c>
      <c r="AJ17" s="108">
        <v>72.8</v>
      </c>
      <c r="AK17" s="109">
        <v>73.2</v>
      </c>
      <c r="AL17" s="109">
        <v>73.400000000000006</v>
      </c>
      <c r="AM17" s="109">
        <v>74</v>
      </c>
      <c r="AN17" s="109">
        <v>74.5</v>
      </c>
      <c r="AO17" s="111">
        <v>75.3</v>
      </c>
      <c r="AP17" s="107"/>
      <c r="AQ17" s="108">
        <v>76.5</v>
      </c>
      <c r="AR17" s="109" t="s">
        <v>225</v>
      </c>
      <c r="AS17" s="109" t="s">
        <v>225</v>
      </c>
      <c r="AT17" s="109" t="s">
        <v>225</v>
      </c>
      <c r="AU17" s="109" t="s">
        <v>225</v>
      </c>
      <c r="AV17" s="110" t="s">
        <v>225</v>
      </c>
      <c r="AW17" s="108" t="s">
        <v>225</v>
      </c>
      <c r="AX17" s="109" t="s">
        <v>225</v>
      </c>
      <c r="AY17" s="109" t="s">
        <v>225</v>
      </c>
      <c r="AZ17" s="109" t="s">
        <v>225</v>
      </c>
      <c r="BA17" s="109" t="s">
        <v>225</v>
      </c>
      <c r="BB17" s="111" t="s">
        <v>225</v>
      </c>
      <c r="BC17" s="32"/>
    </row>
    <row r="18" spans="1:55">
      <c r="A18" s="40"/>
      <c r="B18" s="262" t="s">
        <v>238</v>
      </c>
      <c r="C18" s="263">
        <v>52.7</v>
      </c>
      <c r="D18" s="120">
        <v>53</v>
      </c>
      <c r="E18" s="121">
        <v>53.2</v>
      </c>
      <c r="F18" s="121">
        <v>53.7</v>
      </c>
      <c r="G18" s="121">
        <v>53.9</v>
      </c>
      <c r="H18" s="121">
        <v>54.2</v>
      </c>
      <c r="I18" s="122">
        <v>54.5</v>
      </c>
      <c r="J18" s="120">
        <v>54.9</v>
      </c>
      <c r="K18" s="121">
        <v>55.8</v>
      </c>
      <c r="L18" s="121">
        <v>47.1</v>
      </c>
      <c r="M18" s="121">
        <v>49.7</v>
      </c>
      <c r="N18" s="121">
        <v>51.5</v>
      </c>
      <c r="O18" s="122">
        <v>53.6</v>
      </c>
      <c r="P18" s="123">
        <v>60.4</v>
      </c>
      <c r="Q18" s="124">
        <v>56.5</v>
      </c>
      <c r="R18" s="125">
        <v>57.5</v>
      </c>
      <c r="S18" s="125">
        <v>58.4</v>
      </c>
      <c r="T18" s="125">
        <v>59.1</v>
      </c>
      <c r="U18" s="125">
        <v>59.7</v>
      </c>
      <c r="V18" s="126">
        <v>60.2</v>
      </c>
      <c r="W18" s="124">
        <v>61.1</v>
      </c>
      <c r="X18" s="125">
        <v>61.8</v>
      </c>
      <c r="Y18" s="125">
        <v>61.9</v>
      </c>
      <c r="Z18" s="125">
        <v>62.4</v>
      </c>
      <c r="AA18" s="125">
        <v>62.7</v>
      </c>
      <c r="AB18" s="126">
        <v>63.3</v>
      </c>
      <c r="AC18" s="123">
        <v>65.599999999999994</v>
      </c>
      <c r="AD18" s="124">
        <v>63.6</v>
      </c>
      <c r="AE18" s="125">
        <v>64</v>
      </c>
      <c r="AF18" s="125">
        <v>64.2</v>
      </c>
      <c r="AG18" s="125">
        <v>64.599999999999994</v>
      </c>
      <c r="AH18" s="125">
        <v>65</v>
      </c>
      <c r="AI18" s="126">
        <v>65.099999999999994</v>
      </c>
      <c r="AJ18" s="124">
        <v>65.8</v>
      </c>
      <c r="AK18" s="125">
        <v>66.099999999999994</v>
      </c>
      <c r="AL18" s="125">
        <v>66.3</v>
      </c>
      <c r="AM18" s="125">
        <v>66.900000000000006</v>
      </c>
      <c r="AN18" s="125">
        <v>67.400000000000006</v>
      </c>
      <c r="AO18" s="127">
        <v>68.2</v>
      </c>
      <c r="AP18" s="123"/>
      <c r="AQ18" s="124">
        <v>69.3</v>
      </c>
      <c r="AR18" s="125" t="s">
        <v>225</v>
      </c>
      <c r="AS18" s="125" t="s">
        <v>225</v>
      </c>
      <c r="AT18" s="125" t="s">
        <v>225</v>
      </c>
      <c r="AU18" s="125" t="s">
        <v>225</v>
      </c>
      <c r="AV18" s="126" t="s">
        <v>225</v>
      </c>
      <c r="AW18" s="124" t="s">
        <v>225</v>
      </c>
      <c r="AX18" s="125" t="s">
        <v>225</v>
      </c>
      <c r="AY18" s="125" t="s">
        <v>225</v>
      </c>
      <c r="AZ18" s="125" t="s">
        <v>225</v>
      </c>
      <c r="BA18" s="125" t="s">
        <v>225</v>
      </c>
      <c r="BB18" s="127" t="s">
        <v>225</v>
      </c>
      <c r="BC18" s="32"/>
    </row>
    <row r="19" spans="1:55">
      <c r="A19" s="492" t="s">
        <v>239</v>
      </c>
      <c r="B19" s="493"/>
      <c r="C19" s="260">
        <v>49.7</v>
      </c>
      <c r="D19" s="104">
        <v>48.1</v>
      </c>
      <c r="E19" s="105">
        <v>48.4</v>
      </c>
      <c r="F19" s="105">
        <v>48.1</v>
      </c>
      <c r="G19" s="105">
        <v>48.1</v>
      </c>
      <c r="H19" s="105">
        <v>48.2</v>
      </c>
      <c r="I19" s="106">
        <v>48.1</v>
      </c>
      <c r="J19" s="104">
        <v>48.4</v>
      </c>
      <c r="K19" s="105">
        <v>49.4</v>
      </c>
      <c r="L19" s="105">
        <v>49.6</v>
      </c>
      <c r="M19" s="105">
        <v>52.4</v>
      </c>
      <c r="N19" s="105">
        <v>52.4</v>
      </c>
      <c r="O19" s="106">
        <v>53.7</v>
      </c>
      <c r="P19" s="107">
        <v>60.4</v>
      </c>
      <c r="Q19" s="108">
        <v>57.6</v>
      </c>
      <c r="R19" s="109">
        <v>58.5</v>
      </c>
      <c r="S19" s="109">
        <v>58.7</v>
      </c>
      <c r="T19" s="109">
        <v>59.2</v>
      </c>
      <c r="U19" s="109">
        <v>59.9</v>
      </c>
      <c r="V19" s="110">
        <v>59.5</v>
      </c>
      <c r="W19" s="108">
        <v>59.9</v>
      </c>
      <c r="X19" s="109">
        <v>60.7</v>
      </c>
      <c r="Y19" s="109">
        <v>61</v>
      </c>
      <c r="Z19" s="109">
        <v>64</v>
      </c>
      <c r="AA19" s="109">
        <v>62</v>
      </c>
      <c r="AB19" s="110">
        <v>61.7</v>
      </c>
      <c r="AC19" s="107">
        <v>64.2</v>
      </c>
      <c r="AD19" s="108">
        <v>62.3</v>
      </c>
      <c r="AE19" s="109">
        <v>62.8</v>
      </c>
      <c r="AF19" s="109">
        <v>62.5</v>
      </c>
      <c r="AG19" s="109">
        <v>62.6</v>
      </c>
      <c r="AH19" s="109">
        <v>62.9</v>
      </c>
      <c r="AI19" s="110">
        <v>62.3</v>
      </c>
      <c r="AJ19" s="108">
        <v>62.9</v>
      </c>
      <c r="AK19" s="109">
        <v>63.4</v>
      </c>
      <c r="AL19" s="109">
        <v>64.2</v>
      </c>
      <c r="AM19" s="109">
        <v>66.8</v>
      </c>
      <c r="AN19" s="109">
        <v>67.599999999999994</v>
      </c>
      <c r="AO19" s="111">
        <v>68</v>
      </c>
      <c r="AP19" s="107"/>
      <c r="AQ19" s="108">
        <v>69.8</v>
      </c>
      <c r="AR19" s="109" t="s">
        <v>225</v>
      </c>
      <c r="AS19" s="109" t="s">
        <v>225</v>
      </c>
      <c r="AT19" s="109" t="s">
        <v>225</v>
      </c>
      <c r="AU19" s="109" t="s">
        <v>225</v>
      </c>
      <c r="AV19" s="110" t="s">
        <v>225</v>
      </c>
      <c r="AW19" s="108" t="s">
        <v>225</v>
      </c>
      <c r="AX19" s="109" t="s">
        <v>225</v>
      </c>
      <c r="AY19" s="109" t="s">
        <v>225</v>
      </c>
      <c r="AZ19" s="109" t="s">
        <v>225</v>
      </c>
      <c r="BA19" s="109" t="s">
        <v>225</v>
      </c>
      <c r="BB19" s="111" t="s">
        <v>225</v>
      </c>
      <c r="BC19" s="32"/>
    </row>
    <row r="20" spans="1:55">
      <c r="A20" s="32"/>
      <c r="B20" s="259" t="s">
        <v>240</v>
      </c>
      <c r="C20" s="260">
        <v>51.7</v>
      </c>
      <c r="D20" s="104">
        <v>50.2</v>
      </c>
      <c r="E20" s="105">
        <v>50.2</v>
      </c>
      <c r="F20" s="105">
        <v>50.4</v>
      </c>
      <c r="G20" s="105">
        <v>50.4</v>
      </c>
      <c r="H20" s="105">
        <v>50.8</v>
      </c>
      <c r="I20" s="106">
        <v>50.9</v>
      </c>
      <c r="J20" s="104">
        <v>51</v>
      </c>
      <c r="K20" s="105">
        <v>51.4</v>
      </c>
      <c r="L20" s="105">
        <v>51.7</v>
      </c>
      <c r="M20" s="105">
        <v>53.3</v>
      </c>
      <c r="N20" s="105">
        <v>53.5</v>
      </c>
      <c r="O20" s="106">
        <v>55.3</v>
      </c>
      <c r="P20" s="107">
        <v>63.1</v>
      </c>
      <c r="Q20" s="108">
        <v>60.2</v>
      </c>
      <c r="R20" s="109">
        <v>61.2</v>
      </c>
      <c r="S20" s="109">
        <v>61.8</v>
      </c>
      <c r="T20" s="109">
        <v>62.3</v>
      </c>
      <c r="U20" s="109">
        <v>63.2</v>
      </c>
      <c r="V20" s="110">
        <v>62.9</v>
      </c>
      <c r="W20" s="108">
        <v>63.1</v>
      </c>
      <c r="X20" s="109">
        <v>63.5</v>
      </c>
      <c r="Y20" s="109">
        <v>63.4</v>
      </c>
      <c r="Z20" s="109">
        <v>65.3</v>
      </c>
      <c r="AA20" s="109">
        <v>64.400000000000006</v>
      </c>
      <c r="AB20" s="110">
        <v>64.3</v>
      </c>
      <c r="AC20" s="107">
        <v>66.900000000000006</v>
      </c>
      <c r="AD20" s="108">
        <v>65</v>
      </c>
      <c r="AE20" s="109">
        <v>65.400000000000006</v>
      </c>
      <c r="AF20" s="109">
        <v>65.400000000000006</v>
      </c>
      <c r="AG20" s="109">
        <v>65.7</v>
      </c>
      <c r="AH20" s="109">
        <v>66.3</v>
      </c>
      <c r="AI20" s="110">
        <v>66</v>
      </c>
      <c r="AJ20" s="108">
        <v>66.099999999999994</v>
      </c>
      <c r="AK20" s="109">
        <v>66.3</v>
      </c>
      <c r="AL20" s="109">
        <v>66.900000000000006</v>
      </c>
      <c r="AM20" s="109">
        <v>68.7</v>
      </c>
      <c r="AN20" s="109">
        <v>69.3</v>
      </c>
      <c r="AO20" s="111">
        <v>70.099999999999994</v>
      </c>
      <c r="AP20" s="107"/>
      <c r="AQ20" s="108">
        <v>72.099999999999994</v>
      </c>
      <c r="AR20" s="109" t="s">
        <v>225</v>
      </c>
      <c r="AS20" s="109" t="s">
        <v>225</v>
      </c>
      <c r="AT20" s="109" t="s">
        <v>225</v>
      </c>
      <c r="AU20" s="109" t="s">
        <v>225</v>
      </c>
      <c r="AV20" s="110" t="s">
        <v>225</v>
      </c>
      <c r="AW20" s="108" t="s">
        <v>225</v>
      </c>
      <c r="AX20" s="109" t="s">
        <v>225</v>
      </c>
      <c r="AY20" s="109" t="s">
        <v>225</v>
      </c>
      <c r="AZ20" s="109" t="s">
        <v>225</v>
      </c>
      <c r="BA20" s="109" t="s">
        <v>225</v>
      </c>
      <c r="BB20" s="111" t="s">
        <v>225</v>
      </c>
      <c r="BC20" s="32"/>
    </row>
    <row r="21" spans="1:55">
      <c r="A21" s="32"/>
      <c r="B21" s="261" t="s">
        <v>241</v>
      </c>
      <c r="C21" s="260">
        <v>24.9</v>
      </c>
      <c r="D21" s="104">
        <v>24.4</v>
      </c>
      <c r="E21" s="105">
        <v>24.6</v>
      </c>
      <c r="F21" s="105">
        <v>24.7</v>
      </c>
      <c r="G21" s="105">
        <v>24.5</v>
      </c>
      <c r="H21" s="105">
        <v>24.4</v>
      </c>
      <c r="I21" s="106">
        <v>24.1</v>
      </c>
      <c r="J21" s="104">
        <v>24.1</v>
      </c>
      <c r="K21" s="105">
        <v>24.5</v>
      </c>
      <c r="L21" s="105">
        <v>24.8</v>
      </c>
      <c r="M21" s="105">
        <v>25.9</v>
      </c>
      <c r="N21" s="105">
        <v>26.2</v>
      </c>
      <c r="O21" s="106">
        <v>27.2</v>
      </c>
      <c r="P21" s="107">
        <v>32.4</v>
      </c>
      <c r="Q21" s="108">
        <v>29.9</v>
      </c>
      <c r="R21" s="109">
        <v>31.2</v>
      </c>
      <c r="S21" s="109">
        <v>31.4</v>
      </c>
      <c r="T21" s="109">
        <v>31.8</v>
      </c>
      <c r="U21" s="109">
        <v>32.1</v>
      </c>
      <c r="V21" s="110">
        <v>32</v>
      </c>
      <c r="W21" s="108">
        <v>32.200000000000003</v>
      </c>
      <c r="X21" s="109">
        <v>32.799999999999997</v>
      </c>
      <c r="Y21" s="109">
        <v>33</v>
      </c>
      <c r="Z21" s="109">
        <v>34.299999999999997</v>
      </c>
      <c r="AA21" s="109">
        <v>33.799999999999997</v>
      </c>
      <c r="AB21" s="110">
        <v>33.5</v>
      </c>
      <c r="AC21" s="107">
        <v>35.4</v>
      </c>
      <c r="AD21" s="108">
        <v>33.9</v>
      </c>
      <c r="AE21" s="109">
        <v>34.4</v>
      </c>
      <c r="AF21" s="109">
        <v>34.1</v>
      </c>
      <c r="AG21" s="109">
        <v>34.1</v>
      </c>
      <c r="AH21" s="109">
        <v>34.299999999999997</v>
      </c>
      <c r="AI21" s="110">
        <v>34.200000000000003</v>
      </c>
      <c r="AJ21" s="108">
        <v>34.700000000000003</v>
      </c>
      <c r="AK21" s="109">
        <v>34.9</v>
      </c>
      <c r="AL21" s="109">
        <v>35.6</v>
      </c>
      <c r="AM21" s="109">
        <v>37.299999999999997</v>
      </c>
      <c r="AN21" s="109">
        <v>38.1</v>
      </c>
      <c r="AO21" s="111">
        <v>38.700000000000003</v>
      </c>
      <c r="AP21" s="107"/>
      <c r="AQ21" s="108">
        <v>41.3</v>
      </c>
      <c r="AR21" s="109" t="s">
        <v>225</v>
      </c>
      <c r="AS21" s="109" t="s">
        <v>225</v>
      </c>
      <c r="AT21" s="109" t="s">
        <v>225</v>
      </c>
      <c r="AU21" s="109" t="s">
        <v>225</v>
      </c>
      <c r="AV21" s="110" t="s">
        <v>225</v>
      </c>
      <c r="AW21" s="108" t="s">
        <v>225</v>
      </c>
      <c r="AX21" s="109" t="s">
        <v>225</v>
      </c>
      <c r="AY21" s="109" t="s">
        <v>225</v>
      </c>
      <c r="AZ21" s="109" t="s">
        <v>225</v>
      </c>
      <c r="BA21" s="109" t="s">
        <v>225</v>
      </c>
      <c r="BB21" s="111" t="s">
        <v>225</v>
      </c>
      <c r="BC21" s="32"/>
    </row>
    <row r="22" spans="1:55">
      <c r="A22" s="478" t="s">
        <v>242</v>
      </c>
      <c r="B22" s="479"/>
      <c r="C22" s="258">
        <v>61.8</v>
      </c>
      <c r="D22" s="112">
        <v>59.8</v>
      </c>
      <c r="E22" s="113">
        <v>60.2</v>
      </c>
      <c r="F22" s="113">
        <v>60.1</v>
      </c>
      <c r="G22" s="113">
        <v>60.2</v>
      </c>
      <c r="H22" s="113">
        <v>60.5</v>
      </c>
      <c r="I22" s="114">
        <v>61.1</v>
      </c>
      <c r="J22" s="112">
        <v>61.9</v>
      </c>
      <c r="K22" s="113">
        <v>62.7</v>
      </c>
      <c r="L22" s="113">
        <v>62.6</v>
      </c>
      <c r="M22" s="113">
        <v>63.1</v>
      </c>
      <c r="N22" s="113">
        <v>63.9</v>
      </c>
      <c r="O22" s="114">
        <v>65.099999999999994</v>
      </c>
      <c r="P22" s="115">
        <v>69.900000000000006</v>
      </c>
      <c r="Q22" s="116">
        <v>67.400000000000006</v>
      </c>
      <c r="R22" s="117">
        <v>67.900000000000006</v>
      </c>
      <c r="S22" s="117">
        <v>68.400000000000006</v>
      </c>
      <c r="T22" s="117">
        <v>68.8</v>
      </c>
      <c r="U22" s="117">
        <v>69.099999999999994</v>
      </c>
      <c r="V22" s="118">
        <v>69.7</v>
      </c>
      <c r="W22" s="116">
        <v>70.5</v>
      </c>
      <c r="X22" s="117">
        <v>70.900000000000006</v>
      </c>
      <c r="Y22" s="117">
        <v>70.8</v>
      </c>
      <c r="Z22" s="117">
        <v>71.8</v>
      </c>
      <c r="AA22" s="117">
        <v>71.7</v>
      </c>
      <c r="AB22" s="118">
        <v>72</v>
      </c>
      <c r="AC22" s="115">
        <v>73.2</v>
      </c>
      <c r="AD22" s="116">
        <v>72.5</v>
      </c>
      <c r="AE22" s="117">
        <v>72.5</v>
      </c>
      <c r="AF22" s="117">
        <v>72.7</v>
      </c>
      <c r="AG22" s="117">
        <v>72.900000000000006</v>
      </c>
      <c r="AH22" s="117">
        <v>73.3</v>
      </c>
      <c r="AI22" s="118">
        <v>73.599999999999994</v>
      </c>
      <c r="AJ22" s="116">
        <v>72.599999999999994</v>
      </c>
      <c r="AK22" s="117">
        <v>72.7</v>
      </c>
      <c r="AL22" s="117">
        <v>73</v>
      </c>
      <c r="AM22" s="117">
        <v>73.599999999999994</v>
      </c>
      <c r="AN22" s="117">
        <v>74.2</v>
      </c>
      <c r="AO22" s="119">
        <v>74.8</v>
      </c>
      <c r="AP22" s="115"/>
      <c r="AQ22" s="116">
        <v>75.900000000000006</v>
      </c>
      <c r="AR22" s="117" t="s">
        <v>225</v>
      </c>
      <c r="AS22" s="117" t="s">
        <v>225</v>
      </c>
      <c r="AT22" s="117" t="s">
        <v>225</v>
      </c>
      <c r="AU22" s="117" t="s">
        <v>225</v>
      </c>
      <c r="AV22" s="118" t="s">
        <v>225</v>
      </c>
      <c r="AW22" s="116" t="s">
        <v>225</v>
      </c>
      <c r="AX22" s="117" t="s">
        <v>225</v>
      </c>
      <c r="AY22" s="117" t="s">
        <v>225</v>
      </c>
      <c r="AZ22" s="117" t="s">
        <v>225</v>
      </c>
      <c r="BA22" s="117" t="s">
        <v>225</v>
      </c>
      <c r="BB22" s="119" t="s">
        <v>225</v>
      </c>
      <c r="BC22" s="32"/>
    </row>
    <row r="23" spans="1:55">
      <c r="A23" s="32"/>
      <c r="B23" s="259" t="s">
        <v>243</v>
      </c>
      <c r="C23" s="260">
        <v>52.6</v>
      </c>
      <c r="D23" s="104">
        <v>50.5</v>
      </c>
      <c r="E23" s="105">
        <v>50.8</v>
      </c>
      <c r="F23" s="105">
        <v>51.2</v>
      </c>
      <c r="G23" s="105">
        <v>51.3</v>
      </c>
      <c r="H23" s="105">
        <v>51.6</v>
      </c>
      <c r="I23" s="106">
        <v>52</v>
      </c>
      <c r="J23" s="104">
        <v>52.4</v>
      </c>
      <c r="K23" s="105">
        <v>53.1</v>
      </c>
      <c r="L23" s="105">
        <v>53.3</v>
      </c>
      <c r="M23" s="105">
        <v>53.9</v>
      </c>
      <c r="N23" s="105">
        <v>54.7</v>
      </c>
      <c r="O23" s="106">
        <v>56.3</v>
      </c>
      <c r="P23" s="107">
        <v>62.5</v>
      </c>
      <c r="Q23" s="108">
        <v>59.4</v>
      </c>
      <c r="R23" s="109">
        <v>60.2</v>
      </c>
      <c r="S23" s="109">
        <v>61</v>
      </c>
      <c r="T23" s="109">
        <v>61.5</v>
      </c>
      <c r="U23" s="109">
        <v>62</v>
      </c>
      <c r="V23" s="110">
        <v>62.4</v>
      </c>
      <c r="W23" s="108">
        <v>63</v>
      </c>
      <c r="X23" s="109">
        <v>63.5</v>
      </c>
      <c r="Y23" s="109">
        <v>63.5</v>
      </c>
      <c r="Z23" s="109">
        <v>64.400000000000006</v>
      </c>
      <c r="AA23" s="109">
        <v>64.5</v>
      </c>
      <c r="AB23" s="110">
        <v>64.900000000000006</v>
      </c>
      <c r="AC23" s="107">
        <v>67.599999999999994</v>
      </c>
      <c r="AD23" s="108">
        <v>65.5</v>
      </c>
      <c r="AE23" s="109">
        <v>65.8</v>
      </c>
      <c r="AF23" s="109">
        <v>66.2</v>
      </c>
      <c r="AG23" s="109">
        <v>66.400000000000006</v>
      </c>
      <c r="AH23" s="109">
        <v>66.900000000000006</v>
      </c>
      <c r="AI23" s="110">
        <v>67</v>
      </c>
      <c r="AJ23" s="108">
        <v>67.599999999999994</v>
      </c>
      <c r="AK23" s="109">
        <v>67.900000000000006</v>
      </c>
      <c r="AL23" s="109">
        <v>68.2</v>
      </c>
      <c r="AM23" s="109">
        <v>69.099999999999994</v>
      </c>
      <c r="AN23" s="109">
        <v>69.7</v>
      </c>
      <c r="AO23" s="111">
        <v>70.599999999999994</v>
      </c>
      <c r="AP23" s="107"/>
      <c r="AQ23" s="108">
        <v>72.099999999999994</v>
      </c>
      <c r="AR23" s="109" t="s">
        <v>225</v>
      </c>
      <c r="AS23" s="109" t="s">
        <v>225</v>
      </c>
      <c r="AT23" s="109" t="s">
        <v>225</v>
      </c>
      <c r="AU23" s="109" t="s">
        <v>225</v>
      </c>
      <c r="AV23" s="110" t="s">
        <v>225</v>
      </c>
      <c r="AW23" s="108" t="s">
        <v>225</v>
      </c>
      <c r="AX23" s="109" t="s">
        <v>225</v>
      </c>
      <c r="AY23" s="109" t="s">
        <v>225</v>
      </c>
      <c r="AZ23" s="109" t="s">
        <v>225</v>
      </c>
      <c r="BA23" s="109" t="s">
        <v>225</v>
      </c>
      <c r="BB23" s="111" t="s">
        <v>225</v>
      </c>
      <c r="BC23" s="32"/>
    </row>
    <row r="24" spans="1:55">
      <c r="A24" s="40"/>
      <c r="B24" s="262" t="s">
        <v>244</v>
      </c>
      <c r="C24" s="263">
        <v>34.200000000000003</v>
      </c>
      <c r="D24" s="120">
        <v>31.1</v>
      </c>
      <c r="E24" s="121">
        <v>32.1</v>
      </c>
      <c r="F24" s="121">
        <v>30.3</v>
      </c>
      <c r="G24" s="121">
        <v>30.2</v>
      </c>
      <c r="H24" s="121">
        <v>30.3</v>
      </c>
      <c r="I24" s="122">
        <v>32.299999999999997</v>
      </c>
      <c r="J24" s="120">
        <v>34.9</v>
      </c>
      <c r="K24" s="121">
        <v>37.4</v>
      </c>
      <c r="L24" s="121">
        <v>36.200000000000003</v>
      </c>
      <c r="M24" s="121">
        <v>37.1</v>
      </c>
      <c r="N24" s="121">
        <v>38</v>
      </c>
      <c r="O24" s="122">
        <v>38.700000000000003</v>
      </c>
      <c r="P24" s="123">
        <v>44.4</v>
      </c>
      <c r="Q24" s="124">
        <v>41.1</v>
      </c>
      <c r="R24" s="125">
        <v>41.4</v>
      </c>
      <c r="S24" s="125">
        <v>40.9</v>
      </c>
      <c r="T24" s="125">
        <v>41.4</v>
      </c>
      <c r="U24" s="125">
        <v>41.2</v>
      </c>
      <c r="V24" s="126">
        <v>43.2</v>
      </c>
      <c r="W24" s="124">
        <v>45.5</v>
      </c>
      <c r="X24" s="125">
        <v>46.9</v>
      </c>
      <c r="Y24" s="125">
        <v>46.6</v>
      </c>
      <c r="Z24" s="125">
        <v>49.1</v>
      </c>
      <c r="AA24" s="125">
        <v>47.1</v>
      </c>
      <c r="AB24" s="126">
        <v>46.8</v>
      </c>
      <c r="AC24" s="123">
        <v>46.8</v>
      </c>
      <c r="AD24" s="124">
        <v>47.8</v>
      </c>
      <c r="AE24" s="125">
        <v>47.4</v>
      </c>
      <c r="AF24" s="125">
        <v>47</v>
      </c>
      <c r="AG24" s="125">
        <v>46.9</v>
      </c>
      <c r="AH24" s="125">
        <v>47</v>
      </c>
      <c r="AI24" s="126">
        <v>48.6</v>
      </c>
      <c r="AJ24" s="124">
        <v>44.7</v>
      </c>
      <c r="AK24" s="125">
        <v>45.1</v>
      </c>
      <c r="AL24" s="125">
        <v>46</v>
      </c>
      <c r="AM24" s="125">
        <v>46.7</v>
      </c>
      <c r="AN24" s="125">
        <v>48.2</v>
      </c>
      <c r="AO24" s="127">
        <v>47.5</v>
      </c>
      <c r="AP24" s="123"/>
      <c r="AQ24" s="124">
        <v>48.9</v>
      </c>
      <c r="AR24" s="125" t="s">
        <v>225</v>
      </c>
      <c r="AS24" s="125" t="s">
        <v>225</v>
      </c>
      <c r="AT24" s="125" t="s">
        <v>225</v>
      </c>
      <c r="AU24" s="125" t="s">
        <v>225</v>
      </c>
      <c r="AV24" s="126" t="s">
        <v>225</v>
      </c>
      <c r="AW24" s="124" t="s">
        <v>225</v>
      </c>
      <c r="AX24" s="125" t="s">
        <v>225</v>
      </c>
      <c r="AY24" s="125" t="s">
        <v>225</v>
      </c>
      <c r="AZ24" s="125" t="s">
        <v>225</v>
      </c>
      <c r="BA24" s="125" t="s">
        <v>225</v>
      </c>
      <c r="BB24" s="127" t="s">
        <v>225</v>
      </c>
      <c r="BC24" s="32"/>
    </row>
    <row r="25" spans="1:55">
      <c r="A25" s="490" t="s">
        <v>245</v>
      </c>
      <c r="B25" s="491"/>
      <c r="C25" s="260">
        <v>97.5</v>
      </c>
      <c r="D25" s="104">
        <v>97.6</v>
      </c>
      <c r="E25" s="105">
        <v>97.3</v>
      </c>
      <c r="F25" s="105">
        <v>97.6</v>
      </c>
      <c r="G25" s="105">
        <v>97.1</v>
      </c>
      <c r="H25" s="105">
        <v>97.3</v>
      </c>
      <c r="I25" s="106">
        <v>97.3</v>
      </c>
      <c r="J25" s="104">
        <v>97.2</v>
      </c>
      <c r="K25" s="105">
        <v>97.6</v>
      </c>
      <c r="L25" s="105">
        <v>97.4</v>
      </c>
      <c r="M25" s="105">
        <v>97.3</v>
      </c>
      <c r="N25" s="105">
        <v>97.8</v>
      </c>
      <c r="O25" s="106">
        <v>98.3</v>
      </c>
      <c r="P25" s="107">
        <v>98.1</v>
      </c>
      <c r="Q25" s="108">
        <v>98.1</v>
      </c>
      <c r="R25" s="109">
        <v>97.9</v>
      </c>
      <c r="S25" s="109">
        <v>97.8</v>
      </c>
      <c r="T25" s="109">
        <v>97.9</v>
      </c>
      <c r="U25" s="109">
        <v>97.8</v>
      </c>
      <c r="V25" s="110">
        <v>97.9</v>
      </c>
      <c r="W25" s="108">
        <v>97.9</v>
      </c>
      <c r="X25" s="109">
        <v>98.1</v>
      </c>
      <c r="Y25" s="109">
        <v>98.1</v>
      </c>
      <c r="Z25" s="109">
        <v>98</v>
      </c>
      <c r="AA25" s="109">
        <v>98.4</v>
      </c>
      <c r="AB25" s="110">
        <v>98.6</v>
      </c>
      <c r="AC25" s="107">
        <v>95</v>
      </c>
      <c r="AD25" s="108">
        <v>98.2</v>
      </c>
      <c r="AE25" s="109">
        <v>98.3</v>
      </c>
      <c r="AF25" s="109">
        <v>98.1</v>
      </c>
      <c r="AG25" s="109">
        <v>98.2</v>
      </c>
      <c r="AH25" s="109">
        <v>98.3</v>
      </c>
      <c r="AI25" s="110">
        <v>95.3</v>
      </c>
      <c r="AJ25" s="108">
        <v>95.5</v>
      </c>
      <c r="AK25" s="109">
        <v>95.6</v>
      </c>
      <c r="AL25" s="109">
        <v>95.2</v>
      </c>
      <c r="AM25" s="109">
        <v>88</v>
      </c>
      <c r="AN25" s="109">
        <v>91</v>
      </c>
      <c r="AO25" s="111">
        <v>92.9</v>
      </c>
      <c r="AP25" s="107"/>
      <c r="AQ25" s="108">
        <v>92.6</v>
      </c>
      <c r="AR25" s="109" t="s">
        <v>225</v>
      </c>
      <c r="AS25" s="109" t="s">
        <v>225</v>
      </c>
      <c r="AT25" s="109" t="s">
        <v>225</v>
      </c>
      <c r="AU25" s="109" t="s">
        <v>225</v>
      </c>
      <c r="AV25" s="110" t="s">
        <v>225</v>
      </c>
      <c r="AW25" s="108" t="s">
        <v>225</v>
      </c>
      <c r="AX25" s="109" t="s">
        <v>225</v>
      </c>
      <c r="AY25" s="109" t="s">
        <v>225</v>
      </c>
      <c r="AZ25" s="109" t="s">
        <v>225</v>
      </c>
      <c r="BA25" s="109" t="s">
        <v>225</v>
      </c>
      <c r="BB25" s="111" t="s">
        <v>225</v>
      </c>
      <c r="BC25" s="32"/>
    </row>
    <row r="26" spans="1:55">
      <c r="A26" s="482" t="s">
        <v>246</v>
      </c>
      <c r="B26" s="483"/>
      <c r="C26" s="264">
        <v>56.6</v>
      </c>
      <c r="D26" s="265">
        <v>54.6</v>
      </c>
      <c r="E26" s="266">
        <v>54.8</v>
      </c>
      <c r="F26" s="266">
        <v>55.3</v>
      </c>
      <c r="G26" s="266">
        <v>55.8</v>
      </c>
      <c r="H26" s="266">
        <v>56</v>
      </c>
      <c r="I26" s="267">
        <v>56.6</v>
      </c>
      <c r="J26" s="265">
        <v>56.2</v>
      </c>
      <c r="K26" s="266">
        <v>57.4</v>
      </c>
      <c r="L26" s="266">
        <v>57.3</v>
      </c>
      <c r="M26" s="266">
        <v>57.7</v>
      </c>
      <c r="N26" s="266">
        <v>58</v>
      </c>
      <c r="O26" s="267">
        <v>59.4</v>
      </c>
      <c r="P26" s="268">
        <v>63.8</v>
      </c>
      <c r="Q26" s="269">
        <v>61</v>
      </c>
      <c r="R26" s="270">
        <v>61.8</v>
      </c>
      <c r="S26" s="270">
        <v>61.9</v>
      </c>
      <c r="T26" s="270">
        <v>62.6</v>
      </c>
      <c r="U26" s="270">
        <v>62.9</v>
      </c>
      <c r="V26" s="271">
        <v>63.3</v>
      </c>
      <c r="W26" s="269">
        <v>64</v>
      </c>
      <c r="X26" s="270">
        <v>65</v>
      </c>
      <c r="Y26" s="270">
        <v>65.099999999999994</v>
      </c>
      <c r="Z26" s="270">
        <v>65</v>
      </c>
      <c r="AA26" s="270">
        <v>66</v>
      </c>
      <c r="AB26" s="271">
        <v>66.3</v>
      </c>
      <c r="AC26" s="268">
        <v>66.400000000000006</v>
      </c>
      <c r="AD26" s="269">
        <v>66.8</v>
      </c>
      <c r="AE26" s="270">
        <v>67.400000000000006</v>
      </c>
      <c r="AF26" s="270">
        <v>68</v>
      </c>
      <c r="AG26" s="270">
        <v>62</v>
      </c>
      <c r="AH26" s="270">
        <v>63.3</v>
      </c>
      <c r="AI26" s="271">
        <v>64.3</v>
      </c>
      <c r="AJ26" s="269">
        <v>65.599999999999994</v>
      </c>
      <c r="AK26" s="270">
        <v>66.099999999999994</v>
      </c>
      <c r="AL26" s="270">
        <v>67.2</v>
      </c>
      <c r="AM26" s="270">
        <v>67.5</v>
      </c>
      <c r="AN26" s="270">
        <v>69.2</v>
      </c>
      <c r="AO26" s="272">
        <v>70</v>
      </c>
      <c r="AP26" s="268"/>
      <c r="AQ26" s="269">
        <v>71.599999999999994</v>
      </c>
      <c r="AR26" s="270" t="s">
        <v>225</v>
      </c>
      <c r="AS26" s="270" t="s">
        <v>225</v>
      </c>
      <c r="AT26" s="270" t="s">
        <v>225</v>
      </c>
      <c r="AU26" s="270" t="s">
        <v>225</v>
      </c>
      <c r="AV26" s="271" t="s">
        <v>225</v>
      </c>
      <c r="AW26" s="269" t="s">
        <v>225</v>
      </c>
      <c r="AX26" s="270" t="s">
        <v>225</v>
      </c>
      <c r="AY26" s="270" t="s">
        <v>225</v>
      </c>
      <c r="AZ26" s="270" t="s">
        <v>225</v>
      </c>
      <c r="BA26" s="270" t="s">
        <v>225</v>
      </c>
      <c r="BB26" s="272" t="s">
        <v>225</v>
      </c>
      <c r="BC26" s="32"/>
    </row>
    <row r="27" spans="1:55">
      <c r="A27" s="490" t="s">
        <v>247</v>
      </c>
      <c r="B27" s="491"/>
      <c r="C27" s="260">
        <v>22.8</v>
      </c>
      <c r="D27" s="104">
        <v>22.4</v>
      </c>
      <c r="E27" s="105">
        <v>22.5</v>
      </c>
      <c r="F27" s="105">
        <v>20</v>
      </c>
      <c r="G27" s="105">
        <v>21.4</v>
      </c>
      <c r="H27" s="105">
        <v>21.9</v>
      </c>
      <c r="I27" s="106">
        <v>22.4</v>
      </c>
      <c r="J27" s="104">
        <v>22.6</v>
      </c>
      <c r="K27" s="105">
        <v>23.2</v>
      </c>
      <c r="L27" s="105">
        <v>23.4</v>
      </c>
      <c r="M27" s="105">
        <v>23.9</v>
      </c>
      <c r="N27" s="105">
        <v>24.5</v>
      </c>
      <c r="O27" s="106">
        <v>25.8</v>
      </c>
      <c r="P27" s="107">
        <v>30.4</v>
      </c>
      <c r="Q27" s="108">
        <v>28.6</v>
      </c>
      <c r="R27" s="109">
        <v>29.1</v>
      </c>
      <c r="S27" s="109">
        <v>29.8</v>
      </c>
      <c r="T27" s="109">
        <v>30</v>
      </c>
      <c r="U27" s="109">
        <v>30.1</v>
      </c>
      <c r="V27" s="110">
        <v>30.7</v>
      </c>
      <c r="W27" s="108">
        <v>31</v>
      </c>
      <c r="X27" s="109">
        <v>31.1</v>
      </c>
      <c r="Y27" s="109">
        <v>30.9</v>
      </c>
      <c r="Z27" s="109">
        <v>31.4</v>
      </c>
      <c r="AA27" s="109">
        <v>31.4</v>
      </c>
      <c r="AB27" s="110">
        <v>31.3</v>
      </c>
      <c r="AC27" s="107">
        <v>33.5</v>
      </c>
      <c r="AD27" s="108">
        <v>31.7</v>
      </c>
      <c r="AE27" s="109">
        <v>31.8</v>
      </c>
      <c r="AF27" s="109">
        <v>32.299999999999997</v>
      </c>
      <c r="AG27" s="109">
        <v>32.4</v>
      </c>
      <c r="AH27" s="109">
        <v>32.799999999999997</v>
      </c>
      <c r="AI27" s="110">
        <v>33.299999999999997</v>
      </c>
      <c r="AJ27" s="108">
        <v>33.700000000000003</v>
      </c>
      <c r="AK27" s="109">
        <v>34.299999999999997</v>
      </c>
      <c r="AL27" s="109">
        <v>34</v>
      </c>
      <c r="AM27" s="109">
        <v>34.700000000000003</v>
      </c>
      <c r="AN27" s="109">
        <v>35.4</v>
      </c>
      <c r="AO27" s="111">
        <v>36.1</v>
      </c>
      <c r="AP27" s="107"/>
      <c r="AQ27" s="108">
        <v>38</v>
      </c>
      <c r="AR27" s="109" t="s">
        <v>225</v>
      </c>
      <c r="AS27" s="109" t="s">
        <v>225</v>
      </c>
      <c r="AT27" s="109" t="s">
        <v>225</v>
      </c>
      <c r="AU27" s="109" t="s">
        <v>225</v>
      </c>
      <c r="AV27" s="110" t="s">
        <v>225</v>
      </c>
      <c r="AW27" s="108" t="s">
        <v>225</v>
      </c>
      <c r="AX27" s="109" t="s">
        <v>225</v>
      </c>
      <c r="AY27" s="109" t="s">
        <v>225</v>
      </c>
      <c r="AZ27" s="109" t="s">
        <v>225</v>
      </c>
      <c r="BA27" s="109" t="s">
        <v>225</v>
      </c>
      <c r="BB27" s="111" t="s">
        <v>225</v>
      </c>
      <c r="BC27" s="32"/>
    </row>
    <row r="28" spans="1:55">
      <c r="A28" s="32"/>
      <c r="B28" s="259" t="s">
        <v>248</v>
      </c>
      <c r="C28" s="260">
        <v>22.8</v>
      </c>
      <c r="D28" s="104">
        <v>22.5</v>
      </c>
      <c r="E28" s="105">
        <v>22.5</v>
      </c>
      <c r="F28" s="105">
        <v>19.600000000000001</v>
      </c>
      <c r="G28" s="105">
        <v>21.2</v>
      </c>
      <c r="H28" s="105">
        <v>21.8</v>
      </c>
      <c r="I28" s="106">
        <v>22.3</v>
      </c>
      <c r="J28" s="104">
        <v>22.5</v>
      </c>
      <c r="K28" s="105">
        <v>23.2</v>
      </c>
      <c r="L28" s="105">
        <v>23.5</v>
      </c>
      <c r="M28" s="105">
        <v>24.1</v>
      </c>
      <c r="N28" s="105">
        <v>24.7</v>
      </c>
      <c r="O28" s="106">
        <v>26.2</v>
      </c>
      <c r="P28" s="107">
        <v>30.9</v>
      </c>
      <c r="Q28" s="108">
        <v>29</v>
      </c>
      <c r="R28" s="109">
        <v>29.5</v>
      </c>
      <c r="S28" s="109">
        <v>30.3</v>
      </c>
      <c r="T28" s="109">
        <v>30.4</v>
      </c>
      <c r="U28" s="109">
        <v>30.6</v>
      </c>
      <c r="V28" s="110">
        <v>31.2</v>
      </c>
      <c r="W28" s="108">
        <v>31.5</v>
      </c>
      <c r="X28" s="109">
        <v>31.6</v>
      </c>
      <c r="Y28" s="109">
        <v>31.4</v>
      </c>
      <c r="Z28" s="109">
        <v>32</v>
      </c>
      <c r="AA28" s="109">
        <v>32</v>
      </c>
      <c r="AB28" s="110">
        <v>31.9</v>
      </c>
      <c r="AC28" s="107">
        <v>34.1</v>
      </c>
      <c r="AD28" s="108">
        <v>32.200000000000003</v>
      </c>
      <c r="AE28" s="109">
        <v>32.200000000000003</v>
      </c>
      <c r="AF28" s="109">
        <v>32.9</v>
      </c>
      <c r="AG28" s="109">
        <v>33</v>
      </c>
      <c r="AH28" s="109">
        <v>33.4</v>
      </c>
      <c r="AI28" s="110">
        <v>33.9</v>
      </c>
      <c r="AJ28" s="108">
        <v>34.4</v>
      </c>
      <c r="AK28" s="109">
        <v>34.799999999999997</v>
      </c>
      <c r="AL28" s="109">
        <v>34.6</v>
      </c>
      <c r="AM28" s="109">
        <v>35.4</v>
      </c>
      <c r="AN28" s="109">
        <v>36.1</v>
      </c>
      <c r="AO28" s="111">
        <v>36.700000000000003</v>
      </c>
      <c r="AP28" s="107"/>
      <c r="AQ28" s="108">
        <v>38.700000000000003</v>
      </c>
      <c r="AR28" s="109" t="s">
        <v>225</v>
      </c>
      <c r="AS28" s="109" t="s">
        <v>225</v>
      </c>
      <c r="AT28" s="109" t="s">
        <v>225</v>
      </c>
      <c r="AU28" s="109" t="s">
        <v>225</v>
      </c>
      <c r="AV28" s="110" t="s">
        <v>225</v>
      </c>
      <c r="AW28" s="108" t="s">
        <v>225</v>
      </c>
      <c r="AX28" s="109" t="s">
        <v>225</v>
      </c>
      <c r="AY28" s="109" t="s">
        <v>225</v>
      </c>
      <c r="AZ28" s="109" t="s">
        <v>225</v>
      </c>
      <c r="BA28" s="109" t="s">
        <v>225</v>
      </c>
      <c r="BB28" s="111" t="s">
        <v>225</v>
      </c>
      <c r="BC28" s="32"/>
    </row>
    <row r="29" spans="1:55">
      <c r="A29" s="482" t="s">
        <v>249</v>
      </c>
      <c r="B29" s="483"/>
      <c r="C29" s="264">
        <v>92.9</v>
      </c>
      <c r="D29" s="265">
        <v>92.5</v>
      </c>
      <c r="E29" s="266">
        <v>92.5</v>
      </c>
      <c r="F29" s="266">
        <v>92.8</v>
      </c>
      <c r="G29" s="266">
        <v>92.7</v>
      </c>
      <c r="H29" s="266">
        <v>92.7</v>
      </c>
      <c r="I29" s="267">
        <v>92.7</v>
      </c>
      <c r="J29" s="265">
        <v>92.9</v>
      </c>
      <c r="K29" s="266">
        <v>93.1</v>
      </c>
      <c r="L29" s="266">
        <v>93.2</v>
      </c>
      <c r="M29" s="266">
        <v>93</v>
      </c>
      <c r="N29" s="266">
        <v>93.2</v>
      </c>
      <c r="O29" s="267">
        <v>93.5</v>
      </c>
      <c r="P29" s="268">
        <v>94.2</v>
      </c>
      <c r="Q29" s="269">
        <v>93.6</v>
      </c>
      <c r="R29" s="270">
        <v>93.8</v>
      </c>
      <c r="S29" s="270">
        <v>94</v>
      </c>
      <c r="T29" s="270">
        <v>94.1</v>
      </c>
      <c r="U29" s="270">
        <v>94.2</v>
      </c>
      <c r="V29" s="271">
        <v>94.2</v>
      </c>
      <c r="W29" s="269">
        <v>94.1</v>
      </c>
      <c r="X29" s="270">
        <v>94.5</v>
      </c>
      <c r="Y29" s="270">
        <v>94.3</v>
      </c>
      <c r="Z29" s="270">
        <v>94.4</v>
      </c>
      <c r="AA29" s="270">
        <v>94.5</v>
      </c>
      <c r="AB29" s="271">
        <v>94.5</v>
      </c>
      <c r="AC29" s="268">
        <v>95</v>
      </c>
      <c r="AD29" s="269">
        <v>94.6</v>
      </c>
      <c r="AE29" s="270">
        <v>94.7</v>
      </c>
      <c r="AF29" s="270">
        <v>94.8</v>
      </c>
      <c r="AG29" s="270">
        <v>94.8</v>
      </c>
      <c r="AH29" s="270">
        <v>94.9</v>
      </c>
      <c r="AI29" s="271">
        <v>94.8</v>
      </c>
      <c r="AJ29" s="269">
        <v>95</v>
      </c>
      <c r="AK29" s="270">
        <v>95.1</v>
      </c>
      <c r="AL29" s="270">
        <v>95.2</v>
      </c>
      <c r="AM29" s="270">
        <v>95.1</v>
      </c>
      <c r="AN29" s="270">
        <v>95.3</v>
      </c>
      <c r="AO29" s="272">
        <v>95.3</v>
      </c>
      <c r="AP29" s="268"/>
      <c r="AQ29" s="269">
        <v>95.6</v>
      </c>
      <c r="AR29" s="270" t="s">
        <v>225</v>
      </c>
      <c r="AS29" s="270" t="s">
        <v>225</v>
      </c>
      <c r="AT29" s="270" t="s">
        <v>225</v>
      </c>
      <c r="AU29" s="270" t="s">
        <v>225</v>
      </c>
      <c r="AV29" s="271" t="s">
        <v>225</v>
      </c>
      <c r="AW29" s="269" t="s">
        <v>225</v>
      </c>
      <c r="AX29" s="270" t="s">
        <v>225</v>
      </c>
      <c r="AY29" s="270" t="s">
        <v>225</v>
      </c>
      <c r="AZ29" s="270" t="s">
        <v>225</v>
      </c>
      <c r="BA29" s="270" t="s">
        <v>225</v>
      </c>
      <c r="BB29" s="272" t="s">
        <v>225</v>
      </c>
      <c r="BC29" s="32"/>
    </row>
    <row r="30" spans="1:55">
      <c r="A30" s="482" t="s">
        <v>250</v>
      </c>
      <c r="B30" s="483"/>
      <c r="C30" s="264">
        <v>49.7</v>
      </c>
      <c r="D30" s="265">
        <v>47.9</v>
      </c>
      <c r="E30" s="266">
        <v>48.5</v>
      </c>
      <c r="F30" s="266">
        <v>49.2</v>
      </c>
      <c r="G30" s="266">
        <v>49.3</v>
      </c>
      <c r="H30" s="266">
        <v>49.2</v>
      </c>
      <c r="I30" s="267">
        <v>49.8</v>
      </c>
      <c r="J30" s="265">
        <v>49.5</v>
      </c>
      <c r="K30" s="266">
        <v>50.1</v>
      </c>
      <c r="L30" s="266">
        <v>49.6</v>
      </c>
      <c r="M30" s="266">
        <v>50.2</v>
      </c>
      <c r="N30" s="266">
        <v>50.7</v>
      </c>
      <c r="O30" s="267">
        <v>52.5</v>
      </c>
      <c r="P30" s="268">
        <v>59.5</v>
      </c>
      <c r="Q30" s="269">
        <v>54.5</v>
      </c>
      <c r="R30" s="270">
        <v>56.2</v>
      </c>
      <c r="S30" s="270">
        <v>57.8</v>
      </c>
      <c r="T30" s="270">
        <v>58.5</v>
      </c>
      <c r="U30" s="270">
        <v>59</v>
      </c>
      <c r="V30" s="271">
        <v>59.6</v>
      </c>
      <c r="W30" s="269">
        <v>60.4</v>
      </c>
      <c r="X30" s="270">
        <v>60.8</v>
      </c>
      <c r="Y30" s="270">
        <v>60.7</v>
      </c>
      <c r="Z30" s="270">
        <v>61.2</v>
      </c>
      <c r="AA30" s="270">
        <v>61.9</v>
      </c>
      <c r="AB30" s="271">
        <v>62.9</v>
      </c>
      <c r="AC30" s="268">
        <v>65.599999999999994</v>
      </c>
      <c r="AD30" s="269">
        <v>63.3</v>
      </c>
      <c r="AE30" s="270">
        <v>63.5</v>
      </c>
      <c r="AF30" s="270">
        <v>63.8</v>
      </c>
      <c r="AG30" s="270">
        <v>64.7</v>
      </c>
      <c r="AH30" s="270">
        <v>64.599999999999994</v>
      </c>
      <c r="AI30" s="271">
        <v>65.400000000000006</v>
      </c>
      <c r="AJ30" s="269">
        <v>65.599999999999994</v>
      </c>
      <c r="AK30" s="270">
        <v>65.900000000000006</v>
      </c>
      <c r="AL30" s="270">
        <v>66.3</v>
      </c>
      <c r="AM30" s="270">
        <v>67.400000000000006</v>
      </c>
      <c r="AN30" s="270">
        <v>68</v>
      </c>
      <c r="AO30" s="272">
        <v>69.099999999999994</v>
      </c>
      <c r="AP30" s="268"/>
      <c r="AQ30" s="269">
        <v>70.7</v>
      </c>
      <c r="AR30" s="270" t="s">
        <v>225</v>
      </c>
      <c r="AS30" s="270" t="s">
        <v>225</v>
      </c>
      <c r="AT30" s="270" t="s">
        <v>225</v>
      </c>
      <c r="AU30" s="270" t="s">
        <v>225</v>
      </c>
      <c r="AV30" s="271" t="s">
        <v>225</v>
      </c>
      <c r="AW30" s="269" t="s">
        <v>225</v>
      </c>
      <c r="AX30" s="270" t="s">
        <v>225</v>
      </c>
      <c r="AY30" s="270" t="s">
        <v>225</v>
      </c>
      <c r="AZ30" s="270" t="s">
        <v>225</v>
      </c>
      <c r="BA30" s="270" t="s">
        <v>225</v>
      </c>
      <c r="BB30" s="272" t="s">
        <v>225</v>
      </c>
      <c r="BC30" s="32"/>
    </row>
    <row r="31" spans="1:55">
      <c r="A31" s="482" t="s">
        <v>251</v>
      </c>
      <c r="B31" s="483"/>
      <c r="C31" s="264">
        <v>78.3</v>
      </c>
      <c r="D31" s="265">
        <v>76.400000000000006</v>
      </c>
      <c r="E31" s="266">
        <v>76.8</v>
      </c>
      <c r="F31" s="266">
        <v>76.5</v>
      </c>
      <c r="G31" s="266">
        <v>76.599999999999994</v>
      </c>
      <c r="H31" s="266">
        <v>76.099999999999994</v>
      </c>
      <c r="I31" s="267">
        <v>76.099999999999994</v>
      </c>
      <c r="J31" s="265">
        <v>77.2</v>
      </c>
      <c r="K31" s="266">
        <v>79.099999999999994</v>
      </c>
      <c r="L31" s="266">
        <v>79.599999999999994</v>
      </c>
      <c r="M31" s="266">
        <v>80.2</v>
      </c>
      <c r="N31" s="266">
        <v>81</v>
      </c>
      <c r="O31" s="267">
        <v>82.5</v>
      </c>
      <c r="P31" s="268">
        <v>85.3</v>
      </c>
      <c r="Q31" s="269">
        <v>83.3</v>
      </c>
      <c r="R31" s="270">
        <v>83.8</v>
      </c>
      <c r="S31" s="270">
        <v>83.8</v>
      </c>
      <c r="T31" s="270">
        <v>83.6</v>
      </c>
      <c r="U31" s="270">
        <v>83.4</v>
      </c>
      <c r="V31" s="271">
        <v>84</v>
      </c>
      <c r="W31" s="269">
        <v>85.1</v>
      </c>
      <c r="X31" s="270">
        <v>86.4</v>
      </c>
      <c r="Y31" s="270">
        <v>87</v>
      </c>
      <c r="Z31" s="270">
        <v>87.1</v>
      </c>
      <c r="AA31" s="270">
        <v>87.2</v>
      </c>
      <c r="AB31" s="271">
        <v>87.7</v>
      </c>
      <c r="AC31" s="268">
        <v>86.7</v>
      </c>
      <c r="AD31" s="269">
        <v>87.2</v>
      </c>
      <c r="AE31" s="270">
        <v>87.7</v>
      </c>
      <c r="AF31" s="270">
        <v>87.6</v>
      </c>
      <c r="AG31" s="270">
        <v>83.6</v>
      </c>
      <c r="AH31" s="270">
        <v>83.5</v>
      </c>
      <c r="AI31" s="271">
        <v>83.9</v>
      </c>
      <c r="AJ31" s="269">
        <v>85.9</v>
      </c>
      <c r="AK31" s="270">
        <v>86.5</v>
      </c>
      <c r="AL31" s="270">
        <v>87.5</v>
      </c>
      <c r="AM31" s="270">
        <v>88</v>
      </c>
      <c r="AN31" s="270">
        <v>88.8</v>
      </c>
      <c r="AO31" s="272">
        <v>89.1</v>
      </c>
      <c r="AP31" s="268"/>
      <c r="AQ31" s="269">
        <v>89.3</v>
      </c>
      <c r="AR31" s="270" t="s">
        <v>225</v>
      </c>
      <c r="AS31" s="270" t="s">
        <v>225</v>
      </c>
      <c r="AT31" s="270" t="s">
        <v>225</v>
      </c>
      <c r="AU31" s="270" t="s">
        <v>225</v>
      </c>
      <c r="AV31" s="271" t="s">
        <v>225</v>
      </c>
      <c r="AW31" s="269" t="s">
        <v>225</v>
      </c>
      <c r="AX31" s="270" t="s">
        <v>225</v>
      </c>
      <c r="AY31" s="270" t="s">
        <v>225</v>
      </c>
      <c r="AZ31" s="270" t="s">
        <v>225</v>
      </c>
      <c r="BA31" s="270" t="s">
        <v>225</v>
      </c>
      <c r="BB31" s="272" t="s">
        <v>225</v>
      </c>
      <c r="BC31" s="32"/>
    </row>
    <row r="32" spans="1:55">
      <c r="A32" s="490" t="s">
        <v>252</v>
      </c>
      <c r="B32" s="491"/>
      <c r="C32" s="260">
        <v>57.2</v>
      </c>
      <c r="D32" s="104">
        <v>56.4</v>
      </c>
      <c r="E32" s="105">
        <v>56.6</v>
      </c>
      <c r="F32" s="105">
        <v>55.8</v>
      </c>
      <c r="G32" s="105">
        <v>55.9</v>
      </c>
      <c r="H32" s="105">
        <v>55.9</v>
      </c>
      <c r="I32" s="106">
        <v>56.3</v>
      </c>
      <c r="J32" s="104">
        <v>57</v>
      </c>
      <c r="K32" s="105">
        <v>58.3</v>
      </c>
      <c r="L32" s="105">
        <v>57.8</v>
      </c>
      <c r="M32" s="105">
        <v>57.7</v>
      </c>
      <c r="N32" s="105">
        <v>58.8</v>
      </c>
      <c r="O32" s="106">
        <v>59.8</v>
      </c>
      <c r="P32" s="107">
        <v>64.099999999999994</v>
      </c>
      <c r="Q32" s="108">
        <v>61.6</v>
      </c>
      <c r="R32" s="109">
        <v>62.2</v>
      </c>
      <c r="S32" s="109">
        <v>62.6</v>
      </c>
      <c r="T32" s="109">
        <v>62.9</v>
      </c>
      <c r="U32" s="109">
        <v>63.3</v>
      </c>
      <c r="V32" s="110">
        <v>63.8</v>
      </c>
      <c r="W32" s="108">
        <v>64.5</v>
      </c>
      <c r="X32" s="109">
        <v>65.400000000000006</v>
      </c>
      <c r="Y32" s="109">
        <v>65.3</v>
      </c>
      <c r="Z32" s="109">
        <v>65.8</v>
      </c>
      <c r="AA32" s="109">
        <v>65.8</v>
      </c>
      <c r="AB32" s="110">
        <v>66</v>
      </c>
      <c r="AC32" s="107">
        <v>58.8</v>
      </c>
      <c r="AD32" s="108">
        <v>66.400000000000006</v>
      </c>
      <c r="AE32" s="109">
        <v>66.7</v>
      </c>
      <c r="AF32" s="109">
        <v>67.3</v>
      </c>
      <c r="AG32" s="109">
        <v>51.8</v>
      </c>
      <c r="AH32" s="109">
        <v>53.8</v>
      </c>
      <c r="AI32" s="110">
        <v>55.1</v>
      </c>
      <c r="AJ32" s="108">
        <v>56.5</v>
      </c>
      <c r="AK32" s="109">
        <v>57.6</v>
      </c>
      <c r="AL32" s="109">
        <v>58.3</v>
      </c>
      <c r="AM32" s="109">
        <v>58.9</v>
      </c>
      <c r="AN32" s="109">
        <v>60.3</v>
      </c>
      <c r="AO32" s="111">
        <v>61.3</v>
      </c>
      <c r="AP32" s="107"/>
      <c r="AQ32" s="108">
        <v>68.2</v>
      </c>
      <c r="AR32" s="109" t="s">
        <v>225</v>
      </c>
      <c r="AS32" s="109" t="s">
        <v>225</v>
      </c>
      <c r="AT32" s="109" t="s">
        <v>225</v>
      </c>
      <c r="AU32" s="109" t="s">
        <v>225</v>
      </c>
      <c r="AV32" s="110" t="s">
        <v>225</v>
      </c>
      <c r="AW32" s="108" t="s">
        <v>225</v>
      </c>
      <c r="AX32" s="109" t="s">
        <v>225</v>
      </c>
      <c r="AY32" s="109" t="s">
        <v>225</v>
      </c>
      <c r="AZ32" s="109" t="s">
        <v>225</v>
      </c>
      <c r="BA32" s="109" t="s">
        <v>225</v>
      </c>
      <c r="BB32" s="111" t="s">
        <v>225</v>
      </c>
      <c r="BC32" s="32"/>
    </row>
    <row r="33" spans="1:55">
      <c r="A33" s="32"/>
      <c r="B33" s="259" t="s">
        <v>253</v>
      </c>
      <c r="C33" s="260">
        <v>62.5</v>
      </c>
      <c r="D33" s="104">
        <v>61.2</v>
      </c>
      <c r="E33" s="105">
        <v>61.2</v>
      </c>
      <c r="F33" s="105">
        <v>61.3</v>
      </c>
      <c r="G33" s="105">
        <v>61.5</v>
      </c>
      <c r="H33" s="105">
        <v>61.8</v>
      </c>
      <c r="I33" s="106">
        <v>61.9</v>
      </c>
      <c r="J33" s="104">
        <v>62.4</v>
      </c>
      <c r="K33" s="105">
        <v>63.2</v>
      </c>
      <c r="L33" s="105">
        <v>63.1</v>
      </c>
      <c r="M33" s="105">
        <v>63.6</v>
      </c>
      <c r="N33" s="105">
        <v>64.2</v>
      </c>
      <c r="O33" s="106">
        <v>65.2</v>
      </c>
      <c r="P33" s="107">
        <v>69.2</v>
      </c>
      <c r="Q33" s="108">
        <v>67.099999999999994</v>
      </c>
      <c r="R33" s="109">
        <v>67.599999999999994</v>
      </c>
      <c r="S33" s="109">
        <v>68.099999999999994</v>
      </c>
      <c r="T33" s="109">
        <v>68.5</v>
      </c>
      <c r="U33" s="109">
        <v>68.8</v>
      </c>
      <c r="V33" s="110">
        <v>69.099999999999994</v>
      </c>
      <c r="W33" s="108">
        <v>69.599999999999994</v>
      </c>
      <c r="X33" s="109">
        <v>70.3</v>
      </c>
      <c r="Y33" s="109">
        <v>70</v>
      </c>
      <c r="Z33" s="109">
        <v>70.7</v>
      </c>
      <c r="AA33" s="109">
        <v>70.599999999999994</v>
      </c>
      <c r="AB33" s="110">
        <v>70.8</v>
      </c>
      <c r="AC33" s="107">
        <v>72.5</v>
      </c>
      <c r="AD33" s="108">
        <v>71.3</v>
      </c>
      <c r="AE33" s="109">
        <v>71.400000000000006</v>
      </c>
      <c r="AF33" s="109">
        <v>71.5</v>
      </c>
      <c r="AG33" s="109">
        <v>71.7</v>
      </c>
      <c r="AH33" s="109">
        <v>72.099999999999994</v>
      </c>
      <c r="AI33" s="110">
        <v>72</v>
      </c>
      <c r="AJ33" s="108">
        <v>72.599999999999994</v>
      </c>
      <c r="AK33" s="109">
        <v>73.099999999999994</v>
      </c>
      <c r="AL33" s="109">
        <v>72.8</v>
      </c>
      <c r="AM33" s="109">
        <v>73.5</v>
      </c>
      <c r="AN33" s="109">
        <v>74</v>
      </c>
      <c r="AO33" s="111">
        <v>74.599999999999994</v>
      </c>
      <c r="AP33" s="107"/>
      <c r="AQ33" s="108">
        <v>75.900000000000006</v>
      </c>
      <c r="AR33" s="109" t="s">
        <v>225</v>
      </c>
      <c r="AS33" s="109" t="s">
        <v>225</v>
      </c>
      <c r="AT33" s="109" t="s">
        <v>225</v>
      </c>
      <c r="AU33" s="109" t="s">
        <v>225</v>
      </c>
      <c r="AV33" s="110" t="s">
        <v>225</v>
      </c>
      <c r="AW33" s="108" t="s">
        <v>225</v>
      </c>
      <c r="AX33" s="109" t="s">
        <v>225</v>
      </c>
      <c r="AY33" s="109" t="s">
        <v>225</v>
      </c>
      <c r="AZ33" s="109" t="s">
        <v>225</v>
      </c>
      <c r="BA33" s="109" t="s">
        <v>225</v>
      </c>
      <c r="BB33" s="111" t="s">
        <v>225</v>
      </c>
      <c r="BC33" s="32"/>
    </row>
    <row r="34" spans="1:55">
      <c r="A34" s="32"/>
      <c r="B34" s="261" t="s">
        <v>254</v>
      </c>
      <c r="C34" s="260">
        <v>57.2</v>
      </c>
      <c r="D34" s="104">
        <v>54.9</v>
      </c>
      <c r="E34" s="105">
        <v>55.3</v>
      </c>
      <c r="F34" s="105">
        <v>55.6</v>
      </c>
      <c r="G34" s="105">
        <v>55.8</v>
      </c>
      <c r="H34" s="105">
        <v>56.3</v>
      </c>
      <c r="I34" s="106">
        <v>56.5</v>
      </c>
      <c r="J34" s="104">
        <v>57.1</v>
      </c>
      <c r="K34" s="105">
        <v>57.9</v>
      </c>
      <c r="L34" s="105">
        <v>58.3</v>
      </c>
      <c r="M34" s="105">
        <v>58.7</v>
      </c>
      <c r="N34" s="105">
        <v>59.6</v>
      </c>
      <c r="O34" s="106">
        <v>60.8</v>
      </c>
      <c r="P34" s="107">
        <v>66.900000000000006</v>
      </c>
      <c r="Q34" s="108">
        <v>63.4</v>
      </c>
      <c r="R34" s="109">
        <v>64.599999999999994</v>
      </c>
      <c r="S34" s="109">
        <v>65.2</v>
      </c>
      <c r="T34" s="109">
        <v>65.7</v>
      </c>
      <c r="U34" s="109">
        <v>66.599999999999994</v>
      </c>
      <c r="V34" s="110">
        <v>66.8</v>
      </c>
      <c r="W34" s="108">
        <v>67.599999999999994</v>
      </c>
      <c r="X34" s="109">
        <v>68.3</v>
      </c>
      <c r="Y34" s="109">
        <v>68.099999999999994</v>
      </c>
      <c r="Z34" s="109">
        <v>68.8</v>
      </c>
      <c r="AA34" s="109">
        <v>68.900000000000006</v>
      </c>
      <c r="AB34" s="110">
        <v>69.400000000000006</v>
      </c>
      <c r="AC34" s="107">
        <v>55.4</v>
      </c>
      <c r="AD34" s="108">
        <v>69.7</v>
      </c>
      <c r="AE34" s="109">
        <v>70.2</v>
      </c>
      <c r="AF34" s="109">
        <v>71.7</v>
      </c>
      <c r="AG34" s="109">
        <v>45.4</v>
      </c>
      <c r="AH34" s="109">
        <v>48.3</v>
      </c>
      <c r="AI34" s="110">
        <v>50.1</v>
      </c>
      <c r="AJ34" s="108">
        <v>51.8</v>
      </c>
      <c r="AK34" s="109">
        <v>53.3</v>
      </c>
      <c r="AL34" s="109">
        <v>54.6</v>
      </c>
      <c r="AM34" s="109">
        <v>56.2</v>
      </c>
      <c r="AN34" s="109">
        <v>57.7</v>
      </c>
      <c r="AO34" s="111">
        <v>59.7</v>
      </c>
      <c r="AP34" s="107"/>
      <c r="AQ34" s="108">
        <v>71.8</v>
      </c>
      <c r="AR34" s="109" t="s">
        <v>225</v>
      </c>
      <c r="AS34" s="109" t="s">
        <v>225</v>
      </c>
      <c r="AT34" s="109" t="s">
        <v>225</v>
      </c>
      <c r="AU34" s="109" t="s">
        <v>225</v>
      </c>
      <c r="AV34" s="110" t="s">
        <v>225</v>
      </c>
      <c r="AW34" s="108" t="s">
        <v>225</v>
      </c>
      <c r="AX34" s="109" t="s">
        <v>225</v>
      </c>
      <c r="AY34" s="109" t="s">
        <v>225</v>
      </c>
      <c r="AZ34" s="109" t="s">
        <v>225</v>
      </c>
      <c r="BA34" s="109" t="s">
        <v>225</v>
      </c>
      <c r="BB34" s="111" t="s">
        <v>225</v>
      </c>
      <c r="BC34" s="32"/>
    </row>
    <row r="35" spans="1:55">
      <c r="A35" s="32"/>
      <c r="B35" s="261" t="s">
        <v>255</v>
      </c>
      <c r="C35" s="260">
        <v>43.8</v>
      </c>
      <c r="D35" s="104">
        <v>45.6</v>
      </c>
      <c r="E35" s="105">
        <v>46.4</v>
      </c>
      <c r="F35" s="105">
        <v>42.8</v>
      </c>
      <c r="G35" s="105">
        <v>43.8</v>
      </c>
      <c r="H35" s="105">
        <v>43.2</v>
      </c>
      <c r="I35" s="106">
        <v>43.5</v>
      </c>
      <c r="J35" s="104">
        <v>43.6</v>
      </c>
      <c r="K35" s="105">
        <v>45</v>
      </c>
      <c r="L35" s="105">
        <v>42.8</v>
      </c>
      <c r="M35" s="105">
        <v>42</v>
      </c>
      <c r="N35" s="105">
        <v>43</v>
      </c>
      <c r="O35" s="106">
        <v>44.3</v>
      </c>
      <c r="P35" s="107">
        <v>47.5</v>
      </c>
      <c r="Q35" s="108">
        <v>44.8</v>
      </c>
      <c r="R35" s="109">
        <v>45.5</v>
      </c>
      <c r="S35" s="109">
        <v>46.2</v>
      </c>
      <c r="T35" s="109">
        <v>47.1</v>
      </c>
      <c r="U35" s="109">
        <v>47.1</v>
      </c>
      <c r="V35" s="110">
        <v>47.6</v>
      </c>
      <c r="W35" s="108">
        <v>47.7</v>
      </c>
      <c r="X35" s="109">
        <v>48.2</v>
      </c>
      <c r="Y35" s="109">
        <v>48.3</v>
      </c>
      <c r="Z35" s="109">
        <v>49.1</v>
      </c>
      <c r="AA35" s="109">
        <v>49.1</v>
      </c>
      <c r="AB35" s="110">
        <v>49.6</v>
      </c>
      <c r="AC35" s="107">
        <v>52</v>
      </c>
      <c r="AD35" s="108">
        <v>50.1</v>
      </c>
      <c r="AE35" s="109">
        <v>50.8</v>
      </c>
      <c r="AF35" s="109">
        <v>51.8</v>
      </c>
      <c r="AG35" s="109">
        <v>51.4</v>
      </c>
      <c r="AH35" s="109">
        <v>52.2</v>
      </c>
      <c r="AI35" s="110">
        <v>52.2</v>
      </c>
      <c r="AJ35" s="108">
        <v>52.8</v>
      </c>
      <c r="AK35" s="109">
        <v>53.3</v>
      </c>
      <c r="AL35" s="109">
        <v>53.1</v>
      </c>
      <c r="AM35" s="109">
        <v>51.3</v>
      </c>
      <c r="AN35" s="109">
        <v>52.3</v>
      </c>
      <c r="AO35" s="111">
        <v>52.9</v>
      </c>
      <c r="AP35" s="107"/>
      <c r="AQ35" s="108">
        <v>54.5</v>
      </c>
      <c r="AR35" s="109" t="s">
        <v>225</v>
      </c>
      <c r="AS35" s="109" t="s">
        <v>225</v>
      </c>
      <c r="AT35" s="109" t="s">
        <v>225</v>
      </c>
      <c r="AU35" s="109" t="s">
        <v>225</v>
      </c>
      <c r="AV35" s="110" t="s">
        <v>225</v>
      </c>
      <c r="AW35" s="108" t="s">
        <v>225</v>
      </c>
      <c r="AX35" s="109" t="s">
        <v>225</v>
      </c>
      <c r="AY35" s="109" t="s">
        <v>225</v>
      </c>
      <c r="AZ35" s="109" t="s">
        <v>225</v>
      </c>
      <c r="BA35" s="109" t="s">
        <v>225</v>
      </c>
      <c r="BB35" s="111" t="s">
        <v>225</v>
      </c>
      <c r="BC35" s="32"/>
    </row>
    <row r="36" spans="1:55">
      <c r="A36" s="478" t="s">
        <v>256</v>
      </c>
      <c r="B36" s="479"/>
      <c r="C36" s="258">
        <v>39.9</v>
      </c>
      <c r="D36" s="112">
        <v>46.1</v>
      </c>
      <c r="E36" s="113">
        <v>47.9</v>
      </c>
      <c r="F36" s="113">
        <v>36.799999999999997</v>
      </c>
      <c r="G36" s="113">
        <v>37.9</v>
      </c>
      <c r="H36" s="113">
        <v>39.4</v>
      </c>
      <c r="I36" s="114">
        <v>38.9</v>
      </c>
      <c r="J36" s="112">
        <v>39.5</v>
      </c>
      <c r="K36" s="113">
        <v>40.700000000000003</v>
      </c>
      <c r="L36" s="113">
        <v>38</v>
      </c>
      <c r="M36" s="113">
        <v>37.9</v>
      </c>
      <c r="N36" s="113">
        <v>39.9</v>
      </c>
      <c r="O36" s="114">
        <v>39.4</v>
      </c>
      <c r="P36" s="115">
        <v>42.9</v>
      </c>
      <c r="Q36" s="116">
        <v>40.799999999999997</v>
      </c>
      <c r="R36" s="117">
        <v>41</v>
      </c>
      <c r="S36" s="117">
        <v>41.6</v>
      </c>
      <c r="T36" s="117">
        <v>41.8</v>
      </c>
      <c r="U36" s="117">
        <v>42.2</v>
      </c>
      <c r="V36" s="118">
        <v>42.3</v>
      </c>
      <c r="W36" s="116">
        <v>43.4</v>
      </c>
      <c r="X36" s="117">
        <v>44</v>
      </c>
      <c r="Y36" s="117">
        <v>44.1</v>
      </c>
      <c r="Z36" s="117">
        <v>44.1</v>
      </c>
      <c r="AA36" s="117">
        <v>44.8</v>
      </c>
      <c r="AB36" s="118">
        <v>44.8</v>
      </c>
      <c r="AC36" s="115">
        <v>46.6</v>
      </c>
      <c r="AD36" s="116">
        <v>45.3</v>
      </c>
      <c r="AE36" s="117">
        <v>46.1</v>
      </c>
      <c r="AF36" s="117">
        <v>46.4</v>
      </c>
      <c r="AG36" s="117">
        <v>44.3</v>
      </c>
      <c r="AH36" s="117">
        <v>45.1</v>
      </c>
      <c r="AI36" s="118">
        <v>45.5</v>
      </c>
      <c r="AJ36" s="116">
        <v>46.7</v>
      </c>
      <c r="AK36" s="117">
        <v>46.9</v>
      </c>
      <c r="AL36" s="117">
        <v>47.7</v>
      </c>
      <c r="AM36" s="117">
        <v>47.5</v>
      </c>
      <c r="AN36" s="117">
        <v>48.5</v>
      </c>
      <c r="AO36" s="119">
        <v>48.2</v>
      </c>
      <c r="AP36" s="115"/>
      <c r="AQ36" s="116">
        <v>49.7</v>
      </c>
      <c r="AR36" s="117" t="s">
        <v>225</v>
      </c>
      <c r="AS36" s="117" t="s">
        <v>225</v>
      </c>
      <c r="AT36" s="117" t="s">
        <v>225</v>
      </c>
      <c r="AU36" s="117" t="s">
        <v>225</v>
      </c>
      <c r="AV36" s="118" t="s">
        <v>225</v>
      </c>
      <c r="AW36" s="116" t="s">
        <v>225</v>
      </c>
      <c r="AX36" s="117" t="s">
        <v>225</v>
      </c>
      <c r="AY36" s="117" t="s">
        <v>225</v>
      </c>
      <c r="AZ36" s="117" t="s">
        <v>225</v>
      </c>
      <c r="BA36" s="117" t="s">
        <v>225</v>
      </c>
      <c r="BB36" s="119" t="s">
        <v>225</v>
      </c>
      <c r="BC36" s="32"/>
    </row>
    <row r="37" spans="1:55">
      <c r="A37" s="32"/>
      <c r="B37" s="259" t="s">
        <v>257</v>
      </c>
      <c r="C37" s="260">
        <v>3.5</v>
      </c>
      <c r="D37" s="104">
        <v>11.7</v>
      </c>
      <c r="E37" s="105">
        <v>24.1</v>
      </c>
      <c r="F37" s="105">
        <v>0.4</v>
      </c>
      <c r="G37" s="105">
        <v>2.5</v>
      </c>
      <c r="H37" s="105">
        <v>2.9</v>
      </c>
      <c r="I37" s="106">
        <v>3.6</v>
      </c>
      <c r="J37" s="104">
        <v>3.8</v>
      </c>
      <c r="K37" s="105">
        <v>4.0999999999999996</v>
      </c>
      <c r="L37" s="105">
        <v>4.4000000000000004</v>
      </c>
      <c r="M37" s="105">
        <v>4.5999999999999996</v>
      </c>
      <c r="N37" s="105">
        <v>4.3</v>
      </c>
      <c r="O37" s="106">
        <v>4.4000000000000004</v>
      </c>
      <c r="P37" s="107">
        <v>5</v>
      </c>
      <c r="Q37" s="108">
        <v>4.9000000000000004</v>
      </c>
      <c r="R37" s="109">
        <v>5.3</v>
      </c>
      <c r="S37" s="109">
        <v>5</v>
      </c>
      <c r="T37" s="109">
        <v>5</v>
      </c>
      <c r="U37" s="109">
        <v>5.0999999999999996</v>
      </c>
      <c r="V37" s="110">
        <v>4.5999999999999996</v>
      </c>
      <c r="W37" s="108">
        <v>5.0999999999999996</v>
      </c>
      <c r="X37" s="109">
        <v>4.9000000000000004</v>
      </c>
      <c r="Y37" s="109">
        <v>5</v>
      </c>
      <c r="Z37" s="109">
        <v>4.9000000000000004</v>
      </c>
      <c r="AA37" s="109">
        <v>5.3</v>
      </c>
      <c r="AB37" s="110">
        <v>4.5</v>
      </c>
      <c r="AC37" s="107">
        <v>4.7</v>
      </c>
      <c r="AD37" s="108">
        <v>4.5999999999999996</v>
      </c>
      <c r="AE37" s="109">
        <v>4.4000000000000004</v>
      </c>
      <c r="AF37" s="109">
        <v>4.5</v>
      </c>
      <c r="AG37" s="109">
        <v>4.5999999999999996</v>
      </c>
      <c r="AH37" s="109">
        <v>4.4000000000000004</v>
      </c>
      <c r="AI37" s="110">
        <v>4.8</v>
      </c>
      <c r="AJ37" s="108">
        <v>5</v>
      </c>
      <c r="AK37" s="109">
        <v>4.5999999999999996</v>
      </c>
      <c r="AL37" s="109">
        <v>5.0999999999999996</v>
      </c>
      <c r="AM37" s="109">
        <v>4.9000000000000004</v>
      </c>
      <c r="AN37" s="109">
        <v>4.5</v>
      </c>
      <c r="AO37" s="111">
        <v>4.5</v>
      </c>
      <c r="AP37" s="107"/>
      <c r="AQ37" s="108">
        <v>5</v>
      </c>
      <c r="AR37" s="109" t="s">
        <v>225</v>
      </c>
      <c r="AS37" s="109" t="s">
        <v>225</v>
      </c>
      <c r="AT37" s="109" t="s">
        <v>225</v>
      </c>
      <c r="AU37" s="109" t="s">
        <v>225</v>
      </c>
      <c r="AV37" s="110" t="s">
        <v>225</v>
      </c>
      <c r="AW37" s="108" t="s">
        <v>225</v>
      </c>
      <c r="AX37" s="109" t="s">
        <v>225</v>
      </c>
      <c r="AY37" s="109" t="s">
        <v>225</v>
      </c>
      <c r="AZ37" s="109" t="s">
        <v>225</v>
      </c>
      <c r="BA37" s="109" t="s">
        <v>225</v>
      </c>
      <c r="BB37" s="111" t="s">
        <v>225</v>
      </c>
      <c r="BC37" s="32"/>
    </row>
    <row r="38" spans="1:55">
      <c r="A38" s="40"/>
      <c r="B38" s="262" t="s">
        <v>258</v>
      </c>
      <c r="C38" s="263">
        <v>49.7</v>
      </c>
      <c r="D38" s="120">
        <v>46.6</v>
      </c>
      <c r="E38" s="121">
        <v>48.3</v>
      </c>
      <c r="F38" s="121">
        <v>49</v>
      </c>
      <c r="G38" s="121">
        <v>49.6</v>
      </c>
      <c r="H38" s="121">
        <v>51.5</v>
      </c>
      <c r="I38" s="122">
        <v>50.9</v>
      </c>
      <c r="J38" s="120">
        <v>51.6</v>
      </c>
      <c r="K38" s="121">
        <v>52.6</v>
      </c>
      <c r="L38" s="121">
        <v>48.2</v>
      </c>
      <c r="M38" s="121">
        <v>48.7</v>
      </c>
      <c r="N38" s="121">
        <v>50.5</v>
      </c>
      <c r="O38" s="122">
        <v>49.4</v>
      </c>
      <c r="P38" s="123">
        <v>53.8</v>
      </c>
      <c r="Q38" s="124">
        <v>51.7</v>
      </c>
      <c r="R38" s="125">
        <v>51.6</v>
      </c>
      <c r="S38" s="125">
        <v>52.1</v>
      </c>
      <c r="T38" s="125">
        <v>52.4</v>
      </c>
      <c r="U38" s="125">
        <v>53.4</v>
      </c>
      <c r="V38" s="126">
        <v>53.2</v>
      </c>
      <c r="W38" s="124">
        <v>54.5</v>
      </c>
      <c r="X38" s="125">
        <v>54.9</v>
      </c>
      <c r="Y38" s="125">
        <v>54.7</v>
      </c>
      <c r="Z38" s="125">
        <v>55.6</v>
      </c>
      <c r="AA38" s="125">
        <v>55.6</v>
      </c>
      <c r="AB38" s="126">
        <v>55.6</v>
      </c>
      <c r="AC38" s="123">
        <v>56.4</v>
      </c>
      <c r="AD38" s="124">
        <v>56.6</v>
      </c>
      <c r="AE38" s="125">
        <v>56.9</v>
      </c>
      <c r="AF38" s="125">
        <v>57.5</v>
      </c>
      <c r="AG38" s="125">
        <v>53.4</v>
      </c>
      <c r="AH38" s="125">
        <v>54.4</v>
      </c>
      <c r="AI38" s="126">
        <v>54.9</v>
      </c>
      <c r="AJ38" s="124">
        <v>56.2</v>
      </c>
      <c r="AK38" s="125">
        <v>56.4</v>
      </c>
      <c r="AL38" s="125">
        <v>56.9</v>
      </c>
      <c r="AM38" s="125">
        <v>57.5</v>
      </c>
      <c r="AN38" s="125">
        <v>58.3</v>
      </c>
      <c r="AO38" s="127">
        <v>58.3</v>
      </c>
      <c r="AP38" s="123"/>
      <c r="AQ38" s="124">
        <v>59.3</v>
      </c>
      <c r="AR38" s="125" t="s">
        <v>225</v>
      </c>
      <c r="AS38" s="125" t="s">
        <v>225</v>
      </c>
      <c r="AT38" s="125" t="s">
        <v>225</v>
      </c>
      <c r="AU38" s="125" t="s">
        <v>225</v>
      </c>
      <c r="AV38" s="126" t="s">
        <v>225</v>
      </c>
      <c r="AW38" s="124" t="s">
        <v>225</v>
      </c>
      <c r="AX38" s="125" t="s">
        <v>225</v>
      </c>
      <c r="AY38" s="125" t="s">
        <v>225</v>
      </c>
      <c r="AZ38" s="125" t="s">
        <v>225</v>
      </c>
      <c r="BA38" s="125" t="s">
        <v>225</v>
      </c>
      <c r="BB38" s="127" t="s">
        <v>225</v>
      </c>
      <c r="BC38" s="32"/>
    </row>
    <row r="39" spans="1:55">
      <c r="A39" s="490" t="s">
        <v>259</v>
      </c>
      <c r="B39" s="491"/>
      <c r="C39" s="260">
        <v>38.1</v>
      </c>
      <c r="D39" s="104">
        <v>33.799999999999997</v>
      </c>
      <c r="E39" s="105">
        <v>33.700000000000003</v>
      </c>
      <c r="F39" s="105">
        <v>34.1</v>
      </c>
      <c r="G39" s="105">
        <v>34.9</v>
      </c>
      <c r="H39" s="105">
        <v>35.799999999999997</v>
      </c>
      <c r="I39" s="106">
        <v>36.5</v>
      </c>
      <c r="J39" s="104">
        <v>37.1</v>
      </c>
      <c r="K39" s="105">
        <v>38.1</v>
      </c>
      <c r="L39" s="105">
        <v>38.4</v>
      </c>
      <c r="M39" s="105">
        <v>40.299999999999997</v>
      </c>
      <c r="N39" s="105">
        <v>42.3</v>
      </c>
      <c r="O39" s="106">
        <v>44.6</v>
      </c>
      <c r="P39" s="107">
        <v>49.8</v>
      </c>
      <c r="Q39" s="108">
        <v>47.3</v>
      </c>
      <c r="R39" s="109">
        <v>47.4</v>
      </c>
      <c r="S39" s="109">
        <v>47.4</v>
      </c>
      <c r="T39" s="109">
        <v>47.5</v>
      </c>
      <c r="U39" s="109">
        <v>48.3</v>
      </c>
      <c r="V39" s="110">
        <v>48.6</v>
      </c>
      <c r="W39" s="108">
        <v>49</v>
      </c>
      <c r="X39" s="109">
        <v>49.5</v>
      </c>
      <c r="Y39" s="109">
        <v>49.7</v>
      </c>
      <c r="Z39" s="109">
        <v>51.8</v>
      </c>
      <c r="AA39" s="109">
        <v>52.7</v>
      </c>
      <c r="AB39" s="110">
        <v>53.3</v>
      </c>
      <c r="AC39" s="107">
        <v>55.1</v>
      </c>
      <c r="AD39" s="108">
        <v>52.9</v>
      </c>
      <c r="AE39" s="109">
        <v>52.8</v>
      </c>
      <c r="AF39" s="109">
        <v>52.6</v>
      </c>
      <c r="AG39" s="109">
        <v>52.6</v>
      </c>
      <c r="AH39" s="109">
        <v>53.1</v>
      </c>
      <c r="AI39" s="110">
        <v>53.1</v>
      </c>
      <c r="AJ39" s="108">
        <v>53.7</v>
      </c>
      <c r="AK39" s="109">
        <v>53.8</v>
      </c>
      <c r="AL39" s="109">
        <v>54</v>
      </c>
      <c r="AM39" s="109">
        <v>56.5</v>
      </c>
      <c r="AN39" s="109">
        <v>58.6</v>
      </c>
      <c r="AO39" s="111">
        <v>60.4</v>
      </c>
      <c r="AP39" s="107"/>
      <c r="AQ39" s="108">
        <v>61.3</v>
      </c>
      <c r="AR39" s="109" t="s">
        <v>225</v>
      </c>
      <c r="AS39" s="109" t="s">
        <v>225</v>
      </c>
      <c r="AT39" s="109" t="s">
        <v>225</v>
      </c>
      <c r="AU39" s="109" t="s">
        <v>225</v>
      </c>
      <c r="AV39" s="110" t="s">
        <v>225</v>
      </c>
      <c r="AW39" s="108" t="s">
        <v>225</v>
      </c>
      <c r="AX39" s="109" t="s">
        <v>225</v>
      </c>
      <c r="AY39" s="109" t="s">
        <v>225</v>
      </c>
      <c r="AZ39" s="109" t="s">
        <v>225</v>
      </c>
      <c r="BA39" s="109" t="s">
        <v>225</v>
      </c>
      <c r="BB39" s="111" t="s">
        <v>225</v>
      </c>
      <c r="BC39" s="32"/>
    </row>
    <row r="40" spans="1:55">
      <c r="A40" s="32"/>
      <c r="B40" s="259" t="s">
        <v>260</v>
      </c>
      <c r="C40" s="260">
        <v>37.799999999999997</v>
      </c>
      <c r="D40" s="104">
        <v>33.1</v>
      </c>
      <c r="E40" s="105">
        <v>33.1</v>
      </c>
      <c r="F40" s="105">
        <v>33.6</v>
      </c>
      <c r="G40" s="105">
        <v>34.5</v>
      </c>
      <c r="H40" s="105">
        <v>35.4</v>
      </c>
      <c r="I40" s="106">
        <v>36.299999999999997</v>
      </c>
      <c r="J40" s="104">
        <v>37</v>
      </c>
      <c r="K40" s="105">
        <v>38.1</v>
      </c>
      <c r="L40" s="105">
        <v>38.5</v>
      </c>
      <c r="M40" s="105">
        <v>40.299999999999997</v>
      </c>
      <c r="N40" s="105">
        <v>42.3</v>
      </c>
      <c r="O40" s="106">
        <v>44.5</v>
      </c>
      <c r="P40" s="107">
        <v>50.2</v>
      </c>
      <c r="Q40" s="108">
        <v>47.6</v>
      </c>
      <c r="R40" s="109">
        <v>47.8</v>
      </c>
      <c r="S40" s="109">
        <v>47.9</v>
      </c>
      <c r="T40" s="109">
        <v>48</v>
      </c>
      <c r="U40" s="109">
        <v>48.6</v>
      </c>
      <c r="V40" s="110">
        <v>49</v>
      </c>
      <c r="W40" s="108">
        <v>49.6</v>
      </c>
      <c r="X40" s="109">
        <v>50.1</v>
      </c>
      <c r="Y40" s="109">
        <v>50.2</v>
      </c>
      <c r="Z40" s="109">
        <v>52.2</v>
      </c>
      <c r="AA40" s="109">
        <v>53.1</v>
      </c>
      <c r="AB40" s="110">
        <v>53.6</v>
      </c>
      <c r="AC40" s="107">
        <v>55.8</v>
      </c>
      <c r="AD40" s="108">
        <v>53.5</v>
      </c>
      <c r="AE40" s="109">
        <v>53.4</v>
      </c>
      <c r="AF40" s="109">
        <v>53.4</v>
      </c>
      <c r="AG40" s="109">
        <v>53.3</v>
      </c>
      <c r="AH40" s="109">
        <v>53.7</v>
      </c>
      <c r="AI40" s="110">
        <v>53.9</v>
      </c>
      <c r="AJ40" s="108">
        <v>54.5</v>
      </c>
      <c r="AK40" s="109">
        <v>54.7</v>
      </c>
      <c r="AL40" s="109">
        <v>54.9</v>
      </c>
      <c r="AM40" s="109">
        <v>57.2</v>
      </c>
      <c r="AN40" s="109">
        <v>59.1</v>
      </c>
      <c r="AO40" s="111">
        <v>60.8</v>
      </c>
      <c r="AP40" s="107"/>
      <c r="AQ40" s="108">
        <v>62.1</v>
      </c>
      <c r="AR40" s="109" t="s">
        <v>225</v>
      </c>
      <c r="AS40" s="109" t="s">
        <v>225</v>
      </c>
      <c r="AT40" s="109" t="s">
        <v>225</v>
      </c>
      <c r="AU40" s="109" t="s">
        <v>225</v>
      </c>
      <c r="AV40" s="110" t="s">
        <v>225</v>
      </c>
      <c r="AW40" s="108" t="s">
        <v>225</v>
      </c>
      <c r="AX40" s="109" t="s">
        <v>225</v>
      </c>
      <c r="AY40" s="109" t="s">
        <v>225</v>
      </c>
      <c r="AZ40" s="109" t="s">
        <v>225</v>
      </c>
      <c r="BA40" s="109" t="s">
        <v>225</v>
      </c>
      <c r="BB40" s="111" t="s">
        <v>225</v>
      </c>
      <c r="BC40" s="32"/>
    </row>
    <row r="41" spans="1:55" ht="13.5" hidden="1" customHeight="1">
      <c r="A41" s="494" t="s">
        <v>272</v>
      </c>
      <c r="B41" s="495"/>
      <c r="C41" s="273" t="s">
        <v>225</v>
      </c>
      <c r="D41" s="274" t="s">
        <v>225</v>
      </c>
      <c r="E41" s="275" t="s">
        <v>225</v>
      </c>
      <c r="F41" s="275" t="s">
        <v>225</v>
      </c>
      <c r="G41" s="275" t="s">
        <v>225</v>
      </c>
      <c r="H41" s="275" t="s">
        <v>225</v>
      </c>
      <c r="I41" s="276" t="s">
        <v>225</v>
      </c>
      <c r="J41" s="274" t="s">
        <v>225</v>
      </c>
      <c r="K41" s="275" t="s">
        <v>225</v>
      </c>
      <c r="L41" s="275" t="s">
        <v>225</v>
      </c>
      <c r="M41" s="275" t="s">
        <v>225</v>
      </c>
      <c r="N41" s="275" t="s">
        <v>225</v>
      </c>
      <c r="O41" s="276" t="s">
        <v>225</v>
      </c>
      <c r="P41" s="273" t="s">
        <v>225</v>
      </c>
      <c r="Q41" s="274" t="s">
        <v>225</v>
      </c>
      <c r="R41" s="275" t="s">
        <v>225</v>
      </c>
      <c r="S41" s="275" t="s">
        <v>225</v>
      </c>
      <c r="T41" s="275" t="s">
        <v>225</v>
      </c>
      <c r="U41" s="275" t="s">
        <v>225</v>
      </c>
      <c r="V41" s="276" t="s">
        <v>225</v>
      </c>
      <c r="W41" s="274" t="s">
        <v>225</v>
      </c>
      <c r="X41" s="275" t="s">
        <v>225</v>
      </c>
      <c r="Y41" s="275" t="s">
        <v>225</v>
      </c>
      <c r="Z41" s="275" t="s">
        <v>225</v>
      </c>
      <c r="AA41" s="275" t="s">
        <v>225</v>
      </c>
      <c r="AB41" s="276" t="s">
        <v>225</v>
      </c>
      <c r="AC41" s="273" t="s">
        <v>225</v>
      </c>
      <c r="AD41" s="274" t="s">
        <v>225</v>
      </c>
      <c r="AE41" s="275" t="s">
        <v>225</v>
      </c>
      <c r="AF41" s="275" t="s">
        <v>225</v>
      </c>
      <c r="AG41" s="275" t="s">
        <v>225</v>
      </c>
      <c r="AH41" s="275" t="s">
        <v>225</v>
      </c>
      <c r="AI41" s="276" t="s">
        <v>225</v>
      </c>
      <c r="AJ41" s="274" t="s">
        <v>225</v>
      </c>
      <c r="AK41" s="275" t="s">
        <v>225</v>
      </c>
      <c r="AL41" s="275" t="s">
        <v>225</v>
      </c>
      <c r="AM41" s="275" t="s">
        <v>225</v>
      </c>
      <c r="AN41" s="275" t="s">
        <v>225</v>
      </c>
      <c r="AO41" s="277" t="s">
        <v>225</v>
      </c>
      <c r="AP41" s="273"/>
      <c r="AQ41" s="274" t="s">
        <v>225</v>
      </c>
      <c r="AR41" s="275" t="s">
        <v>225</v>
      </c>
      <c r="AS41" s="275" t="s">
        <v>225</v>
      </c>
      <c r="AT41" s="275" t="s">
        <v>225</v>
      </c>
      <c r="AU41" s="275" t="s">
        <v>225</v>
      </c>
      <c r="AV41" s="276" t="s">
        <v>225</v>
      </c>
      <c r="AW41" s="274" t="s">
        <v>225</v>
      </c>
      <c r="AX41" s="275" t="s">
        <v>225</v>
      </c>
      <c r="AY41" s="275" t="s">
        <v>225</v>
      </c>
      <c r="AZ41" s="275" t="s">
        <v>225</v>
      </c>
      <c r="BA41" s="275" t="s">
        <v>225</v>
      </c>
      <c r="BB41" s="277" t="s">
        <v>225</v>
      </c>
      <c r="BC41" s="32"/>
    </row>
    <row r="42" spans="1:55">
      <c r="A42" s="478" t="s">
        <v>261</v>
      </c>
      <c r="B42" s="479"/>
      <c r="C42" s="258">
        <v>30</v>
      </c>
      <c r="D42" s="112">
        <v>28.7</v>
      </c>
      <c r="E42" s="113">
        <v>28.6</v>
      </c>
      <c r="F42" s="113">
        <v>28.9</v>
      </c>
      <c r="G42" s="113">
        <v>28.7</v>
      </c>
      <c r="H42" s="113">
        <v>29</v>
      </c>
      <c r="I42" s="114">
        <v>29.3</v>
      </c>
      <c r="J42" s="112">
        <v>29.7</v>
      </c>
      <c r="K42" s="113">
        <v>30.3</v>
      </c>
      <c r="L42" s="113">
        <v>29.9</v>
      </c>
      <c r="M42" s="113">
        <v>30.8</v>
      </c>
      <c r="N42" s="113">
        <v>31.5</v>
      </c>
      <c r="O42" s="114">
        <v>33.6</v>
      </c>
      <c r="P42" s="115">
        <v>39.700000000000003</v>
      </c>
      <c r="Q42" s="116">
        <v>37.5</v>
      </c>
      <c r="R42" s="117">
        <v>38.1</v>
      </c>
      <c r="S42" s="117">
        <v>38.6</v>
      </c>
      <c r="T42" s="117">
        <v>38.9</v>
      </c>
      <c r="U42" s="117">
        <v>39.5</v>
      </c>
      <c r="V42" s="118">
        <v>39.5</v>
      </c>
      <c r="W42" s="116">
        <v>40</v>
      </c>
      <c r="X42" s="117">
        <v>40.200000000000003</v>
      </c>
      <c r="Y42" s="117">
        <v>40.200000000000003</v>
      </c>
      <c r="Z42" s="117">
        <v>41.4</v>
      </c>
      <c r="AA42" s="117">
        <v>40.9</v>
      </c>
      <c r="AB42" s="118">
        <v>41</v>
      </c>
      <c r="AC42" s="115">
        <v>43.7</v>
      </c>
      <c r="AD42" s="116">
        <v>41.6</v>
      </c>
      <c r="AE42" s="117">
        <v>41.7</v>
      </c>
      <c r="AF42" s="117">
        <v>41.8</v>
      </c>
      <c r="AG42" s="117">
        <v>41.9</v>
      </c>
      <c r="AH42" s="117">
        <v>42.5</v>
      </c>
      <c r="AI42" s="118">
        <v>42.5</v>
      </c>
      <c r="AJ42" s="116">
        <v>43.2</v>
      </c>
      <c r="AK42" s="117">
        <v>43.6</v>
      </c>
      <c r="AL42" s="117">
        <v>44</v>
      </c>
      <c r="AM42" s="117">
        <v>45.9</v>
      </c>
      <c r="AN42" s="117">
        <v>46.3</v>
      </c>
      <c r="AO42" s="119">
        <v>48</v>
      </c>
      <c r="AP42" s="115"/>
      <c r="AQ42" s="116">
        <v>50.5</v>
      </c>
      <c r="AR42" s="117" t="s">
        <v>225</v>
      </c>
      <c r="AS42" s="117" t="s">
        <v>225</v>
      </c>
      <c r="AT42" s="117" t="s">
        <v>225</v>
      </c>
      <c r="AU42" s="117" t="s">
        <v>225</v>
      </c>
      <c r="AV42" s="118" t="s">
        <v>225</v>
      </c>
      <c r="AW42" s="116" t="s">
        <v>225</v>
      </c>
      <c r="AX42" s="117" t="s">
        <v>225</v>
      </c>
      <c r="AY42" s="117" t="s">
        <v>225</v>
      </c>
      <c r="AZ42" s="117" t="s">
        <v>225</v>
      </c>
      <c r="BA42" s="117" t="s">
        <v>225</v>
      </c>
      <c r="BB42" s="119" t="s">
        <v>225</v>
      </c>
      <c r="BC42" s="32"/>
    </row>
    <row r="43" spans="1:55">
      <c r="A43" s="32"/>
      <c r="B43" s="259" t="s">
        <v>262</v>
      </c>
      <c r="C43" s="260">
        <v>24.7</v>
      </c>
      <c r="D43" s="104">
        <v>23.4</v>
      </c>
      <c r="E43" s="105">
        <v>23.2</v>
      </c>
      <c r="F43" s="105">
        <v>23.3</v>
      </c>
      <c r="G43" s="105">
        <v>23.1</v>
      </c>
      <c r="H43" s="105">
        <v>23.2</v>
      </c>
      <c r="I43" s="106">
        <v>23.8</v>
      </c>
      <c r="J43" s="104">
        <v>24.3</v>
      </c>
      <c r="K43" s="105">
        <v>25.2</v>
      </c>
      <c r="L43" s="105">
        <v>25.2</v>
      </c>
      <c r="M43" s="105">
        <v>25.4</v>
      </c>
      <c r="N43" s="105">
        <v>26.4</v>
      </c>
      <c r="O43" s="106">
        <v>28.5</v>
      </c>
      <c r="P43" s="107">
        <v>34.799999999999997</v>
      </c>
      <c r="Q43" s="108">
        <v>32.5</v>
      </c>
      <c r="R43" s="109">
        <v>33.1</v>
      </c>
      <c r="S43" s="109">
        <v>33.5</v>
      </c>
      <c r="T43" s="109">
        <v>33.6</v>
      </c>
      <c r="U43" s="109">
        <v>34.1</v>
      </c>
      <c r="V43" s="110">
        <v>34.6</v>
      </c>
      <c r="W43" s="108">
        <v>35.299999999999997</v>
      </c>
      <c r="X43" s="109">
        <v>35.6</v>
      </c>
      <c r="Y43" s="109">
        <v>35.5</v>
      </c>
      <c r="Z43" s="109">
        <v>36.1</v>
      </c>
      <c r="AA43" s="109">
        <v>36.200000000000003</v>
      </c>
      <c r="AB43" s="110">
        <v>36.200000000000003</v>
      </c>
      <c r="AC43" s="107">
        <v>38.700000000000003</v>
      </c>
      <c r="AD43" s="108">
        <v>36.6</v>
      </c>
      <c r="AE43" s="109">
        <v>36.5</v>
      </c>
      <c r="AF43" s="109">
        <v>36.6</v>
      </c>
      <c r="AG43" s="109">
        <v>36.700000000000003</v>
      </c>
      <c r="AH43" s="109">
        <v>37.200000000000003</v>
      </c>
      <c r="AI43" s="110">
        <v>37.6</v>
      </c>
      <c r="AJ43" s="108">
        <v>38.4</v>
      </c>
      <c r="AK43" s="109">
        <v>38.799999999999997</v>
      </c>
      <c r="AL43" s="109">
        <v>39.1</v>
      </c>
      <c r="AM43" s="109">
        <v>40.700000000000003</v>
      </c>
      <c r="AN43" s="109">
        <v>41.5</v>
      </c>
      <c r="AO43" s="111">
        <v>43.1</v>
      </c>
      <c r="AP43" s="107"/>
      <c r="AQ43" s="108">
        <v>44.4</v>
      </c>
      <c r="AR43" s="109" t="s">
        <v>225</v>
      </c>
      <c r="AS43" s="109" t="s">
        <v>225</v>
      </c>
      <c r="AT43" s="109" t="s">
        <v>225</v>
      </c>
      <c r="AU43" s="109" t="s">
        <v>225</v>
      </c>
      <c r="AV43" s="110" t="s">
        <v>225</v>
      </c>
      <c r="AW43" s="108" t="s">
        <v>225</v>
      </c>
      <c r="AX43" s="109" t="s">
        <v>225</v>
      </c>
      <c r="AY43" s="109" t="s">
        <v>225</v>
      </c>
      <c r="AZ43" s="109" t="s">
        <v>225</v>
      </c>
      <c r="BA43" s="109" t="s">
        <v>225</v>
      </c>
      <c r="BB43" s="111" t="s">
        <v>225</v>
      </c>
      <c r="BC43" s="32"/>
    </row>
    <row r="44" spans="1:55">
      <c r="A44" s="40"/>
      <c r="B44" s="262" t="s">
        <v>263</v>
      </c>
      <c r="C44" s="263">
        <v>35.700000000000003</v>
      </c>
      <c r="D44" s="120">
        <v>34.4</v>
      </c>
      <c r="E44" s="121">
        <v>34.5</v>
      </c>
      <c r="F44" s="121">
        <v>35.4</v>
      </c>
      <c r="G44" s="121">
        <v>35.5</v>
      </c>
      <c r="H44" s="121">
        <v>36.1</v>
      </c>
      <c r="I44" s="122">
        <v>35.6</v>
      </c>
      <c r="J44" s="120">
        <v>35.4</v>
      </c>
      <c r="K44" s="121">
        <v>35.799999999999997</v>
      </c>
      <c r="L44" s="121">
        <v>34.299999999999997</v>
      </c>
      <c r="M44" s="121">
        <v>36.299999999999997</v>
      </c>
      <c r="N44" s="121">
        <v>36.299999999999997</v>
      </c>
      <c r="O44" s="122">
        <v>38.5</v>
      </c>
      <c r="P44" s="123">
        <v>45.4</v>
      </c>
      <c r="Q44" s="124">
        <v>43.1</v>
      </c>
      <c r="R44" s="125">
        <v>44</v>
      </c>
      <c r="S44" s="125">
        <v>44.8</v>
      </c>
      <c r="T44" s="125">
        <v>45.7</v>
      </c>
      <c r="U44" s="125">
        <v>46.2</v>
      </c>
      <c r="V44" s="126">
        <v>45.2</v>
      </c>
      <c r="W44" s="124">
        <v>45.4</v>
      </c>
      <c r="X44" s="125">
        <v>45.5</v>
      </c>
      <c r="Y44" s="125">
        <v>45.3</v>
      </c>
      <c r="Z44" s="125">
        <v>47</v>
      </c>
      <c r="AA44" s="125">
        <v>46.1</v>
      </c>
      <c r="AB44" s="126">
        <v>46.4</v>
      </c>
      <c r="AC44" s="123">
        <v>49.7</v>
      </c>
      <c r="AD44" s="124">
        <v>47.6</v>
      </c>
      <c r="AE44" s="125">
        <v>48.1</v>
      </c>
      <c r="AF44" s="125">
        <v>48.5</v>
      </c>
      <c r="AG44" s="125">
        <v>49</v>
      </c>
      <c r="AH44" s="125">
        <v>49.4</v>
      </c>
      <c r="AI44" s="126">
        <v>48.3</v>
      </c>
      <c r="AJ44" s="124">
        <v>48.7</v>
      </c>
      <c r="AK44" s="125">
        <v>49</v>
      </c>
      <c r="AL44" s="125">
        <v>49.6</v>
      </c>
      <c r="AM44" s="125">
        <v>52.1</v>
      </c>
      <c r="AN44" s="125">
        <v>51.7</v>
      </c>
      <c r="AO44" s="127">
        <v>53.4</v>
      </c>
      <c r="AP44" s="123"/>
      <c r="AQ44" s="124">
        <v>56.8</v>
      </c>
      <c r="AR44" s="125" t="s">
        <v>225</v>
      </c>
      <c r="AS44" s="125" t="s">
        <v>225</v>
      </c>
      <c r="AT44" s="125" t="s">
        <v>225</v>
      </c>
      <c r="AU44" s="125" t="s">
        <v>225</v>
      </c>
      <c r="AV44" s="126" t="s">
        <v>225</v>
      </c>
      <c r="AW44" s="124" t="s">
        <v>225</v>
      </c>
      <c r="AX44" s="125" t="s">
        <v>225</v>
      </c>
      <c r="AY44" s="125" t="s">
        <v>225</v>
      </c>
      <c r="AZ44" s="125" t="s">
        <v>225</v>
      </c>
      <c r="BA44" s="125" t="s">
        <v>225</v>
      </c>
      <c r="BB44" s="127" t="s">
        <v>225</v>
      </c>
      <c r="BC44" s="32"/>
    </row>
    <row r="45" spans="1:55">
      <c r="A45" s="490" t="s">
        <v>264</v>
      </c>
      <c r="B45" s="491"/>
      <c r="C45" s="260">
        <v>43.3</v>
      </c>
      <c r="D45" s="104">
        <v>42.6</v>
      </c>
      <c r="E45" s="105">
        <v>43.1</v>
      </c>
      <c r="F45" s="105">
        <v>42.7</v>
      </c>
      <c r="G45" s="105">
        <v>42.2</v>
      </c>
      <c r="H45" s="105">
        <v>42.4</v>
      </c>
      <c r="I45" s="106">
        <v>42.4</v>
      </c>
      <c r="J45" s="104">
        <v>43.9</v>
      </c>
      <c r="K45" s="105">
        <v>45.1</v>
      </c>
      <c r="L45" s="105">
        <v>42.6</v>
      </c>
      <c r="M45" s="105">
        <v>43.9</v>
      </c>
      <c r="N45" s="105">
        <v>44.4</v>
      </c>
      <c r="O45" s="106">
        <v>43.9</v>
      </c>
      <c r="P45" s="107">
        <v>47.1</v>
      </c>
      <c r="Q45" s="108">
        <v>45.3</v>
      </c>
      <c r="R45" s="109">
        <v>45.8</v>
      </c>
      <c r="S45" s="109">
        <v>46.2</v>
      </c>
      <c r="T45" s="109">
        <v>46.3</v>
      </c>
      <c r="U45" s="109">
        <v>46.6</v>
      </c>
      <c r="V45" s="110">
        <v>46.9</v>
      </c>
      <c r="W45" s="108">
        <v>47.8</v>
      </c>
      <c r="X45" s="109">
        <v>48.9</v>
      </c>
      <c r="Y45" s="109">
        <v>49.9</v>
      </c>
      <c r="Z45" s="109">
        <v>47.4</v>
      </c>
      <c r="AA45" s="109">
        <v>46.6</v>
      </c>
      <c r="AB45" s="110">
        <v>46.8</v>
      </c>
      <c r="AC45" s="107">
        <v>48.8</v>
      </c>
      <c r="AD45" s="108">
        <v>47.6</v>
      </c>
      <c r="AE45" s="109">
        <v>48</v>
      </c>
      <c r="AF45" s="109">
        <v>48.6</v>
      </c>
      <c r="AG45" s="109">
        <v>47.7</v>
      </c>
      <c r="AH45" s="109">
        <v>48.2</v>
      </c>
      <c r="AI45" s="110">
        <v>48.1</v>
      </c>
      <c r="AJ45" s="108">
        <v>48.5</v>
      </c>
      <c r="AK45" s="109">
        <v>48.8</v>
      </c>
      <c r="AL45" s="109">
        <v>48.8</v>
      </c>
      <c r="AM45" s="109">
        <v>50.1</v>
      </c>
      <c r="AN45" s="109">
        <v>50.1</v>
      </c>
      <c r="AO45" s="111">
        <v>50.5</v>
      </c>
      <c r="AP45" s="107"/>
      <c r="AQ45" s="108">
        <v>52.2</v>
      </c>
      <c r="AR45" s="109" t="s">
        <v>225</v>
      </c>
      <c r="AS45" s="109" t="s">
        <v>225</v>
      </c>
      <c r="AT45" s="109" t="s">
        <v>225</v>
      </c>
      <c r="AU45" s="109" t="s">
        <v>225</v>
      </c>
      <c r="AV45" s="110" t="s">
        <v>225</v>
      </c>
      <c r="AW45" s="108" t="s">
        <v>225</v>
      </c>
      <c r="AX45" s="109" t="s">
        <v>225</v>
      </c>
      <c r="AY45" s="109" t="s">
        <v>225</v>
      </c>
      <c r="AZ45" s="109" t="s">
        <v>225</v>
      </c>
      <c r="BA45" s="109" t="s">
        <v>225</v>
      </c>
      <c r="BB45" s="111" t="s">
        <v>225</v>
      </c>
      <c r="BC45" s="32"/>
    </row>
    <row r="46" spans="1:55">
      <c r="A46" s="32"/>
      <c r="B46" s="259" t="s">
        <v>265</v>
      </c>
      <c r="C46" s="260">
        <v>59.6</v>
      </c>
      <c r="D46" s="104">
        <v>58.8</v>
      </c>
      <c r="E46" s="105">
        <v>58.7</v>
      </c>
      <c r="F46" s="105">
        <v>58.6</v>
      </c>
      <c r="G46" s="105">
        <v>58.2</v>
      </c>
      <c r="H46" s="105">
        <v>59.2</v>
      </c>
      <c r="I46" s="106">
        <v>59</v>
      </c>
      <c r="J46" s="104">
        <v>59.2</v>
      </c>
      <c r="K46" s="105">
        <v>59</v>
      </c>
      <c r="L46" s="105">
        <v>60</v>
      </c>
      <c r="M46" s="105">
        <v>60.9</v>
      </c>
      <c r="N46" s="105">
        <v>61.2</v>
      </c>
      <c r="O46" s="106">
        <v>61.2</v>
      </c>
      <c r="P46" s="107">
        <v>59.3</v>
      </c>
      <c r="Q46" s="108">
        <v>62.7</v>
      </c>
      <c r="R46" s="109">
        <v>62.3</v>
      </c>
      <c r="S46" s="109">
        <v>62.5</v>
      </c>
      <c r="T46" s="109">
        <v>62.7</v>
      </c>
      <c r="U46" s="109">
        <v>62.9</v>
      </c>
      <c r="V46" s="110">
        <v>63.1</v>
      </c>
      <c r="W46" s="108">
        <v>62.9</v>
      </c>
      <c r="X46" s="109">
        <v>63.1</v>
      </c>
      <c r="Y46" s="109">
        <v>66</v>
      </c>
      <c r="Z46" s="109">
        <v>52.1</v>
      </c>
      <c r="AA46" s="109">
        <v>53.1</v>
      </c>
      <c r="AB46" s="110">
        <v>53.7</v>
      </c>
      <c r="AC46" s="107">
        <v>53.1</v>
      </c>
      <c r="AD46" s="108">
        <v>54.6</v>
      </c>
      <c r="AE46" s="109">
        <v>54.3</v>
      </c>
      <c r="AF46" s="109">
        <v>55.2</v>
      </c>
      <c r="AG46" s="109">
        <v>51.6</v>
      </c>
      <c r="AH46" s="109">
        <v>52.1</v>
      </c>
      <c r="AI46" s="110">
        <v>51.8</v>
      </c>
      <c r="AJ46" s="108">
        <v>52</v>
      </c>
      <c r="AK46" s="109">
        <v>52</v>
      </c>
      <c r="AL46" s="109">
        <v>51.9</v>
      </c>
      <c r="AM46" s="109">
        <v>54.5</v>
      </c>
      <c r="AN46" s="109">
        <v>54</v>
      </c>
      <c r="AO46" s="111">
        <v>54.5</v>
      </c>
      <c r="AP46" s="107"/>
      <c r="AQ46" s="108">
        <v>55.9</v>
      </c>
      <c r="AR46" s="109" t="s">
        <v>225</v>
      </c>
      <c r="AS46" s="109" t="s">
        <v>225</v>
      </c>
      <c r="AT46" s="109" t="s">
        <v>225</v>
      </c>
      <c r="AU46" s="109" t="s">
        <v>225</v>
      </c>
      <c r="AV46" s="110" t="s">
        <v>225</v>
      </c>
      <c r="AW46" s="108" t="s">
        <v>225</v>
      </c>
      <c r="AX46" s="109" t="s">
        <v>225</v>
      </c>
      <c r="AY46" s="109" t="s">
        <v>225</v>
      </c>
      <c r="AZ46" s="109" t="s">
        <v>225</v>
      </c>
      <c r="BA46" s="109" t="s">
        <v>225</v>
      </c>
      <c r="BB46" s="111" t="s">
        <v>225</v>
      </c>
      <c r="BC46" s="32"/>
    </row>
    <row r="47" spans="1:55">
      <c r="A47" s="36"/>
      <c r="B47" s="278" t="s">
        <v>266</v>
      </c>
      <c r="C47" s="279">
        <v>52</v>
      </c>
      <c r="D47" s="128">
        <v>59.9</v>
      </c>
      <c r="E47" s="129">
        <v>61.2</v>
      </c>
      <c r="F47" s="129">
        <v>60.6</v>
      </c>
      <c r="G47" s="129">
        <v>57.6</v>
      </c>
      <c r="H47" s="129">
        <v>55.7</v>
      </c>
      <c r="I47" s="130">
        <v>55.5</v>
      </c>
      <c r="J47" s="128">
        <v>56.2</v>
      </c>
      <c r="K47" s="129">
        <v>62.7</v>
      </c>
      <c r="L47" s="129">
        <v>40.6</v>
      </c>
      <c r="M47" s="129">
        <v>46.1</v>
      </c>
      <c r="N47" s="129">
        <v>47.7</v>
      </c>
      <c r="O47" s="130">
        <v>48.2</v>
      </c>
      <c r="P47" s="131">
        <v>52.2</v>
      </c>
      <c r="Q47" s="132">
        <v>48.9</v>
      </c>
      <c r="R47" s="133">
        <v>50.4</v>
      </c>
      <c r="S47" s="133">
        <v>50.8</v>
      </c>
      <c r="T47" s="133">
        <v>50.3</v>
      </c>
      <c r="U47" s="133">
        <v>50.3</v>
      </c>
      <c r="V47" s="134">
        <v>50.8</v>
      </c>
      <c r="W47" s="132">
        <v>52.7</v>
      </c>
      <c r="X47" s="133">
        <v>54.8</v>
      </c>
      <c r="Y47" s="133">
        <v>55</v>
      </c>
      <c r="Z47" s="133">
        <v>53.9</v>
      </c>
      <c r="AA47" s="133">
        <v>54.4</v>
      </c>
      <c r="AB47" s="134">
        <v>54.3</v>
      </c>
      <c r="AC47" s="131">
        <v>57.1</v>
      </c>
      <c r="AD47" s="132">
        <v>55.8</v>
      </c>
      <c r="AE47" s="133">
        <v>55.8</v>
      </c>
      <c r="AF47" s="133">
        <v>57.8</v>
      </c>
      <c r="AG47" s="133">
        <v>57.3</v>
      </c>
      <c r="AH47" s="133">
        <v>57.6</v>
      </c>
      <c r="AI47" s="134">
        <v>56.4</v>
      </c>
      <c r="AJ47" s="132">
        <v>55.9</v>
      </c>
      <c r="AK47" s="133">
        <v>56.6</v>
      </c>
      <c r="AL47" s="133">
        <v>57</v>
      </c>
      <c r="AM47" s="133">
        <v>57.9</v>
      </c>
      <c r="AN47" s="133">
        <v>58.2</v>
      </c>
      <c r="AO47" s="135">
        <v>59</v>
      </c>
      <c r="AP47" s="131"/>
      <c r="AQ47" s="132">
        <v>61</v>
      </c>
      <c r="AR47" s="133" t="s">
        <v>225</v>
      </c>
      <c r="AS47" s="133" t="s">
        <v>225</v>
      </c>
      <c r="AT47" s="133" t="s">
        <v>225</v>
      </c>
      <c r="AU47" s="133" t="s">
        <v>225</v>
      </c>
      <c r="AV47" s="134" t="s">
        <v>225</v>
      </c>
      <c r="AW47" s="132" t="s">
        <v>225</v>
      </c>
      <c r="AX47" s="133" t="s">
        <v>225</v>
      </c>
      <c r="AY47" s="133" t="s">
        <v>225</v>
      </c>
      <c r="AZ47" s="133" t="s">
        <v>225</v>
      </c>
      <c r="BA47" s="133" t="s">
        <v>225</v>
      </c>
      <c r="BB47" s="135" t="s">
        <v>225</v>
      </c>
      <c r="BC47" s="32"/>
    </row>
    <row r="48" spans="1:55" ht="16.5" customHeight="1">
      <c r="A48" s="41" t="s">
        <v>13</v>
      </c>
      <c r="B48" s="41"/>
      <c r="C48" s="41"/>
      <c r="D48" s="41"/>
      <c r="E48" s="41"/>
    </row>
    <row r="49" spans="1:55" ht="16.5" customHeight="1">
      <c r="A49" s="41" t="s">
        <v>267</v>
      </c>
      <c r="B49" s="41"/>
      <c r="C49" s="41"/>
      <c r="D49" s="41"/>
      <c r="E49" s="41"/>
    </row>
    <row r="50" spans="1:55" ht="16.5" customHeight="1">
      <c r="A50" s="41" t="s">
        <v>268</v>
      </c>
      <c r="B50" s="41"/>
      <c r="C50" s="41"/>
      <c r="D50" s="41"/>
      <c r="E50" s="41"/>
    </row>
    <row r="51" spans="1:55" ht="16.5" customHeight="1">
      <c r="A51" s="41" t="s">
        <v>14</v>
      </c>
      <c r="B51" s="41"/>
      <c r="C51" s="41"/>
      <c r="D51" s="41"/>
      <c r="E51" s="41"/>
    </row>
    <row r="52" spans="1:55" ht="16.5" customHeight="1">
      <c r="A52" s="41" t="s">
        <v>306</v>
      </c>
      <c r="B52" s="41"/>
      <c r="C52" s="41"/>
      <c r="D52" s="41"/>
      <c r="E52" s="41"/>
    </row>
    <row r="53" spans="1:55" ht="16.5" customHeight="1">
      <c r="A53" s="41"/>
      <c r="B53" s="41" t="s">
        <v>273</v>
      </c>
      <c r="C53" s="41"/>
      <c r="D53" s="41"/>
      <c r="E53" s="41"/>
    </row>
    <row r="54" spans="1:55" ht="16.5" customHeight="1">
      <c r="A54" s="41"/>
      <c r="B54" s="41"/>
      <c r="C54" s="41"/>
      <c r="D54" s="41"/>
      <c r="E54" s="41"/>
    </row>
    <row r="55" spans="1:55" ht="14.25">
      <c r="A55" s="27" t="s">
        <v>270</v>
      </c>
    </row>
    <row r="57" spans="1:55">
      <c r="A57" t="s">
        <v>274</v>
      </c>
      <c r="AB57" s="28"/>
      <c r="AO57" s="28"/>
      <c r="BB57" s="28"/>
      <c r="BC57" s="100" t="s">
        <v>359</v>
      </c>
    </row>
    <row r="58" spans="1:55">
      <c r="A58" s="29"/>
      <c r="B58" s="31"/>
      <c r="C58" s="174" t="s">
        <v>223</v>
      </c>
      <c r="D58" s="30"/>
      <c r="E58" s="30"/>
      <c r="F58" s="30"/>
      <c r="G58" s="30"/>
      <c r="H58" s="30"/>
      <c r="I58" s="30"/>
      <c r="J58" s="30"/>
      <c r="K58" s="30"/>
      <c r="L58" s="30"/>
      <c r="M58" s="30"/>
      <c r="N58" s="30"/>
      <c r="O58" s="31"/>
      <c r="P58" s="174" t="s">
        <v>276</v>
      </c>
      <c r="Q58" s="30"/>
      <c r="R58" s="30"/>
      <c r="S58" s="30"/>
      <c r="T58" s="30"/>
      <c r="U58" s="30"/>
      <c r="V58" s="30"/>
      <c r="W58" s="30"/>
      <c r="X58" s="30"/>
      <c r="Y58" s="30"/>
      <c r="Z58" s="30"/>
      <c r="AA58" s="30"/>
      <c r="AB58" s="31"/>
      <c r="AC58" s="29" t="s">
        <v>215</v>
      </c>
      <c r="AD58" s="30"/>
      <c r="AE58" s="30"/>
      <c r="AF58" s="30"/>
      <c r="AG58" s="30"/>
      <c r="AH58" s="30"/>
      <c r="AI58" s="30"/>
      <c r="AJ58" s="30"/>
      <c r="AK58" s="30"/>
      <c r="AL58" s="30"/>
      <c r="AM58" s="30"/>
      <c r="AN58" s="30"/>
      <c r="AO58" s="30"/>
      <c r="AP58" s="29"/>
      <c r="AQ58" s="174" t="s">
        <v>360</v>
      </c>
      <c r="AR58" s="30"/>
      <c r="AS58" s="30"/>
      <c r="AT58" s="30"/>
      <c r="AU58" s="30"/>
      <c r="AV58" s="30"/>
      <c r="AW58" s="30"/>
      <c r="AX58" s="30"/>
      <c r="AY58" s="30"/>
      <c r="AZ58" s="30"/>
      <c r="BA58" s="30"/>
      <c r="BB58" s="30"/>
      <c r="BC58" s="32"/>
    </row>
    <row r="59" spans="1:55">
      <c r="A59" s="32"/>
      <c r="B59" s="240"/>
      <c r="C59" s="32"/>
      <c r="D59" s="241"/>
      <c r="E59" s="242"/>
      <c r="F59" s="242"/>
      <c r="G59" s="242"/>
      <c r="H59" s="242"/>
      <c r="I59" s="243"/>
      <c r="J59" s="241"/>
      <c r="K59" s="242"/>
      <c r="L59" s="242"/>
      <c r="M59" s="242"/>
      <c r="N59" s="242"/>
      <c r="O59" s="243"/>
      <c r="P59" s="32"/>
      <c r="Q59" s="241"/>
      <c r="R59" s="242"/>
      <c r="S59" s="242"/>
      <c r="T59" s="242"/>
      <c r="U59" s="242"/>
      <c r="V59" s="243"/>
      <c r="W59" s="241"/>
      <c r="X59" s="242"/>
      <c r="Y59" s="242"/>
      <c r="Z59" s="242"/>
      <c r="AA59" s="242"/>
      <c r="AB59" s="243"/>
      <c r="AC59" s="32"/>
      <c r="AD59" s="241"/>
      <c r="AE59" s="242"/>
      <c r="AF59" s="242"/>
      <c r="AG59" s="242"/>
      <c r="AH59" s="242"/>
      <c r="AI59" s="243"/>
      <c r="AJ59" s="241"/>
      <c r="AK59" s="242"/>
      <c r="AL59" s="242"/>
      <c r="AM59" s="242"/>
      <c r="AN59" s="242"/>
      <c r="AO59" s="242"/>
      <c r="AP59" s="32"/>
      <c r="AQ59" s="241"/>
      <c r="AR59" s="242"/>
      <c r="AS59" s="242"/>
      <c r="AT59" s="242"/>
      <c r="AU59" s="242"/>
      <c r="AV59" s="243"/>
      <c r="AW59" s="241"/>
      <c r="AX59" s="242"/>
      <c r="AY59" s="242"/>
      <c r="AZ59" s="242"/>
      <c r="BA59" s="242"/>
      <c r="BB59" s="242"/>
      <c r="BC59" s="32"/>
    </row>
    <row r="60" spans="1:55">
      <c r="A60" s="36"/>
      <c r="B60" s="244"/>
      <c r="C60" s="36"/>
      <c r="D60" s="245" t="s">
        <v>83</v>
      </c>
      <c r="E60" s="246" t="s">
        <v>99</v>
      </c>
      <c r="F60" s="246" t="s">
        <v>361</v>
      </c>
      <c r="G60" s="246" t="s">
        <v>362</v>
      </c>
      <c r="H60" s="246" t="s">
        <v>363</v>
      </c>
      <c r="I60" s="247" t="s">
        <v>364</v>
      </c>
      <c r="J60" s="245" t="s">
        <v>365</v>
      </c>
      <c r="K60" s="246" t="s">
        <v>366</v>
      </c>
      <c r="L60" s="246" t="s">
        <v>367</v>
      </c>
      <c r="M60" s="246" t="s">
        <v>368</v>
      </c>
      <c r="N60" s="246" t="s">
        <v>369</v>
      </c>
      <c r="O60" s="247" t="s">
        <v>370</v>
      </c>
      <c r="P60" s="36"/>
      <c r="Q60" s="245" t="s">
        <v>82</v>
      </c>
      <c r="R60" s="246" t="s">
        <v>84</v>
      </c>
      <c r="S60" s="246" t="s">
        <v>85</v>
      </c>
      <c r="T60" s="246" t="s">
        <v>86</v>
      </c>
      <c r="U60" s="246" t="s">
        <v>87</v>
      </c>
      <c r="V60" s="247" t="s">
        <v>88</v>
      </c>
      <c r="W60" s="245" t="s">
        <v>89</v>
      </c>
      <c r="X60" s="246" t="s">
        <v>90</v>
      </c>
      <c r="Y60" s="246" t="s">
        <v>91</v>
      </c>
      <c r="Z60" s="246" t="s">
        <v>92</v>
      </c>
      <c r="AA60" s="246" t="s">
        <v>93</v>
      </c>
      <c r="AB60" s="247" t="s">
        <v>94</v>
      </c>
      <c r="AC60" s="36"/>
      <c r="AD60" s="245" t="s">
        <v>82</v>
      </c>
      <c r="AE60" s="246" t="s">
        <v>84</v>
      </c>
      <c r="AF60" s="246" t="s">
        <v>85</v>
      </c>
      <c r="AG60" s="246" t="s">
        <v>86</v>
      </c>
      <c r="AH60" s="246" t="s">
        <v>87</v>
      </c>
      <c r="AI60" s="247" t="s">
        <v>88</v>
      </c>
      <c r="AJ60" s="245" t="s">
        <v>89</v>
      </c>
      <c r="AK60" s="246" t="s">
        <v>90</v>
      </c>
      <c r="AL60" s="246" t="s">
        <v>91</v>
      </c>
      <c r="AM60" s="246" t="s">
        <v>92</v>
      </c>
      <c r="AN60" s="246" t="s">
        <v>93</v>
      </c>
      <c r="AO60" s="248" t="s">
        <v>94</v>
      </c>
      <c r="AP60" s="36"/>
      <c r="AQ60" s="245" t="s">
        <v>82</v>
      </c>
      <c r="AR60" s="246" t="s">
        <v>84</v>
      </c>
      <c r="AS60" s="246" t="s">
        <v>85</v>
      </c>
      <c r="AT60" s="246" t="s">
        <v>86</v>
      </c>
      <c r="AU60" s="246" t="s">
        <v>87</v>
      </c>
      <c r="AV60" s="247" t="s">
        <v>88</v>
      </c>
      <c r="AW60" s="245" t="s">
        <v>89</v>
      </c>
      <c r="AX60" s="246" t="s">
        <v>90</v>
      </c>
      <c r="AY60" s="246" t="s">
        <v>91</v>
      </c>
      <c r="AZ60" s="246" t="s">
        <v>92</v>
      </c>
      <c r="BA60" s="246" t="s">
        <v>93</v>
      </c>
      <c r="BB60" s="248" t="s">
        <v>94</v>
      </c>
      <c r="BC60" s="32"/>
    </row>
    <row r="61" spans="1:55">
      <c r="A61" s="484" t="s">
        <v>227</v>
      </c>
      <c r="B61" s="485"/>
      <c r="C61" s="249">
        <v>100</v>
      </c>
      <c r="D61" s="250">
        <v>100</v>
      </c>
      <c r="E61" s="251">
        <v>100</v>
      </c>
      <c r="F61" s="251">
        <v>100</v>
      </c>
      <c r="G61" s="251">
        <v>100</v>
      </c>
      <c r="H61" s="251">
        <v>100</v>
      </c>
      <c r="I61" s="252">
        <v>100</v>
      </c>
      <c r="J61" s="250">
        <v>100</v>
      </c>
      <c r="K61" s="251">
        <v>100</v>
      </c>
      <c r="L61" s="251">
        <v>100</v>
      </c>
      <c r="M61" s="251">
        <v>100</v>
      </c>
      <c r="N61" s="251">
        <v>100</v>
      </c>
      <c r="O61" s="252">
        <v>100</v>
      </c>
      <c r="P61" s="253">
        <v>100</v>
      </c>
      <c r="Q61" s="254">
        <v>100</v>
      </c>
      <c r="R61" s="255">
        <v>100</v>
      </c>
      <c r="S61" s="255">
        <v>100</v>
      </c>
      <c r="T61" s="255">
        <v>100</v>
      </c>
      <c r="U61" s="255">
        <v>100</v>
      </c>
      <c r="V61" s="256">
        <v>100</v>
      </c>
      <c r="W61" s="254">
        <v>100</v>
      </c>
      <c r="X61" s="255">
        <v>100</v>
      </c>
      <c r="Y61" s="255">
        <v>100</v>
      </c>
      <c r="Z61" s="255">
        <v>100</v>
      </c>
      <c r="AA61" s="255">
        <v>100</v>
      </c>
      <c r="AB61" s="256">
        <v>100</v>
      </c>
      <c r="AC61" s="253">
        <v>100</v>
      </c>
      <c r="AD61" s="254">
        <v>100</v>
      </c>
      <c r="AE61" s="255">
        <v>100</v>
      </c>
      <c r="AF61" s="255">
        <v>100</v>
      </c>
      <c r="AG61" s="255">
        <v>100</v>
      </c>
      <c r="AH61" s="255">
        <v>100</v>
      </c>
      <c r="AI61" s="256">
        <v>100</v>
      </c>
      <c r="AJ61" s="254">
        <v>100</v>
      </c>
      <c r="AK61" s="255">
        <v>100</v>
      </c>
      <c r="AL61" s="255">
        <v>100</v>
      </c>
      <c r="AM61" s="255">
        <v>100</v>
      </c>
      <c r="AN61" s="255">
        <v>100</v>
      </c>
      <c r="AO61" s="257">
        <v>100</v>
      </c>
      <c r="AP61" s="253"/>
      <c r="AQ61" s="254">
        <v>100</v>
      </c>
      <c r="AR61" s="255" t="s">
        <v>225</v>
      </c>
      <c r="AS61" s="255" t="s">
        <v>225</v>
      </c>
      <c r="AT61" s="255" t="s">
        <v>225</v>
      </c>
      <c r="AU61" s="255" t="s">
        <v>225</v>
      </c>
      <c r="AV61" s="256" t="s">
        <v>225</v>
      </c>
      <c r="AW61" s="254" t="s">
        <v>225</v>
      </c>
      <c r="AX61" s="255" t="s">
        <v>225</v>
      </c>
      <c r="AY61" s="255" t="s">
        <v>225</v>
      </c>
      <c r="AZ61" s="255" t="s">
        <v>225</v>
      </c>
      <c r="BA61" s="255" t="s">
        <v>225</v>
      </c>
      <c r="BB61" s="257" t="s">
        <v>225</v>
      </c>
      <c r="BC61" s="32"/>
    </row>
    <row r="62" spans="1:55">
      <c r="A62" s="486" t="s">
        <v>228</v>
      </c>
      <c r="B62" s="487"/>
      <c r="C62" s="258">
        <v>16.5</v>
      </c>
      <c r="D62" s="112">
        <v>16.3</v>
      </c>
      <c r="E62" s="113">
        <v>16.600000000000001</v>
      </c>
      <c r="F62" s="113">
        <v>16.5</v>
      </c>
      <c r="G62" s="113">
        <v>16.899999999999999</v>
      </c>
      <c r="H62" s="113">
        <v>17.2</v>
      </c>
      <c r="I62" s="114">
        <v>16.8</v>
      </c>
      <c r="J62" s="112">
        <v>16.600000000000001</v>
      </c>
      <c r="K62" s="113">
        <v>16.2</v>
      </c>
      <c r="L62" s="113">
        <v>16.100000000000001</v>
      </c>
      <c r="M62" s="113">
        <v>16.899999999999999</v>
      </c>
      <c r="N62" s="113">
        <v>16.600000000000001</v>
      </c>
      <c r="O62" s="114">
        <v>15.6</v>
      </c>
      <c r="P62" s="115">
        <v>15.9</v>
      </c>
      <c r="Q62" s="116">
        <v>15.8</v>
      </c>
      <c r="R62" s="117">
        <v>16</v>
      </c>
      <c r="S62" s="117">
        <v>16.2</v>
      </c>
      <c r="T62" s="117">
        <v>16.399999999999999</v>
      </c>
      <c r="U62" s="117">
        <v>16.600000000000001</v>
      </c>
      <c r="V62" s="118">
        <v>16.3</v>
      </c>
      <c r="W62" s="116">
        <v>15.8</v>
      </c>
      <c r="X62" s="117">
        <v>15.6</v>
      </c>
      <c r="Y62" s="117">
        <v>15.9</v>
      </c>
      <c r="Z62" s="117">
        <v>16.8</v>
      </c>
      <c r="AA62" s="117">
        <v>15.4</v>
      </c>
      <c r="AB62" s="118">
        <v>14.6</v>
      </c>
      <c r="AC62" s="115">
        <v>15.3</v>
      </c>
      <c r="AD62" s="116">
        <v>15.5</v>
      </c>
      <c r="AE62" s="117">
        <v>15.6</v>
      </c>
      <c r="AF62" s="117">
        <v>15.7</v>
      </c>
      <c r="AG62" s="117">
        <v>15.5</v>
      </c>
      <c r="AH62" s="117">
        <v>15.6</v>
      </c>
      <c r="AI62" s="118">
        <v>15.5</v>
      </c>
      <c r="AJ62" s="116">
        <v>14.9</v>
      </c>
      <c r="AK62" s="117">
        <v>15</v>
      </c>
      <c r="AL62" s="117">
        <v>14.8</v>
      </c>
      <c r="AM62" s="117">
        <v>15.5</v>
      </c>
      <c r="AN62" s="117">
        <v>15.6</v>
      </c>
      <c r="AO62" s="119">
        <v>14.8</v>
      </c>
      <c r="AP62" s="115"/>
      <c r="AQ62" s="116">
        <v>15.3</v>
      </c>
      <c r="AR62" s="117" t="s">
        <v>225</v>
      </c>
      <c r="AS62" s="117" t="s">
        <v>225</v>
      </c>
      <c r="AT62" s="117" t="s">
        <v>225</v>
      </c>
      <c r="AU62" s="117" t="s">
        <v>225</v>
      </c>
      <c r="AV62" s="118" t="s">
        <v>225</v>
      </c>
      <c r="AW62" s="116" t="s">
        <v>225</v>
      </c>
      <c r="AX62" s="117" t="s">
        <v>225</v>
      </c>
      <c r="AY62" s="117" t="s">
        <v>225</v>
      </c>
      <c r="AZ62" s="117" t="s">
        <v>225</v>
      </c>
      <c r="BA62" s="117" t="s">
        <v>225</v>
      </c>
      <c r="BB62" s="119" t="s">
        <v>225</v>
      </c>
      <c r="BC62" s="32"/>
    </row>
    <row r="63" spans="1:55">
      <c r="A63" s="32"/>
      <c r="B63" s="259" t="s">
        <v>229</v>
      </c>
      <c r="C63" s="260">
        <v>4.7</v>
      </c>
      <c r="D63" s="104">
        <v>4.7</v>
      </c>
      <c r="E63" s="105">
        <v>4.7</v>
      </c>
      <c r="F63" s="105">
        <v>4.8</v>
      </c>
      <c r="G63" s="105">
        <v>4.9000000000000004</v>
      </c>
      <c r="H63" s="105">
        <v>5.0999999999999996</v>
      </c>
      <c r="I63" s="106">
        <v>4.9000000000000004</v>
      </c>
      <c r="J63" s="104">
        <v>4.7</v>
      </c>
      <c r="K63" s="105">
        <v>4.5999999999999996</v>
      </c>
      <c r="L63" s="105">
        <v>4.5</v>
      </c>
      <c r="M63" s="105">
        <v>4.5</v>
      </c>
      <c r="N63" s="105">
        <v>4.4000000000000004</v>
      </c>
      <c r="O63" s="106">
        <v>4.2</v>
      </c>
      <c r="P63" s="107">
        <v>4.4000000000000004</v>
      </c>
      <c r="Q63" s="108">
        <v>4.5</v>
      </c>
      <c r="R63" s="109">
        <v>4.5</v>
      </c>
      <c r="S63" s="109">
        <v>4.5999999999999996</v>
      </c>
      <c r="T63" s="109">
        <v>4.7</v>
      </c>
      <c r="U63" s="109">
        <v>4.9000000000000004</v>
      </c>
      <c r="V63" s="110">
        <v>4.7</v>
      </c>
      <c r="W63" s="108">
        <v>4.5</v>
      </c>
      <c r="X63" s="109">
        <v>4.3</v>
      </c>
      <c r="Y63" s="109">
        <v>4.2</v>
      </c>
      <c r="Z63" s="109">
        <v>4.2</v>
      </c>
      <c r="AA63" s="109">
        <v>4.2</v>
      </c>
      <c r="AB63" s="110">
        <v>4</v>
      </c>
      <c r="AC63" s="107">
        <v>4.2</v>
      </c>
      <c r="AD63" s="108">
        <v>4.3</v>
      </c>
      <c r="AE63" s="109">
        <v>4.4000000000000004</v>
      </c>
      <c r="AF63" s="109">
        <v>4.4000000000000004</v>
      </c>
      <c r="AG63" s="109">
        <v>4.4000000000000004</v>
      </c>
      <c r="AH63" s="109">
        <v>4.5</v>
      </c>
      <c r="AI63" s="110">
        <v>4.4000000000000004</v>
      </c>
      <c r="AJ63" s="108">
        <v>4.0999999999999996</v>
      </c>
      <c r="AK63" s="109">
        <v>4.0999999999999996</v>
      </c>
      <c r="AL63" s="109">
        <v>4</v>
      </c>
      <c r="AM63" s="109">
        <v>4.0999999999999996</v>
      </c>
      <c r="AN63" s="109">
        <v>3.8</v>
      </c>
      <c r="AO63" s="111">
        <v>3.8</v>
      </c>
      <c r="AP63" s="107"/>
      <c r="AQ63" s="108">
        <v>4.2</v>
      </c>
      <c r="AR63" s="109" t="s">
        <v>225</v>
      </c>
      <c r="AS63" s="109" t="s">
        <v>225</v>
      </c>
      <c r="AT63" s="109" t="s">
        <v>225</v>
      </c>
      <c r="AU63" s="109" t="s">
        <v>225</v>
      </c>
      <c r="AV63" s="110" t="s">
        <v>225</v>
      </c>
      <c r="AW63" s="108" t="s">
        <v>225</v>
      </c>
      <c r="AX63" s="109" t="s">
        <v>225</v>
      </c>
      <c r="AY63" s="109" t="s">
        <v>225</v>
      </c>
      <c r="AZ63" s="109" t="s">
        <v>225</v>
      </c>
      <c r="BA63" s="109" t="s">
        <v>225</v>
      </c>
      <c r="BB63" s="111" t="s">
        <v>225</v>
      </c>
      <c r="BC63" s="32"/>
    </row>
    <row r="64" spans="1:55">
      <c r="A64" s="32"/>
      <c r="B64" s="261" t="s">
        <v>230</v>
      </c>
      <c r="C64" s="260">
        <v>4.9000000000000004</v>
      </c>
      <c r="D64" s="104">
        <v>4.5999999999999996</v>
      </c>
      <c r="E64" s="105">
        <v>4.9000000000000004</v>
      </c>
      <c r="F64" s="105">
        <v>4.7</v>
      </c>
      <c r="G64" s="105">
        <v>4.8</v>
      </c>
      <c r="H64" s="105">
        <v>4.7</v>
      </c>
      <c r="I64" s="106">
        <v>4.8</v>
      </c>
      <c r="J64" s="104">
        <v>4.8</v>
      </c>
      <c r="K64" s="105">
        <v>4.8</v>
      </c>
      <c r="L64" s="105">
        <v>4.8</v>
      </c>
      <c r="M64" s="105">
        <v>5.5</v>
      </c>
      <c r="N64" s="105">
        <v>5.6</v>
      </c>
      <c r="O64" s="106">
        <v>5</v>
      </c>
      <c r="P64" s="107">
        <v>4.9000000000000004</v>
      </c>
      <c r="Q64" s="108">
        <v>4.7</v>
      </c>
      <c r="R64" s="109">
        <v>4.8</v>
      </c>
      <c r="S64" s="109">
        <v>4.8</v>
      </c>
      <c r="T64" s="109">
        <v>4.8</v>
      </c>
      <c r="U64" s="109">
        <v>4.8</v>
      </c>
      <c r="V64" s="110">
        <v>4.8</v>
      </c>
      <c r="W64" s="108">
        <v>4.8</v>
      </c>
      <c r="X64" s="109">
        <v>4.8</v>
      </c>
      <c r="Y64" s="109">
        <v>5.3</v>
      </c>
      <c r="Z64" s="109">
        <v>6.1</v>
      </c>
      <c r="AA64" s="109">
        <v>4.9000000000000004</v>
      </c>
      <c r="AB64" s="110">
        <v>4.5</v>
      </c>
      <c r="AC64" s="107">
        <v>4.8</v>
      </c>
      <c r="AD64" s="108">
        <v>4.7</v>
      </c>
      <c r="AE64" s="109">
        <v>4.8</v>
      </c>
      <c r="AF64" s="109">
        <v>4.9000000000000004</v>
      </c>
      <c r="AG64" s="109">
        <v>4.7</v>
      </c>
      <c r="AH64" s="109">
        <v>4.5999999999999996</v>
      </c>
      <c r="AI64" s="110">
        <v>4.7</v>
      </c>
      <c r="AJ64" s="108">
        <v>4.5999999999999996</v>
      </c>
      <c r="AK64" s="109">
        <v>4.7</v>
      </c>
      <c r="AL64" s="109">
        <v>4.7</v>
      </c>
      <c r="AM64" s="109">
        <v>5</v>
      </c>
      <c r="AN64" s="109">
        <v>5.7</v>
      </c>
      <c r="AO64" s="111">
        <v>4.9000000000000004</v>
      </c>
      <c r="AP64" s="107"/>
      <c r="AQ64" s="108">
        <v>4.5999999999999996</v>
      </c>
      <c r="AR64" s="109" t="s">
        <v>225</v>
      </c>
      <c r="AS64" s="109" t="s">
        <v>225</v>
      </c>
      <c r="AT64" s="109" t="s">
        <v>225</v>
      </c>
      <c r="AU64" s="109" t="s">
        <v>225</v>
      </c>
      <c r="AV64" s="110" t="s">
        <v>225</v>
      </c>
      <c r="AW64" s="108" t="s">
        <v>225</v>
      </c>
      <c r="AX64" s="109" t="s">
        <v>225</v>
      </c>
      <c r="AY64" s="109" t="s">
        <v>225</v>
      </c>
      <c r="AZ64" s="109" t="s">
        <v>225</v>
      </c>
      <c r="BA64" s="109" t="s">
        <v>225</v>
      </c>
      <c r="BB64" s="111" t="s">
        <v>225</v>
      </c>
      <c r="BC64" s="32"/>
    </row>
    <row r="65" spans="1:55">
      <c r="A65" s="32"/>
      <c r="B65" s="261" t="s">
        <v>231</v>
      </c>
      <c r="C65" s="260">
        <v>0.4</v>
      </c>
      <c r="D65" s="104">
        <v>0.4</v>
      </c>
      <c r="E65" s="105">
        <v>0.4</v>
      </c>
      <c r="F65" s="105">
        <v>0.4</v>
      </c>
      <c r="G65" s="105">
        <v>0.4</v>
      </c>
      <c r="H65" s="105">
        <v>0.4</v>
      </c>
      <c r="I65" s="106">
        <v>0.4</v>
      </c>
      <c r="J65" s="104">
        <v>0.4</v>
      </c>
      <c r="K65" s="105">
        <v>0.4</v>
      </c>
      <c r="L65" s="105">
        <v>0.4</v>
      </c>
      <c r="M65" s="105">
        <v>0.4</v>
      </c>
      <c r="N65" s="105">
        <v>0.4</v>
      </c>
      <c r="O65" s="106">
        <v>0.3</v>
      </c>
      <c r="P65" s="107">
        <v>0.4</v>
      </c>
      <c r="Q65" s="108">
        <v>0.4</v>
      </c>
      <c r="R65" s="109">
        <v>0.4</v>
      </c>
      <c r="S65" s="109">
        <v>0.4</v>
      </c>
      <c r="T65" s="109">
        <v>0.4</v>
      </c>
      <c r="U65" s="109">
        <v>0.4</v>
      </c>
      <c r="V65" s="110">
        <v>0.4</v>
      </c>
      <c r="W65" s="108">
        <v>0.4</v>
      </c>
      <c r="X65" s="109">
        <v>0.4</v>
      </c>
      <c r="Y65" s="109">
        <v>0.4</v>
      </c>
      <c r="Z65" s="109">
        <v>0.4</v>
      </c>
      <c r="AA65" s="109">
        <v>0.4</v>
      </c>
      <c r="AB65" s="110">
        <v>0.3</v>
      </c>
      <c r="AC65" s="107">
        <v>0.4</v>
      </c>
      <c r="AD65" s="108">
        <v>0.4</v>
      </c>
      <c r="AE65" s="109">
        <v>0.4</v>
      </c>
      <c r="AF65" s="109">
        <v>0.4</v>
      </c>
      <c r="AG65" s="109">
        <v>0.4</v>
      </c>
      <c r="AH65" s="109">
        <v>0.4</v>
      </c>
      <c r="AI65" s="110">
        <v>0.4</v>
      </c>
      <c r="AJ65" s="108">
        <v>0.3</v>
      </c>
      <c r="AK65" s="109">
        <v>0.3</v>
      </c>
      <c r="AL65" s="109">
        <v>0.3</v>
      </c>
      <c r="AM65" s="109">
        <v>0.4</v>
      </c>
      <c r="AN65" s="109">
        <v>0.3</v>
      </c>
      <c r="AO65" s="111">
        <v>0.3</v>
      </c>
      <c r="AP65" s="107"/>
      <c r="AQ65" s="108">
        <v>0.4</v>
      </c>
      <c r="AR65" s="109" t="s">
        <v>225</v>
      </c>
      <c r="AS65" s="109" t="s">
        <v>225</v>
      </c>
      <c r="AT65" s="109" t="s">
        <v>225</v>
      </c>
      <c r="AU65" s="109" t="s">
        <v>225</v>
      </c>
      <c r="AV65" s="110" t="s">
        <v>225</v>
      </c>
      <c r="AW65" s="108" t="s">
        <v>225</v>
      </c>
      <c r="AX65" s="109" t="s">
        <v>225</v>
      </c>
      <c r="AY65" s="109" t="s">
        <v>225</v>
      </c>
      <c r="AZ65" s="109" t="s">
        <v>225</v>
      </c>
      <c r="BA65" s="109" t="s">
        <v>225</v>
      </c>
      <c r="BB65" s="111" t="s">
        <v>225</v>
      </c>
      <c r="BC65" s="32"/>
    </row>
    <row r="66" spans="1:55">
      <c r="A66" s="40"/>
      <c r="B66" s="262" t="s">
        <v>232</v>
      </c>
      <c r="C66" s="263">
        <v>4.5</v>
      </c>
      <c r="D66" s="120">
        <v>4.5</v>
      </c>
      <c r="E66" s="121">
        <v>4.5999999999999996</v>
      </c>
      <c r="F66" s="121">
        <v>4.5999999999999996</v>
      </c>
      <c r="G66" s="121">
        <v>4.7</v>
      </c>
      <c r="H66" s="121">
        <v>4.9000000000000004</v>
      </c>
      <c r="I66" s="122">
        <v>4.7</v>
      </c>
      <c r="J66" s="120">
        <v>4.5</v>
      </c>
      <c r="K66" s="121">
        <v>4.4000000000000004</v>
      </c>
      <c r="L66" s="121">
        <v>4.3</v>
      </c>
      <c r="M66" s="121">
        <v>4.3</v>
      </c>
      <c r="N66" s="121">
        <v>4.2</v>
      </c>
      <c r="O66" s="122">
        <v>4</v>
      </c>
      <c r="P66" s="123">
        <v>4.2</v>
      </c>
      <c r="Q66" s="124">
        <v>4.2</v>
      </c>
      <c r="R66" s="125">
        <v>4.3</v>
      </c>
      <c r="S66" s="125">
        <v>4.4000000000000004</v>
      </c>
      <c r="T66" s="125">
        <v>4.5</v>
      </c>
      <c r="U66" s="125">
        <v>4.5999999999999996</v>
      </c>
      <c r="V66" s="126">
        <v>4.4000000000000004</v>
      </c>
      <c r="W66" s="124">
        <v>4.2</v>
      </c>
      <c r="X66" s="125">
        <v>4.0999999999999996</v>
      </c>
      <c r="Y66" s="125">
        <v>4</v>
      </c>
      <c r="Z66" s="125">
        <v>4</v>
      </c>
      <c r="AA66" s="125">
        <v>4</v>
      </c>
      <c r="AB66" s="126">
        <v>3.8</v>
      </c>
      <c r="AC66" s="123">
        <v>4</v>
      </c>
      <c r="AD66" s="124">
        <v>4.0999999999999996</v>
      </c>
      <c r="AE66" s="125">
        <v>4.2</v>
      </c>
      <c r="AF66" s="125">
        <v>4.0999999999999996</v>
      </c>
      <c r="AG66" s="125">
        <v>4.0999999999999996</v>
      </c>
      <c r="AH66" s="125">
        <v>4.2</v>
      </c>
      <c r="AI66" s="126">
        <v>4.0999999999999996</v>
      </c>
      <c r="AJ66" s="124">
        <v>3.9</v>
      </c>
      <c r="AK66" s="125">
        <v>3.8</v>
      </c>
      <c r="AL66" s="125">
        <v>3.8</v>
      </c>
      <c r="AM66" s="125">
        <v>4.0999999999999996</v>
      </c>
      <c r="AN66" s="125">
        <v>3.8</v>
      </c>
      <c r="AO66" s="127">
        <v>3.8</v>
      </c>
      <c r="AP66" s="123"/>
      <c r="AQ66" s="124">
        <v>4.2</v>
      </c>
      <c r="AR66" s="125" t="s">
        <v>225</v>
      </c>
      <c r="AS66" s="125" t="s">
        <v>225</v>
      </c>
      <c r="AT66" s="125" t="s">
        <v>225</v>
      </c>
      <c r="AU66" s="125" t="s">
        <v>225</v>
      </c>
      <c r="AV66" s="126" t="s">
        <v>225</v>
      </c>
      <c r="AW66" s="124" t="s">
        <v>225</v>
      </c>
      <c r="AX66" s="125" t="s">
        <v>225</v>
      </c>
      <c r="AY66" s="125" t="s">
        <v>225</v>
      </c>
      <c r="AZ66" s="125" t="s">
        <v>225</v>
      </c>
      <c r="BA66" s="125" t="s">
        <v>225</v>
      </c>
      <c r="BB66" s="127" t="s">
        <v>225</v>
      </c>
      <c r="BC66" s="32"/>
    </row>
    <row r="67" spans="1:55">
      <c r="A67" s="492" t="s">
        <v>233</v>
      </c>
      <c r="B67" s="493"/>
      <c r="C67" s="260">
        <v>1.5</v>
      </c>
      <c r="D67" s="104">
        <v>1.5</v>
      </c>
      <c r="E67" s="105">
        <v>1.5</v>
      </c>
      <c r="F67" s="105">
        <v>1.6</v>
      </c>
      <c r="G67" s="105">
        <v>1.5</v>
      </c>
      <c r="H67" s="105">
        <v>1.5</v>
      </c>
      <c r="I67" s="106">
        <v>1.5</v>
      </c>
      <c r="J67" s="104">
        <v>1.4</v>
      </c>
      <c r="K67" s="105">
        <v>1.3</v>
      </c>
      <c r="L67" s="105">
        <v>1.4</v>
      </c>
      <c r="M67" s="105">
        <v>1.3</v>
      </c>
      <c r="N67" s="105">
        <v>1.4</v>
      </c>
      <c r="O67" s="106">
        <v>1.6</v>
      </c>
      <c r="P67" s="107">
        <v>1.4</v>
      </c>
      <c r="Q67" s="108">
        <v>1.5</v>
      </c>
      <c r="R67" s="109">
        <v>1.5</v>
      </c>
      <c r="S67" s="109">
        <v>1.5</v>
      </c>
      <c r="T67" s="109">
        <v>1.5</v>
      </c>
      <c r="U67" s="109">
        <v>1.5</v>
      </c>
      <c r="V67" s="110">
        <v>1.5</v>
      </c>
      <c r="W67" s="108">
        <v>1.4</v>
      </c>
      <c r="X67" s="109">
        <v>1.3</v>
      </c>
      <c r="Y67" s="109">
        <v>1.3</v>
      </c>
      <c r="Z67" s="109">
        <v>1.3</v>
      </c>
      <c r="AA67" s="109">
        <v>1.5</v>
      </c>
      <c r="AB67" s="110">
        <v>1.6</v>
      </c>
      <c r="AC67" s="107">
        <v>1.4</v>
      </c>
      <c r="AD67" s="108">
        <v>1.4</v>
      </c>
      <c r="AE67" s="109">
        <v>1.4</v>
      </c>
      <c r="AF67" s="109">
        <v>1.5</v>
      </c>
      <c r="AG67" s="109">
        <v>1.4</v>
      </c>
      <c r="AH67" s="109">
        <v>1.4</v>
      </c>
      <c r="AI67" s="110">
        <v>1.4</v>
      </c>
      <c r="AJ67" s="108">
        <v>1.3</v>
      </c>
      <c r="AK67" s="109">
        <v>1.3</v>
      </c>
      <c r="AL67" s="109">
        <v>1.3</v>
      </c>
      <c r="AM67" s="109">
        <v>1.2</v>
      </c>
      <c r="AN67" s="109">
        <v>1.3</v>
      </c>
      <c r="AO67" s="111">
        <v>1.5</v>
      </c>
      <c r="AP67" s="107"/>
      <c r="AQ67" s="108">
        <v>1.4</v>
      </c>
      <c r="AR67" s="109" t="s">
        <v>225</v>
      </c>
      <c r="AS67" s="109" t="s">
        <v>225</v>
      </c>
      <c r="AT67" s="109" t="s">
        <v>225</v>
      </c>
      <c r="AU67" s="109" t="s">
        <v>225</v>
      </c>
      <c r="AV67" s="110" t="s">
        <v>225</v>
      </c>
      <c r="AW67" s="108" t="s">
        <v>225</v>
      </c>
      <c r="AX67" s="109" t="s">
        <v>225</v>
      </c>
      <c r="AY67" s="109" t="s">
        <v>225</v>
      </c>
      <c r="AZ67" s="109" t="s">
        <v>225</v>
      </c>
      <c r="BA67" s="109" t="s">
        <v>225</v>
      </c>
      <c r="BB67" s="111" t="s">
        <v>225</v>
      </c>
      <c r="BC67" s="32"/>
    </row>
    <row r="68" spans="1:55">
      <c r="A68" s="486" t="s">
        <v>234</v>
      </c>
      <c r="B68" s="487"/>
      <c r="C68" s="258">
        <v>14.6</v>
      </c>
      <c r="D68" s="112">
        <v>14.4</v>
      </c>
      <c r="E68" s="113">
        <v>14.4</v>
      </c>
      <c r="F68" s="113">
        <v>14.8</v>
      </c>
      <c r="G68" s="113">
        <v>15.1</v>
      </c>
      <c r="H68" s="113">
        <v>15.5</v>
      </c>
      <c r="I68" s="114">
        <v>14.8</v>
      </c>
      <c r="J68" s="112">
        <v>14.5</v>
      </c>
      <c r="K68" s="113">
        <v>14.1</v>
      </c>
      <c r="L68" s="113">
        <v>14.8</v>
      </c>
      <c r="M68" s="113">
        <v>15</v>
      </c>
      <c r="N68" s="113">
        <v>14.4</v>
      </c>
      <c r="O68" s="114">
        <v>14</v>
      </c>
      <c r="P68" s="115">
        <v>15.9</v>
      </c>
      <c r="Q68" s="116">
        <v>14.8</v>
      </c>
      <c r="R68" s="117">
        <v>14.9</v>
      </c>
      <c r="S68" s="117">
        <v>15.3</v>
      </c>
      <c r="T68" s="117">
        <v>16.600000000000001</v>
      </c>
      <c r="U68" s="117">
        <v>17</v>
      </c>
      <c r="V68" s="118">
        <v>16.2</v>
      </c>
      <c r="W68" s="116">
        <v>16.600000000000001</v>
      </c>
      <c r="X68" s="117">
        <v>16.3</v>
      </c>
      <c r="Y68" s="117">
        <v>16</v>
      </c>
      <c r="Z68" s="117">
        <v>16.2</v>
      </c>
      <c r="AA68" s="117">
        <v>16</v>
      </c>
      <c r="AB68" s="118">
        <v>15.4</v>
      </c>
      <c r="AC68" s="115">
        <v>15.9</v>
      </c>
      <c r="AD68" s="116">
        <v>16.5</v>
      </c>
      <c r="AE68" s="117">
        <v>16.399999999999999</v>
      </c>
      <c r="AF68" s="117">
        <v>16.7</v>
      </c>
      <c r="AG68" s="117">
        <v>16.5</v>
      </c>
      <c r="AH68" s="117">
        <v>16.899999999999999</v>
      </c>
      <c r="AI68" s="118">
        <v>16.100000000000001</v>
      </c>
      <c r="AJ68" s="116">
        <v>15.5</v>
      </c>
      <c r="AK68" s="117">
        <v>15.6</v>
      </c>
      <c r="AL68" s="117">
        <v>15.4</v>
      </c>
      <c r="AM68" s="117">
        <v>16.100000000000001</v>
      </c>
      <c r="AN68" s="117">
        <v>15</v>
      </c>
      <c r="AO68" s="119">
        <v>15</v>
      </c>
      <c r="AP68" s="115"/>
      <c r="AQ68" s="116">
        <v>17.2</v>
      </c>
      <c r="AR68" s="117" t="s">
        <v>225</v>
      </c>
      <c r="AS68" s="117" t="s">
        <v>225</v>
      </c>
      <c r="AT68" s="117" t="s">
        <v>225</v>
      </c>
      <c r="AU68" s="117" t="s">
        <v>225</v>
      </c>
      <c r="AV68" s="118" t="s">
        <v>225</v>
      </c>
      <c r="AW68" s="116" t="s">
        <v>225</v>
      </c>
      <c r="AX68" s="117" t="s">
        <v>225</v>
      </c>
      <c r="AY68" s="117" t="s">
        <v>225</v>
      </c>
      <c r="AZ68" s="117" t="s">
        <v>225</v>
      </c>
      <c r="BA68" s="117" t="s">
        <v>225</v>
      </c>
      <c r="BB68" s="119" t="s">
        <v>225</v>
      </c>
      <c r="BC68" s="32"/>
    </row>
    <row r="69" spans="1:55">
      <c r="A69" s="32"/>
      <c r="B69" s="259" t="s">
        <v>235</v>
      </c>
      <c r="C69" s="260">
        <v>1.2</v>
      </c>
      <c r="D69" s="104">
        <v>1.2</v>
      </c>
      <c r="E69" s="105">
        <v>1.2</v>
      </c>
      <c r="F69" s="105">
        <v>1.3</v>
      </c>
      <c r="G69" s="105">
        <v>1.3</v>
      </c>
      <c r="H69" s="105">
        <v>1.3</v>
      </c>
      <c r="I69" s="106">
        <v>1.3</v>
      </c>
      <c r="J69" s="104">
        <v>1.2</v>
      </c>
      <c r="K69" s="105">
        <v>1.2</v>
      </c>
      <c r="L69" s="105">
        <v>1.2</v>
      </c>
      <c r="M69" s="105">
        <v>1.2</v>
      </c>
      <c r="N69" s="105">
        <v>1.2</v>
      </c>
      <c r="O69" s="106">
        <v>1.1000000000000001</v>
      </c>
      <c r="P69" s="107">
        <v>1.2</v>
      </c>
      <c r="Q69" s="108">
        <v>1.2</v>
      </c>
      <c r="R69" s="109">
        <v>1.2</v>
      </c>
      <c r="S69" s="109">
        <v>1.3</v>
      </c>
      <c r="T69" s="109">
        <v>1.3</v>
      </c>
      <c r="U69" s="109">
        <v>1.3</v>
      </c>
      <c r="V69" s="110">
        <v>1.2</v>
      </c>
      <c r="W69" s="108">
        <v>1.2</v>
      </c>
      <c r="X69" s="109">
        <v>1.2</v>
      </c>
      <c r="Y69" s="109">
        <v>1.2</v>
      </c>
      <c r="Z69" s="109">
        <v>1.2</v>
      </c>
      <c r="AA69" s="109">
        <v>1.2</v>
      </c>
      <c r="AB69" s="110">
        <v>1.1000000000000001</v>
      </c>
      <c r="AC69" s="107">
        <v>1.2</v>
      </c>
      <c r="AD69" s="108">
        <v>1.2</v>
      </c>
      <c r="AE69" s="109">
        <v>1.2</v>
      </c>
      <c r="AF69" s="109">
        <v>1.2</v>
      </c>
      <c r="AG69" s="109">
        <v>1.2</v>
      </c>
      <c r="AH69" s="109">
        <v>1.3</v>
      </c>
      <c r="AI69" s="110">
        <v>1.2</v>
      </c>
      <c r="AJ69" s="108">
        <v>1.2</v>
      </c>
      <c r="AK69" s="109">
        <v>1.2</v>
      </c>
      <c r="AL69" s="109">
        <v>1.1000000000000001</v>
      </c>
      <c r="AM69" s="109">
        <v>1.2</v>
      </c>
      <c r="AN69" s="109">
        <v>1.1000000000000001</v>
      </c>
      <c r="AO69" s="111">
        <v>1.1000000000000001</v>
      </c>
      <c r="AP69" s="107"/>
      <c r="AQ69" s="108">
        <v>1.2</v>
      </c>
      <c r="AR69" s="109" t="s">
        <v>225</v>
      </c>
      <c r="AS69" s="109" t="s">
        <v>225</v>
      </c>
      <c r="AT69" s="109" t="s">
        <v>225</v>
      </c>
      <c r="AU69" s="109" t="s">
        <v>225</v>
      </c>
      <c r="AV69" s="110" t="s">
        <v>225</v>
      </c>
      <c r="AW69" s="108" t="s">
        <v>225</v>
      </c>
      <c r="AX69" s="109" t="s">
        <v>225</v>
      </c>
      <c r="AY69" s="109" t="s">
        <v>225</v>
      </c>
      <c r="AZ69" s="109" t="s">
        <v>225</v>
      </c>
      <c r="BA69" s="109" t="s">
        <v>225</v>
      </c>
      <c r="BB69" s="111" t="s">
        <v>225</v>
      </c>
      <c r="BC69" s="32"/>
    </row>
    <row r="70" spans="1:55">
      <c r="A70" s="32"/>
      <c r="B70" s="261" t="s">
        <v>236</v>
      </c>
      <c r="C70" s="260">
        <v>2.5</v>
      </c>
      <c r="D70" s="104">
        <v>2.4</v>
      </c>
      <c r="E70" s="105">
        <v>2.4</v>
      </c>
      <c r="F70" s="105">
        <v>2.7</v>
      </c>
      <c r="G70" s="105">
        <v>2.7</v>
      </c>
      <c r="H70" s="105">
        <v>2.8</v>
      </c>
      <c r="I70" s="106">
        <v>2.6</v>
      </c>
      <c r="J70" s="104">
        <v>2.6</v>
      </c>
      <c r="K70" s="105">
        <v>2.5</v>
      </c>
      <c r="L70" s="105">
        <v>2.5</v>
      </c>
      <c r="M70" s="105">
        <v>2.5</v>
      </c>
      <c r="N70" s="105">
        <v>2.4</v>
      </c>
      <c r="O70" s="106">
        <v>2.2999999999999998</v>
      </c>
      <c r="P70" s="107">
        <v>3.7</v>
      </c>
      <c r="Q70" s="108">
        <v>2.5</v>
      </c>
      <c r="R70" s="109">
        <v>2.5</v>
      </c>
      <c r="S70" s="109">
        <v>2.6</v>
      </c>
      <c r="T70" s="109">
        <v>3.8</v>
      </c>
      <c r="U70" s="109">
        <v>3.9</v>
      </c>
      <c r="V70" s="110">
        <v>3.7</v>
      </c>
      <c r="W70" s="108">
        <v>4.4000000000000004</v>
      </c>
      <c r="X70" s="109">
        <v>4.3</v>
      </c>
      <c r="Y70" s="109">
        <v>4.2</v>
      </c>
      <c r="Z70" s="109">
        <v>4.2</v>
      </c>
      <c r="AA70" s="109">
        <v>4.2</v>
      </c>
      <c r="AB70" s="110">
        <v>4</v>
      </c>
      <c r="AC70" s="107">
        <v>4.0999999999999996</v>
      </c>
      <c r="AD70" s="108">
        <v>4.3</v>
      </c>
      <c r="AE70" s="109">
        <v>4.2</v>
      </c>
      <c r="AF70" s="109">
        <v>4.3</v>
      </c>
      <c r="AG70" s="109">
        <v>4.2</v>
      </c>
      <c r="AH70" s="109">
        <v>4.3</v>
      </c>
      <c r="AI70" s="110">
        <v>4.0999999999999996</v>
      </c>
      <c r="AJ70" s="108">
        <v>4</v>
      </c>
      <c r="AK70" s="109">
        <v>4</v>
      </c>
      <c r="AL70" s="109">
        <v>3.9</v>
      </c>
      <c r="AM70" s="109">
        <v>4.2</v>
      </c>
      <c r="AN70" s="109">
        <v>3.9</v>
      </c>
      <c r="AO70" s="111">
        <v>4</v>
      </c>
      <c r="AP70" s="107"/>
      <c r="AQ70" s="108">
        <v>4.5999999999999996</v>
      </c>
      <c r="AR70" s="109" t="s">
        <v>225</v>
      </c>
      <c r="AS70" s="109" t="s">
        <v>225</v>
      </c>
      <c r="AT70" s="109" t="s">
        <v>225</v>
      </c>
      <c r="AU70" s="109" t="s">
        <v>225</v>
      </c>
      <c r="AV70" s="110" t="s">
        <v>225</v>
      </c>
      <c r="AW70" s="108" t="s">
        <v>225</v>
      </c>
      <c r="AX70" s="109" t="s">
        <v>225</v>
      </c>
      <c r="AY70" s="109" t="s">
        <v>225</v>
      </c>
      <c r="AZ70" s="109" t="s">
        <v>225</v>
      </c>
      <c r="BA70" s="109" t="s">
        <v>225</v>
      </c>
      <c r="BB70" s="111" t="s">
        <v>225</v>
      </c>
      <c r="BC70" s="32"/>
    </row>
    <row r="71" spans="1:55">
      <c r="A71" s="32"/>
      <c r="B71" s="261" t="s">
        <v>237</v>
      </c>
      <c r="C71" s="260">
        <v>5.9</v>
      </c>
      <c r="D71" s="104">
        <v>6.1</v>
      </c>
      <c r="E71" s="105">
        <v>6</v>
      </c>
      <c r="F71" s="105">
        <v>6.1</v>
      </c>
      <c r="G71" s="105">
        <v>6.2</v>
      </c>
      <c r="H71" s="105">
        <v>6.4</v>
      </c>
      <c r="I71" s="106">
        <v>6.1</v>
      </c>
      <c r="J71" s="104">
        <v>6</v>
      </c>
      <c r="K71" s="105">
        <v>5.8</v>
      </c>
      <c r="L71" s="105">
        <v>5.8</v>
      </c>
      <c r="M71" s="105">
        <v>5.9</v>
      </c>
      <c r="N71" s="105">
        <v>5.7</v>
      </c>
      <c r="O71" s="106">
        <v>5.5</v>
      </c>
      <c r="P71" s="107">
        <v>5.7</v>
      </c>
      <c r="Q71" s="108">
        <v>5.8</v>
      </c>
      <c r="R71" s="109">
        <v>5.8</v>
      </c>
      <c r="S71" s="109">
        <v>5.9</v>
      </c>
      <c r="T71" s="109">
        <v>6</v>
      </c>
      <c r="U71" s="109">
        <v>6.1</v>
      </c>
      <c r="V71" s="110">
        <v>5.8</v>
      </c>
      <c r="W71" s="108">
        <v>5.7</v>
      </c>
      <c r="X71" s="109">
        <v>5.6</v>
      </c>
      <c r="Y71" s="109">
        <v>5.5</v>
      </c>
      <c r="Z71" s="109">
        <v>5.6</v>
      </c>
      <c r="AA71" s="109">
        <v>5.5</v>
      </c>
      <c r="AB71" s="110">
        <v>5.3</v>
      </c>
      <c r="AC71" s="107">
        <v>5.4</v>
      </c>
      <c r="AD71" s="108">
        <v>5.7</v>
      </c>
      <c r="AE71" s="109">
        <v>5.6</v>
      </c>
      <c r="AF71" s="109">
        <v>5.7</v>
      </c>
      <c r="AG71" s="109">
        <v>5.6</v>
      </c>
      <c r="AH71" s="109">
        <v>5.8</v>
      </c>
      <c r="AI71" s="110">
        <v>5.5</v>
      </c>
      <c r="AJ71" s="108">
        <v>5.3</v>
      </c>
      <c r="AK71" s="109">
        <v>5.4</v>
      </c>
      <c r="AL71" s="109">
        <v>5.3</v>
      </c>
      <c r="AM71" s="109">
        <v>5.4</v>
      </c>
      <c r="AN71" s="109">
        <v>5.0999999999999996</v>
      </c>
      <c r="AO71" s="111">
        <v>5</v>
      </c>
      <c r="AP71" s="107"/>
      <c r="AQ71" s="108">
        <v>5.6</v>
      </c>
      <c r="AR71" s="109" t="s">
        <v>225</v>
      </c>
      <c r="AS71" s="109" t="s">
        <v>225</v>
      </c>
      <c r="AT71" s="109" t="s">
        <v>225</v>
      </c>
      <c r="AU71" s="109" t="s">
        <v>225</v>
      </c>
      <c r="AV71" s="110" t="s">
        <v>225</v>
      </c>
      <c r="AW71" s="108" t="s">
        <v>225</v>
      </c>
      <c r="AX71" s="109" t="s">
        <v>225</v>
      </c>
      <c r="AY71" s="109" t="s">
        <v>225</v>
      </c>
      <c r="AZ71" s="109" t="s">
        <v>225</v>
      </c>
      <c r="BA71" s="109" t="s">
        <v>225</v>
      </c>
      <c r="BB71" s="111" t="s">
        <v>225</v>
      </c>
      <c r="BC71" s="32"/>
    </row>
    <row r="72" spans="1:55">
      <c r="A72" s="40"/>
      <c r="B72" s="262" t="s">
        <v>238</v>
      </c>
      <c r="C72" s="263">
        <v>3.6</v>
      </c>
      <c r="D72" s="120">
        <v>3.4</v>
      </c>
      <c r="E72" s="121">
        <v>3.4</v>
      </c>
      <c r="F72" s="121">
        <v>3.5</v>
      </c>
      <c r="G72" s="121">
        <v>3.6</v>
      </c>
      <c r="H72" s="121">
        <v>3.7</v>
      </c>
      <c r="I72" s="122">
        <v>3.5</v>
      </c>
      <c r="J72" s="120">
        <v>3.4</v>
      </c>
      <c r="K72" s="121">
        <v>3.3</v>
      </c>
      <c r="L72" s="121">
        <v>4</v>
      </c>
      <c r="M72" s="121">
        <v>4.0999999999999996</v>
      </c>
      <c r="N72" s="121">
        <v>3.9</v>
      </c>
      <c r="O72" s="122">
        <v>3.8</v>
      </c>
      <c r="P72" s="123">
        <v>4</v>
      </c>
      <c r="Q72" s="124">
        <v>4</v>
      </c>
      <c r="R72" s="125">
        <v>4</v>
      </c>
      <c r="S72" s="125">
        <v>4.2</v>
      </c>
      <c r="T72" s="125">
        <v>4.2</v>
      </c>
      <c r="U72" s="125">
        <v>4.3</v>
      </c>
      <c r="V72" s="126">
        <v>4.0999999999999996</v>
      </c>
      <c r="W72" s="124">
        <v>4</v>
      </c>
      <c r="X72" s="125">
        <v>4</v>
      </c>
      <c r="Y72" s="125">
        <v>3.9</v>
      </c>
      <c r="Z72" s="125">
        <v>3.9</v>
      </c>
      <c r="AA72" s="125">
        <v>3.9</v>
      </c>
      <c r="AB72" s="126">
        <v>3.7</v>
      </c>
      <c r="AC72" s="123">
        <v>3.9</v>
      </c>
      <c r="AD72" s="124">
        <v>4</v>
      </c>
      <c r="AE72" s="125">
        <v>4</v>
      </c>
      <c r="AF72" s="125">
        <v>4.0999999999999996</v>
      </c>
      <c r="AG72" s="125">
        <v>4</v>
      </c>
      <c r="AH72" s="125">
        <v>4.0999999999999996</v>
      </c>
      <c r="AI72" s="126">
        <v>3.9</v>
      </c>
      <c r="AJ72" s="124">
        <v>3.8</v>
      </c>
      <c r="AK72" s="125">
        <v>3.8</v>
      </c>
      <c r="AL72" s="125">
        <v>3.8</v>
      </c>
      <c r="AM72" s="125">
        <v>3.8</v>
      </c>
      <c r="AN72" s="125">
        <v>3.6</v>
      </c>
      <c r="AO72" s="127">
        <v>3.6</v>
      </c>
      <c r="AP72" s="123"/>
      <c r="AQ72" s="124">
        <v>4</v>
      </c>
      <c r="AR72" s="125" t="s">
        <v>225</v>
      </c>
      <c r="AS72" s="125" t="s">
        <v>225</v>
      </c>
      <c r="AT72" s="125" t="s">
        <v>225</v>
      </c>
      <c r="AU72" s="125" t="s">
        <v>225</v>
      </c>
      <c r="AV72" s="126" t="s">
        <v>225</v>
      </c>
      <c r="AW72" s="124" t="s">
        <v>225</v>
      </c>
      <c r="AX72" s="125" t="s">
        <v>225</v>
      </c>
      <c r="AY72" s="125" t="s">
        <v>225</v>
      </c>
      <c r="AZ72" s="125" t="s">
        <v>225</v>
      </c>
      <c r="BA72" s="125" t="s">
        <v>225</v>
      </c>
      <c r="BB72" s="127" t="s">
        <v>225</v>
      </c>
      <c r="BC72" s="32"/>
    </row>
    <row r="73" spans="1:55">
      <c r="A73" s="492" t="s">
        <v>239</v>
      </c>
      <c r="B73" s="493"/>
      <c r="C73" s="260">
        <v>8.6999999999999993</v>
      </c>
      <c r="D73" s="104">
        <v>9</v>
      </c>
      <c r="E73" s="105">
        <v>9.1</v>
      </c>
      <c r="F73" s="105">
        <v>7.6</v>
      </c>
      <c r="G73" s="105">
        <v>7</v>
      </c>
      <c r="H73" s="105">
        <v>6.4</v>
      </c>
      <c r="I73" s="106">
        <v>8.1</v>
      </c>
      <c r="J73" s="104">
        <v>9.3000000000000007</v>
      </c>
      <c r="K73" s="105">
        <v>10.6</v>
      </c>
      <c r="L73" s="105">
        <v>9.9</v>
      </c>
      <c r="M73" s="105">
        <v>9</v>
      </c>
      <c r="N73" s="105">
        <v>9.5</v>
      </c>
      <c r="O73" s="106">
        <v>8.8000000000000007</v>
      </c>
      <c r="P73" s="107">
        <v>8.6999999999999993</v>
      </c>
      <c r="Q73" s="108">
        <v>8.8000000000000007</v>
      </c>
      <c r="R73" s="109">
        <v>8.8000000000000007</v>
      </c>
      <c r="S73" s="109">
        <v>7.7</v>
      </c>
      <c r="T73" s="109">
        <v>7.1</v>
      </c>
      <c r="U73" s="109">
        <v>6.4</v>
      </c>
      <c r="V73" s="110">
        <v>8</v>
      </c>
      <c r="W73" s="108">
        <v>9.1999999999999993</v>
      </c>
      <c r="X73" s="109">
        <v>10.1</v>
      </c>
      <c r="Y73" s="109">
        <v>10.6</v>
      </c>
      <c r="Z73" s="109">
        <v>9.6999999999999993</v>
      </c>
      <c r="AA73" s="109">
        <v>8.9</v>
      </c>
      <c r="AB73" s="110">
        <v>8.6999999999999993</v>
      </c>
      <c r="AC73" s="107">
        <v>8.6999999999999993</v>
      </c>
      <c r="AD73" s="108">
        <v>8.9</v>
      </c>
      <c r="AE73" s="109">
        <v>8.5</v>
      </c>
      <c r="AF73" s="109">
        <v>7.9</v>
      </c>
      <c r="AG73" s="109">
        <v>7.1</v>
      </c>
      <c r="AH73" s="109">
        <v>6.6</v>
      </c>
      <c r="AI73" s="110">
        <v>8.6999999999999993</v>
      </c>
      <c r="AJ73" s="108">
        <v>9.6</v>
      </c>
      <c r="AK73" s="109">
        <v>9.9</v>
      </c>
      <c r="AL73" s="109">
        <v>10.1</v>
      </c>
      <c r="AM73" s="109">
        <v>8.6</v>
      </c>
      <c r="AN73" s="109">
        <v>9.6999999999999993</v>
      </c>
      <c r="AO73" s="111">
        <v>8.6</v>
      </c>
      <c r="AP73" s="107"/>
      <c r="AQ73" s="108">
        <v>9.1</v>
      </c>
      <c r="AR73" s="109" t="s">
        <v>225</v>
      </c>
      <c r="AS73" s="109" t="s">
        <v>225</v>
      </c>
      <c r="AT73" s="109" t="s">
        <v>225</v>
      </c>
      <c r="AU73" s="109" t="s">
        <v>225</v>
      </c>
      <c r="AV73" s="110" t="s">
        <v>225</v>
      </c>
      <c r="AW73" s="108" t="s">
        <v>225</v>
      </c>
      <c r="AX73" s="109" t="s">
        <v>225</v>
      </c>
      <c r="AY73" s="109" t="s">
        <v>225</v>
      </c>
      <c r="AZ73" s="109" t="s">
        <v>225</v>
      </c>
      <c r="BA73" s="109" t="s">
        <v>225</v>
      </c>
      <c r="BB73" s="111" t="s">
        <v>225</v>
      </c>
      <c r="BC73" s="32"/>
    </row>
    <row r="74" spans="1:55">
      <c r="A74" s="32"/>
      <c r="B74" s="259" t="s">
        <v>240</v>
      </c>
      <c r="C74" s="260">
        <v>6.5</v>
      </c>
      <c r="D74" s="104">
        <v>6.7</v>
      </c>
      <c r="E74" s="105">
        <v>6.7</v>
      </c>
      <c r="F74" s="105">
        <v>5.7</v>
      </c>
      <c r="G74" s="105">
        <v>5.2</v>
      </c>
      <c r="H74" s="105">
        <v>4.7</v>
      </c>
      <c r="I74" s="106">
        <v>5.9</v>
      </c>
      <c r="J74" s="104">
        <v>6.8</v>
      </c>
      <c r="K74" s="105">
        <v>7.8</v>
      </c>
      <c r="L74" s="105">
        <v>7.4</v>
      </c>
      <c r="M74" s="105">
        <v>6.7</v>
      </c>
      <c r="N74" s="105">
        <v>7.2</v>
      </c>
      <c r="O74" s="106">
        <v>6.7</v>
      </c>
      <c r="P74" s="107">
        <v>6.6</v>
      </c>
      <c r="Q74" s="108">
        <v>6.7</v>
      </c>
      <c r="R74" s="109">
        <v>6.6</v>
      </c>
      <c r="S74" s="109">
        <v>5.8</v>
      </c>
      <c r="T74" s="109">
        <v>5.3</v>
      </c>
      <c r="U74" s="109">
        <v>4.8</v>
      </c>
      <c r="V74" s="110">
        <v>5.9</v>
      </c>
      <c r="W74" s="108">
        <v>6.9</v>
      </c>
      <c r="X74" s="109">
        <v>7.5</v>
      </c>
      <c r="Y74" s="109">
        <v>8</v>
      </c>
      <c r="Z74" s="109">
        <v>7.3</v>
      </c>
      <c r="AA74" s="109">
        <v>6.8</v>
      </c>
      <c r="AB74" s="110">
        <v>6.6</v>
      </c>
      <c r="AC74" s="107">
        <v>6.6</v>
      </c>
      <c r="AD74" s="108">
        <v>6.7</v>
      </c>
      <c r="AE74" s="109">
        <v>6.4</v>
      </c>
      <c r="AF74" s="109">
        <v>6</v>
      </c>
      <c r="AG74" s="109">
        <v>5.3</v>
      </c>
      <c r="AH74" s="109">
        <v>4.9000000000000004</v>
      </c>
      <c r="AI74" s="110">
        <v>6.5</v>
      </c>
      <c r="AJ74" s="108">
        <v>7.2</v>
      </c>
      <c r="AK74" s="109">
        <v>7.4</v>
      </c>
      <c r="AL74" s="109">
        <v>7.6</v>
      </c>
      <c r="AM74" s="109">
        <v>6.5</v>
      </c>
      <c r="AN74" s="109">
        <v>7.4</v>
      </c>
      <c r="AO74" s="111">
        <v>6.6</v>
      </c>
      <c r="AP74" s="107"/>
      <c r="AQ74" s="108">
        <v>6.8</v>
      </c>
      <c r="AR74" s="109" t="s">
        <v>225</v>
      </c>
      <c r="AS74" s="109" t="s">
        <v>225</v>
      </c>
      <c r="AT74" s="109" t="s">
        <v>225</v>
      </c>
      <c r="AU74" s="109" t="s">
        <v>225</v>
      </c>
      <c r="AV74" s="110" t="s">
        <v>225</v>
      </c>
      <c r="AW74" s="108" t="s">
        <v>225</v>
      </c>
      <c r="AX74" s="109" t="s">
        <v>225</v>
      </c>
      <c r="AY74" s="109" t="s">
        <v>225</v>
      </c>
      <c r="AZ74" s="109" t="s">
        <v>225</v>
      </c>
      <c r="BA74" s="109" t="s">
        <v>225</v>
      </c>
      <c r="BB74" s="111" t="s">
        <v>225</v>
      </c>
      <c r="BC74" s="32"/>
    </row>
    <row r="75" spans="1:55">
      <c r="A75" s="32"/>
      <c r="B75" s="261" t="s">
        <v>241</v>
      </c>
      <c r="C75" s="260">
        <v>1.6</v>
      </c>
      <c r="D75" s="104">
        <v>1.7</v>
      </c>
      <c r="E75" s="105">
        <v>1.7</v>
      </c>
      <c r="F75" s="105">
        <v>1.5</v>
      </c>
      <c r="G75" s="105">
        <v>1.4</v>
      </c>
      <c r="H75" s="105">
        <v>1.3</v>
      </c>
      <c r="I75" s="106">
        <v>1.6</v>
      </c>
      <c r="J75" s="104">
        <v>1.9</v>
      </c>
      <c r="K75" s="105">
        <v>2</v>
      </c>
      <c r="L75" s="105">
        <v>1.8</v>
      </c>
      <c r="M75" s="105">
        <v>1.5</v>
      </c>
      <c r="N75" s="105">
        <v>1.5</v>
      </c>
      <c r="O75" s="106">
        <v>1.5</v>
      </c>
      <c r="P75" s="107">
        <v>1.5</v>
      </c>
      <c r="Q75" s="108">
        <v>1.5</v>
      </c>
      <c r="R75" s="109">
        <v>1.5</v>
      </c>
      <c r="S75" s="109">
        <v>1.4</v>
      </c>
      <c r="T75" s="109">
        <v>1.3</v>
      </c>
      <c r="U75" s="109">
        <v>1.2</v>
      </c>
      <c r="V75" s="110">
        <v>1.5</v>
      </c>
      <c r="W75" s="108">
        <v>1.7</v>
      </c>
      <c r="X75" s="109">
        <v>1.7</v>
      </c>
      <c r="Y75" s="109">
        <v>1.8</v>
      </c>
      <c r="Z75" s="109">
        <v>1.4</v>
      </c>
      <c r="AA75" s="109">
        <v>1.4</v>
      </c>
      <c r="AB75" s="110">
        <v>1.4</v>
      </c>
      <c r="AC75" s="107">
        <v>1.4</v>
      </c>
      <c r="AD75" s="108">
        <v>1.4</v>
      </c>
      <c r="AE75" s="109">
        <v>1.4</v>
      </c>
      <c r="AF75" s="109">
        <v>1.3</v>
      </c>
      <c r="AG75" s="109">
        <v>1.2</v>
      </c>
      <c r="AH75" s="109">
        <v>1.2</v>
      </c>
      <c r="AI75" s="110">
        <v>1.6</v>
      </c>
      <c r="AJ75" s="108">
        <v>1.7</v>
      </c>
      <c r="AK75" s="109">
        <v>1.7</v>
      </c>
      <c r="AL75" s="109">
        <v>1.6</v>
      </c>
      <c r="AM75" s="109">
        <v>1.2</v>
      </c>
      <c r="AN75" s="109">
        <v>1.3</v>
      </c>
      <c r="AO75" s="111">
        <v>1.2</v>
      </c>
      <c r="AP75" s="107"/>
      <c r="AQ75" s="108">
        <v>1.4</v>
      </c>
      <c r="AR75" s="109" t="s">
        <v>225</v>
      </c>
      <c r="AS75" s="109" t="s">
        <v>225</v>
      </c>
      <c r="AT75" s="109" t="s">
        <v>225</v>
      </c>
      <c r="AU75" s="109" t="s">
        <v>225</v>
      </c>
      <c r="AV75" s="110" t="s">
        <v>225</v>
      </c>
      <c r="AW75" s="108" t="s">
        <v>225</v>
      </c>
      <c r="AX75" s="109" t="s">
        <v>225</v>
      </c>
      <c r="AY75" s="109" t="s">
        <v>225</v>
      </c>
      <c r="AZ75" s="109" t="s">
        <v>225</v>
      </c>
      <c r="BA75" s="109" t="s">
        <v>225</v>
      </c>
      <c r="BB75" s="111" t="s">
        <v>225</v>
      </c>
      <c r="BC75" s="32"/>
    </row>
    <row r="76" spans="1:55">
      <c r="A76" s="478" t="s">
        <v>242</v>
      </c>
      <c r="B76" s="479"/>
      <c r="C76" s="258">
        <v>18</v>
      </c>
      <c r="D76" s="112">
        <v>17.899999999999999</v>
      </c>
      <c r="E76" s="113">
        <v>18.2</v>
      </c>
      <c r="F76" s="113">
        <v>18.100000000000001</v>
      </c>
      <c r="G76" s="113">
        <v>18.3</v>
      </c>
      <c r="H76" s="113">
        <v>18.5</v>
      </c>
      <c r="I76" s="114">
        <v>18.2</v>
      </c>
      <c r="J76" s="112">
        <v>18</v>
      </c>
      <c r="K76" s="113">
        <v>17.8</v>
      </c>
      <c r="L76" s="113">
        <v>18.2</v>
      </c>
      <c r="M76" s="113">
        <v>18.3</v>
      </c>
      <c r="N76" s="113">
        <v>17.399999999999999</v>
      </c>
      <c r="O76" s="114">
        <v>16.7</v>
      </c>
      <c r="P76" s="115">
        <v>17.5</v>
      </c>
      <c r="Q76" s="116">
        <v>17.2</v>
      </c>
      <c r="R76" s="117">
        <v>17.600000000000001</v>
      </c>
      <c r="S76" s="117">
        <v>18</v>
      </c>
      <c r="T76" s="117">
        <v>18</v>
      </c>
      <c r="U76" s="117">
        <v>18.2</v>
      </c>
      <c r="V76" s="118">
        <v>17.899999999999999</v>
      </c>
      <c r="W76" s="116">
        <v>17.5</v>
      </c>
      <c r="X76" s="117">
        <v>17.399999999999999</v>
      </c>
      <c r="Y76" s="117">
        <v>17.600000000000001</v>
      </c>
      <c r="Z76" s="117">
        <v>17.399999999999999</v>
      </c>
      <c r="AA76" s="117">
        <v>17</v>
      </c>
      <c r="AB76" s="118">
        <v>16.399999999999999</v>
      </c>
      <c r="AC76" s="115">
        <v>16.899999999999999</v>
      </c>
      <c r="AD76" s="116">
        <v>17.2</v>
      </c>
      <c r="AE76" s="117">
        <v>17.2</v>
      </c>
      <c r="AF76" s="117">
        <v>17.600000000000001</v>
      </c>
      <c r="AG76" s="117">
        <v>17</v>
      </c>
      <c r="AH76" s="117">
        <v>17.100000000000001</v>
      </c>
      <c r="AI76" s="118">
        <v>16.8</v>
      </c>
      <c r="AJ76" s="116">
        <v>16.8</v>
      </c>
      <c r="AK76" s="117">
        <v>17</v>
      </c>
      <c r="AL76" s="117">
        <v>17.100000000000001</v>
      </c>
      <c r="AM76" s="117">
        <v>17</v>
      </c>
      <c r="AN76" s="117">
        <v>16.2</v>
      </c>
      <c r="AO76" s="119">
        <v>15.8</v>
      </c>
      <c r="AP76" s="115"/>
      <c r="AQ76" s="116">
        <v>16.8</v>
      </c>
      <c r="AR76" s="117" t="s">
        <v>225</v>
      </c>
      <c r="AS76" s="117" t="s">
        <v>225</v>
      </c>
      <c r="AT76" s="117" t="s">
        <v>225</v>
      </c>
      <c r="AU76" s="117" t="s">
        <v>225</v>
      </c>
      <c r="AV76" s="118" t="s">
        <v>225</v>
      </c>
      <c r="AW76" s="116" t="s">
        <v>225</v>
      </c>
      <c r="AX76" s="117" t="s">
        <v>225</v>
      </c>
      <c r="AY76" s="117" t="s">
        <v>225</v>
      </c>
      <c r="AZ76" s="117" t="s">
        <v>225</v>
      </c>
      <c r="BA76" s="117" t="s">
        <v>225</v>
      </c>
      <c r="BB76" s="119" t="s">
        <v>225</v>
      </c>
      <c r="BC76" s="32"/>
    </row>
    <row r="77" spans="1:55">
      <c r="A77" s="32"/>
      <c r="B77" s="259" t="s">
        <v>243</v>
      </c>
      <c r="C77" s="260">
        <v>10</v>
      </c>
      <c r="D77" s="104">
        <v>10.1</v>
      </c>
      <c r="E77" s="105">
        <v>10.199999999999999</v>
      </c>
      <c r="F77" s="105">
        <v>10.3</v>
      </c>
      <c r="G77" s="105">
        <v>10.4</v>
      </c>
      <c r="H77" s="105">
        <v>10.5</v>
      </c>
      <c r="I77" s="106">
        <v>10.3</v>
      </c>
      <c r="J77" s="104">
        <v>10.1</v>
      </c>
      <c r="K77" s="105">
        <v>9.8000000000000007</v>
      </c>
      <c r="L77" s="105">
        <v>9.9</v>
      </c>
      <c r="M77" s="105">
        <v>9.9</v>
      </c>
      <c r="N77" s="105">
        <v>9.5</v>
      </c>
      <c r="O77" s="106">
        <v>9.1999999999999993</v>
      </c>
      <c r="P77" s="107">
        <v>9.4</v>
      </c>
      <c r="Q77" s="108">
        <v>9.5</v>
      </c>
      <c r="R77" s="109">
        <v>9.6999999999999993</v>
      </c>
      <c r="S77" s="109">
        <v>9.9</v>
      </c>
      <c r="T77" s="109">
        <v>9.9</v>
      </c>
      <c r="U77" s="109">
        <v>10</v>
      </c>
      <c r="V77" s="110">
        <v>9.8000000000000007</v>
      </c>
      <c r="W77" s="108">
        <v>9.5</v>
      </c>
      <c r="X77" s="109">
        <v>9.3000000000000007</v>
      </c>
      <c r="Y77" s="109">
        <v>9.3000000000000007</v>
      </c>
      <c r="Z77" s="109">
        <v>9.3000000000000007</v>
      </c>
      <c r="AA77" s="109">
        <v>9</v>
      </c>
      <c r="AB77" s="110">
        <v>8.6999999999999993</v>
      </c>
      <c r="AC77" s="107">
        <v>8.8000000000000007</v>
      </c>
      <c r="AD77" s="108">
        <v>9.1999999999999993</v>
      </c>
      <c r="AE77" s="109">
        <v>9.1999999999999993</v>
      </c>
      <c r="AF77" s="109">
        <v>9.4</v>
      </c>
      <c r="AG77" s="109">
        <v>9.1</v>
      </c>
      <c r="AH77" s="109">
        <v>9.1999999999999993</v>
      </c>
      <c r="AI77" s="110">
        <v>8.9</v>
      </c>
      <c r="AJ77" s="108">
        <v>8.6999999999999993</v>
      </c>
      <c r="AK77" s="109">
        <v>8.6999999999999993</v>
      </c>
      <c r="AL77" s="109">
        <v>8.6999999999999993</v>
      </c>
      <c r="AM77" s="109">
        <v>8.6</v>
      </c>
      <c r="AN77" s="109">
        <v>8.1</v>
      </c>
      <c r="AO77" s="111">
        <v>8</v>
      </c>
      <c r="AP77" s="107"/>
      <c r="AQ77" s="108">
        <v>8.5</v>
      </c>
      <c r="AR77" s="109" t="s">
        <v>225</v>
      </c>
      <c r="AS77" s="109" t="s">
        <v>225</v>
      </c>
      <c r="AT77" s="109" t="s">
        <v>225</v>
      </c>
      <c r="AU77" s="109" t="s">
        <v>225</v>
      </c>
      <c r="AV77" s="110" t="s">
        <v>225</v>
      </c>
      <c r="AW77" s="108" t="s">
        <v>225</v>
      </c>
      <c r="AX77" s="109" t="s">
        <v>225</v>
      </c>
      <c r="AY77" s="109" t="s">
        <v>225</v>
      </c>
      <c r="AZ77" s="109" t="s">
        <v>225</v>
      </c>
      <c r="BA77" s="109" t="s">
        <v>225</v>
      </c>
      <c r="BB77" s="111" t="s">
        <v>225</v>
      </c>
      <c r="BC77" s="32"/>
    </row>
    <row r="78" spans="1:55">
      <c r="A78" s="40"/>
      <c r="B78" s="262" t="s">
        <v>244</v>
      </c>
      <c r="C78" s="263">
        <v>2.9</v>
      </c>
      <c r="D78" s="120">
        <v>2.9</v>
      </c>
      <c r="E78" s="121">
        <v>3</v>
      </c>
      <c r="F78" s="121">
        <v>2.9</v>
      </c>
      <c r="G78" s="121">
        <v>2.9</v>
      </c>
      <c r="H78" s="121">
        <v>2.9</v>
      </c>
      <c r="I78" s="122">
        <v>2.9</v>
      </c>
      <c r="J78" s="120">
        <v>2.9</v>
      </c>
      <c r="K78" s="121">
        <v>3</v>
      </c>
      <c r="L78" s="121">
        <v>3.1</v>
      </c>
      <c r="M78" s="121">
        <v>3.2</v>
      </c>
      <c r="N78" s="121">
        <v>2.9</v>
      </c>
      <c r="O78" s="122">
        <v>2.7</v>
      </c>
      <c r="P78" s="123">
        <v>2.8</v>
      </c>
      <c r="Q78" s="124">
        <v>2.7</v>
      </c>
      <c r="R78" s="125">
        <v>2.8</v>
      </c>
      <c r="S78" s="125">
        <v>2.8</v>
      </c>
      <c r="T78" s="125">
        <v>2.8</v>
      </c>
      <c r="U78" s="125">
        <v>2.8</v>
      </c>
      <c r="V78" s="126">
        <v>2.8</v>
      </c>
      <c r="W78" s="124">
        <v>2.8</v>
      </c>
      <c r="X78" s="125">
        <v>2.9</v>
      </c>
      <c r="Y78" s="125">
        <v>3</v>
      </c>
      <c r="Z78" s="125">
        <v>2.9</v>
      </c>
      <c r="AA78" s="125">
        <v>2.8</v>
      </c>
      <c r="AB78" s="126">
        <v>2.7</v>
      </c>
      <c r="AC78" s="123">
        <v>2.9</v>
      </c>
      <c r="AD78" s="124">
        <v>2.7</v>
      </c>
      <c r="AE78" s="125">
        <v>2.7</v>
      </c>
      <c r="AF78" s="125">
        <v>2.8</v>
      </c>
      <c r="AG78" s="125">
        <v>2.7</v>
      </c>
      <c r="AH78" s="125">
        <v>2.6</v>
      </c>
      <c r="AI78" s="126">
        <v>2.7</v>
      </c>
      <c r="AJ78" s="124">
        <v>3</v>
      </c>
      <c r="AK78" s="125">
        <v>3.2</v>
      </c>
      <c r="AL78" s="125">
        <v>3.2</v>
      </c>
      <c r="AM78" s="125">
        <v>3.2</v>
      </c>
      <c r="AN78" s="125">
        <v>3</v>
      </c>
      <c r="AO78" s="127">
        <v>2.9</v>
      </c>
      <c r="AP78" s="123"/>
      <c r="AQ78" s="124">
        <v>3</v>
      </c>
      <c r="AR78" s="125" t="s">
        <v>225</v>
      </c>
      <c r="AS78" s="125" t="s">
        <v>225</v>
      </c>
      <c r="AT78" s="125" t="s">
        <v>225</v>
      </c>
      <c r="AU78" s="125" t="s">
        <v>225</v>
      </c>
      <c r="AV78" s="126" t="s">
        <v>225</v>
      </c>
      <c r="AW78" s="124" t="s">
        <v>225</v>
      </c>
      <c r="AX78" s="125" t="s">
        <v>225</v>
      </c>
      <c r="AY78" s="125" t="s">
        <v>225</v>
      </c>
      <c r="AZ78" s="125" t="s">
        <v>225</v>
      </c>
      <c r="BA78" s="125" t="s">
        <v>225</v>
      </c>
      <c r="BB78" s="127" t="s">
        <v>225</v>
      </c>
      <c r="BC78" s="32"/>
    </row>
    <row r="79" spans="1:55">
      <c r="A79" s="490" t="s">
        <v>245</v>
      </c>
      <c r="B79" s="491"/>
      <c r="C79" s="260">
        <v>0.3</v>
      </c>
      <c r="D79" s="104">
        <v>0.3</v>
      </c>
      <c r="E79" s="105">
        <v>0.3</v>
      </c>
      <c r="F79" s="105">
        <v>0.3</v>
      </c>
      <c r="G79" s="105">
        <v>0.3</v>
      </c>
      <c r="H79" s="105">
        <v>0.3</v>
      </c>
      <c r="I79" s="106">
        <v>0.3</v>
      </c>
      <c r="J79" s="104">
        <v>0.3</v>
      </c>
      <c r="K79" s="105">
        <v>0.3</v>
      </c>
      <c r="L79" s="105">
        <v>0.3</v>
      </c>
      <c r="M79" s="105">
        <v>0.3</v>
      </c>
      <c r="N79" s="105">
        <v>0.3</v>
      </c>
      <c r="O79" s="106">
        <v>0.4</v>
      </c>
      <c r="P79" s="107">
        <v>0.3</v>
      </c>
      <c r="Q79" s="108">
        <v>0.4</v>
      </c>
      <c r="R79" s="109">
        <v>0.3</v>
      </c>
      <c r="S79" s="109">
        <v>0.3</v>
      </c>
      <c r="T79" s="109">
        <v>0.3</v>
      </c>
      <c r="U79" s="109">
        <v>0.3</v>
      </c>
      <c r="V79" s="110">
        <v>0.3</v>
      </c>
      <c r="W79" s="108">
        <v>0.3</v>
      </c>
      <c r="X79" s="109">
        <v>0.3</v>
      </c>
      <c r="Y79" s="109">
        <v>0.3</v>
      </c>
      <c r="Z79" s="109">
        <v>0.3</v>
      </c>
      <c r="AA79" s="109">
        <v>0.4</v>
      </c>
      <c r="AB79" s="110">
        <v>0.4</v>
      </c>
      <c r="AC79" s="107">
        <v>0.3</v>
      </c>
      <c r="AD79" s="108">
        <v>0.3</v>
      </c>
      <c r="AE79" s="109">
        <v>0.3</v>
      </c>
      <c r="AF79" s="109">
        <v>0.3</v>
      </c>
      <c r="AG79" s="109">
        <v>0.3</v>
      </c>
      <c r="AH79" s="109">
        <v>0.3</v>
      </c>
      <c r="AI79" s="110">
        <v>0.3</v>
      </c>
      <c r="AJ79" s="108">
        <v>0.3</v>
      </c>
      <c r="AK79" s="109">
        <v>0.3</v>
      </c>
      <c r="AL79" s="109">
        <v>0.3</v>
      </c>
      <c r="AM79" s="109">
        <v>0.4</v>
      </c>
      <c r="AN79" s="109">
        <v>0.4</v>
      </c>
      <c r="AO79" s="111">
        <v>0.5</v>
      </c>
      <c r="AP79" s="107"/>
      <c r="AQ79" s="108">
        <v>0.4</v>
      </c>
      <c r="AR79" s="109" t="s">
        <v>225</v>
      </c>
      <c r="AS79" s="109" t="s">
        <v>225</v>
      </c>
      <c r="AT79" s="109" t="s">
        <v>225</v>
      </c>
      <c r="AU79" s="109" t="s">
        <v>225</v>
      </c>
      <c r="AV79" s="110" t="s">
        <v>225</v>
      </c>
      <c r="AW79" s="108" t="s">
        <v>225</v>
      </c>
      <c r="AX79" s="109" t="s">
        <v>225</v>
      </c>
      <c r="AY79" s="109" t="s">
        <v>225</v>
      </c>
      <c r="AZ79" s="109" t="s">
        <v>225</v>
      </c>
      <c r="BA79" s="109" t="s">
        <v>225</v>
      </c>
      <c r="BB79" s="111" t="s">
        <v>225</v>
      </c>
      <c r="BC79" s="32"/>
    </row>
    <row r="80" spans="1:55">
      <c r="A80" s="482" t="s">
        <v>246</v>
      </c>
      <c r="B80" s="483"/>
      <c r="C80" s="264">
        <v>0.5</v>
      </c>
      <c r="D80" s="265">
        <v>0.5</v>
      </c>
      <c r="E80" s="266">
        <v>0.5</v>
      </c>
      <c r="F80" s="266">
        <v>0.6</v>
      </c>
      <c r="G80" s="266">
        <v>0.6</v>
      </c>
      <c r="H80" s="266">
        <v>0.6</v>
      </c>
      <c r="I80" s="267">
        <v>0.5</v>
      </c>
      <c r="J80" s="265">
        <v>0.5</v>
      </c>
      <c r="K80" s="266">
        <v>0.5</v>
      </c>
      <c r="L80" s="266">
        <v>0.5</v>
      </c>
      <c r="M80" s="266">
        <v>0.5</v>
      </c>
      <c r="N80" s="266">
        <v>0.5</v>
      </c>
      <c r="O80" s="267">
        <v>0.5</v>
      </c>
      <c r="P80" s="268">
        <v>0.5</v>
      </c>
      <c r="Q80" s="269">
        <v>0.5</v>
      </c>
      <c r="R80" s="270">
        <v>0.5</v>
      </c>
      <c r="S80" s="270">
        <v>0.5</v>
      </c>
      <c r="T80" s="270">
        <v>0.5</v>
      </c>
      <c r="U80" s="270">
        <v>0.5</v>
      </c>
      <c r="V80" s="271">
        <v>0.5</v>
      </c>
      <c r="W80" s="269">
        <v>0.5</v>
      </c>
      <c r="X80" s="270">
        <v>0.5</v>
      </c>
      <c r="Y80" s="270">
        <v>0.5</v>
      </c>
      <c r="Z80" s="270">
        <v>0.5</v>
      </c>
      <c r="AA80" s="270">
        <v>0.5</v>
      </c>
      <c r="AB80" s="271">
        <v>0.5</v>
      </c>
      <c r="AC80" s="268">
        <v>0.6</v>
      </c>
      <c r="AD80" s="269">
        <v>0.5</v>
      </c>
      <c r="AE80" s="270">
        <v>0.5</v>
      </c>
      <c r="AF80" s="270">
        <v>0.5</v>
      </c>
      <c r="AG80" s="270">
        <v>0.6</v>
      </c>
      <c r="AH80" s="270">
        <v>0.6</v>
      </c>
      <c r="AI80" s="271">
        <v>0.6</v>
      </c>
      <c r="AJ80" s="269">
        <v>0.6</v>
      </c>
      <c r="AK80" s="270">
        <v>0.6</v>
      </c>
      <c r="AL80" s="270">
        <v>0.6</v>
      </c>
      <c r="AM80" s="270">
        <v>0.6</v>
      </c>
      <c r="AN80" s="270">
        <v>0.6</v>
      </c>
      <c r="AO80" s="272">
        <v>0.6</v>
      </c>
      <c r="AP80" s="268"/>
      <c r="AQ80" s="269">
        <v>0.6</v>
      </c>
      <c r="AR80" s="270" t="s">
        <v>225</v>
      </c>
      <c r="AS80" s="270" t="s">
        <v>225</v>
      </c>
      <c r="AT80" s="270" t="s">
        <v>225</v>
      </c>
      <c r="AU80" s="270" t="s">
        <v>225</v>
      </c>
      <c r="AV80" s="271" t="s">
        <v>225</v>
      </c>
      <c r="AW80" s="269" t="s">
        <v>225</v>
      </c>
      <c r="AX80" s="270" t="s">
        <v>225</v>
      </c>
      <c r="AY80" s="270" t="s">
        <v>225</v>
      </c>
      <c r="AZ80" s="270" t="s">
        <v>225</v>
      </c>
      <c r="BA80" s="270" t="s">
        <v>225</v>
      </c>
      <c r="BB80" s="272" t="s">
        <v>225</v>
      </c>
      <c r="BC80" s="32"/>
    </row>
    <row r="81" spans="1:55">
      <c r="A81" s="490" t="s">
        <v>247</v>
      </c>
      <c r="B81" s="491"/>
      <c r="C81" s="260">
        <v>9.8000000000000007</v>
      </c>
      <c r="D81" s="104">
        <v>8.3000000000000007</v>
      </c>
      <c r="E81" s="105">
        <v>9.1</v>
      </c>
      <c r="F81" s="105">
        <v>11</v>
      </c>
      <c r="G81" s="105">
        <v>11.1</v>
      </c>
      <c r="H81" s="105">
        <v>10.9</v>
      </c>
      <c r="I81" s="106">
        <v>10.4</v>
      </c>
      <c r="J81" s="104">
        <v>10</v>
      </c>
      <c r="K81" s="105">
        <v>9.6999999999999993</v>
      </c>
      <c r="L81" s="105">
        <v>9.4</v>
      </c>
      <c r="M81" s="105">
        <v>9.3000000000000007</v>
      </c>
      <c r="N81" s="105">
        <v>9</v>
      </c>
      <c r="O81" s="106">
        <v>9.1999999999999993</v>
      </c>
      <c r="P81" s="107">
        <v>9.8000000000000007</v>
      </c>
      <c r="Q81" s="108">
        <v>9.4</v>
      </c>
      <c r="R81" s="109">
        <v>10.3</v>
      </c>
      <c r="S81" s="109">
        <v>11.1</v>
      </c>
      <c r="T81" s="109">
        <v>10.9</v>
      </c>
      <c r="U81" s="109">
        <v>10.8</v>
      </c>
      <c r="V81" s="110">
        <v>10.4</v>
      </c>
      <c r="W81" s="108">
        <v>9.8000000000000007</v>
      </c>
      <c r="X81" s="109">
        <v>9.5</v>
      </c>
      <c r="Y81" s="109">
        <v>9</v>
      </c>
      <c r="Z81" s="109">
        <v>8.9</v>
      </c>
      <c r="AA81" s="109">
        <v>9</v>
      </c>
      <c r="AB81" s="110">
        <v>8.9</v>
      </c>
      <c r="AC81" s="107">
        <v>9.4</v>
      </c>
      <c r="AD81" s="108">
        <v>9.3000000000000007</v>
      </c>
      <c r="AE81" s="109">
        <v>10.5</v>
      </c>
      <c r="AF81" s="109">
        <v>10.7</v>
      </c>
      <c r="AG81" s="109">
        <v>10.4</v>
      </c>
      <c r="AH81" s="109">
        <v>10.3</v>
      </c>
      <c r="AI81" s="110">
        <v>9.6</v>
      </c>
      <c r="AJ81" s="108">
        <v>9.4</v>
      </c>
      <c r="AK81" s="109">
        <v>9</v>
      </c>
      <c r="AL81" s="109">
        <v>8.9</v>
      </c>
      <c r="AM81" s="109">
        <v>8.9</v>
      </c>
      <c r="AN81" s="109">
        <v>8.3000000000000007</v>
      </c>
      <c r="AO81" s="111">
        <v>8.4</v>
      </c>
      <c r="AP81" s="107"/>
      <c r="AQ81" s="108">
        <v>8.5</v>
      </c>
      <c r="AR81" s="109" t="s">
        <v>225</v>
      </c>
      <c r="AS81" s="109" t="s">
        <v>225</v>
      </c>
      <c r="AT81" s="109" t="s">
        <v>225</v>
      </c>
      <c r="AU81" s="109" t="s">
        <v>225</v>
      </c>
      <c r="AV81" s="110" t="s">
        <v>225</v>
      </c>
      <c r="AW81" s="108" t="s">
        <v>225</v>
      </c>
      <c r="AX81" s="109" t="s">
        <v>225</v>
      </c>
      <c r="AY81" s="109" t="s">
        <v>225</v>
      </c>
      <c r="AZ81" s="109" t="s">
        <v>225</v>
      </c>
      <c r="BA81" s="109" t="s">
        <v>225</v>
      </c>
      <c r="BB81" s="111" t="s">
        <v>225</v>
      </c>
      <c r="BC81" s="32"/>
    </row>
    <row r="82" spans="1:55">
      <c r="A82" s="32"/>
      <c r="B82" s="259" t="s">
        <v>248</v>
      </c>
      <c r="C82" s="260">
        <v>8.3000000000000007</v>
      </c>
      <c r="D82" s="104">
        <v>7</v>
      </c>
      <c r="E82" s="105">
        <v>7.7</v>
      </c>
      <c r="F82" s="105">
        <v>9.4</v>
      </c>
      <c r="G82" s="105">
        <v>9.5</v>
      </c>
      <c r="H82" s="105">
        <v>9.3000000000000007</v>
      </c>
      <c r="I82" s="106">
        <v>9</v>
      </c>
      <c r="J82" s="104">
        <v>8.6</v>
      </c>
      <c r="K82" s="105">
        <v>8.3000000000000007</v>
      </c>
      <c r="L82" s="105">
        <v>8</v>
      </c>
      <c r="M82" s="105">
        <v>8</v>
      </c>
      <c r="N82" s="105">
        <v>7.8</v>
      </c>
      <c r="O82" s="106">
        <v>7.8</v>
      </c>
      <c r="P82" s="107">
        <v>8.5</v>
      </c>
      <c r="Q82" s="108">
        <v>8.1</v>
      </c>
      <c r="R82" s="109">
        <v>8.9</v>
      </c>
      <c r="S82" s="109">
        <v>9.5</v>
      </c>
      <c r="T82" s="109">
        <v>9.4</v>
      </c>
      <c r="U82" s="109">
        <v>9.3000000000000007</v>
      </c>
      <c r="V82" s="110">
        <v>9</v>
      </c>
      <c r="W82" s="108">
        <v>8.5</v>
      </c>
      <c r="X82" s="109">
        <v>8.1999999999999993</v>
      </c>
      <c r="Y82" s="109">
        <v>7.8</v>
      </c>
      <c r="Z82" s="109">
        <v>7.7</v>
      </c>
      <c r="AA82" s="109">
        <v>7.7</v>
      </c>
      <c r="AB82" s="110">
        <v>7.7</v>
      </c>
      <c r="AC82" s="107">
        <v>8.1999999999999993</v>
      </c>
      <c r="AD82" s="108">
        <v>8.1</v>
      </c>
      <c r="AE82" s="109">
        <v>9.1</v>
      </c>
      <c r="AF82" s="109">
        <v>9.3000000000000007</v>
      </c>
      <c r="AG82" s="109">
        <v>9</v>
      </c>
      <c r="AH82" s="109">
        <v>8.9</v>
      </c>
      <c r="AI82" s="110">
        <v>8.3000000000000007</v>
      </c>
      <c r="AJ82" s="108">
        <v>8.1999999999999993</v>
      </c>
      <c r="AK82" s="109">
        <v>7.9</v>
      </c>
      <c r="AL82" s="109">
        <v>7.8</v>
      </c>
      <c r="AM82" s="109">
        <v>7.7</v>
      </c>
      <c r="AN82" s="109">
        <v>7.2</v>
      </c>
      <c r="AO82" s="111">
        <v>7.3</v>
      </c>
      <c r="AP82" s="107"/>
      <c r="AQ82" s="108">
        <v>7.4</v>
      </c>
      <c r="AR82" s="109" t="s">
        <v>225</v>
      </c>
      <c r="AS82" s="109" t="s">
        <v>225</v>
      </c>
      <c r="AT82" s="109" t="s">
        <v>225</v>
      </c>
      <c r="AU82" s="109" t="s">
        <v>225</v>
      </c>
      <c r="AV82" s="110" t="s">
        <v>225</v>
      </c>
      <c r="AW82" s="108" t="s">
        <v>225</v>
      </c>
      <c r="AX82" s="109" t="s">
        <v>225</v>
      </c>
      <c r="AY82" s="109" t="s">
        <v>225</v>
      </c>
      <c r="AZ82" s="109" t="s">
        <v>225</v>
      </c>
      <c r="BA82" s="109" t="s">
        <v>225</v>
      </c>
      <c r="BB82" s="111" t="s">
        <v>225</v>
      </c>
      <c r="BC82" s="32"/>
    </row>
    <row r="83" spans="1:55">
      <c r="A83" s="482" t="s">
        <v>249</v>
      </c>
      <c r="B83" s="483"/>
      <c r="C83" s="264">
        <v>3.4</v>
      </c>
      <c r="D83" s="265">
        <v>3.4</v>
      </c>
      <c r="E83" s="266">
        <v>3.5</v>
      </c>
      <c r="F83" s="266">
        <v>3.6</v>
      </c>
      <c r="G83" s="266">
        <v>3.6</v>
      </c>
      <c r="H83" s="266">
        <v>3.6</v>
      </c>
      <c r="I83" s="267">
        <v>3.5</v>
      </c>
      <c r="J83" s="265">
        <v>3.4</v>
      </c>
      <c r="K83" s="266">
        <v>3.3</v>
      </c>
      <c r="L83" s="266">
        <v>3.3</v>
      </c>
      <c r="M83" s="266">
        <v>3.2</v>
      </c>
      <c r="N83" s="266">
        <v>3.2</v>
      </c>
      <c r="O83" s="267">
        <v>3.2</v>
      </c>
      <c r="P83" s="268">
        <v>3.3</v>
      </c>
      <c r="Q83" s="269">
        <v>3.3</v>
      </c>
      <c r="R83" s="270">
        <v>3.3</v>
      </c>
      <c r="S83" s="270">
        <v>3.5</v>
      </c>
      <c r="T83" s="270">
        <v>3.5</v>
      </c>
      <c r="U83" s="270">
        <v>3.6</v>
      </c>
      <c r="V83" s="271">
        <v>3.4</v>
      </c>
      <c r="W83" s="269">
        <v>3.3</v>
      </c>
      <c r="X83" s="270">
        <v>3.2</v>
      </c>
      <c r="Y83" s="270">
        <v>3.2</v>
      </c>
      <c r="Z83" s="270">
        <v>3.1</v>
      </c>
      <c r="AA83" s="270">
        <v>3.1</v>
      </c>
      <c r="AB83" s="271">
        <v>3.1</v>
      </c>
      <c r="AC83" s="268">
        <v>3.1</v>
      </c>
      <c r="AD83" s="269">
        <v>3.2</v>
      </c>
      <c r="AE83" s="270">
        <v>3.3</v>
      </c>
      <c r="AF83" s="270">
        <v>3.4</v>
      </c>
      <c r="AG83" s="270">
        <v>3.3</v>
      </c>
      <c r="AH83" s="270">
        <v>3.3</v>
      </c>
      <c r="AI83" s="271">
        <v>3.2</v>
      </c>
      <c r="AJ83" s="269">
        <v>3.1</v>
      </c>
      <c r="AK83" s="270">
        <v>3</v>
      </c>
      <c r="AL83" s="270">
        <v>3</v>
      </c>
      <c r="AM83" s="270">
        <v>3</v>
      </c>
      <c r="AN83" s="270">
        <v>2.8</v>
      </c>
      <c r="AO83" s="272">
        <v>2.9</v>
      </c>
      <c r="AP83" s="268"/>
      <c r="AQ83" s="269">
        <v>3.1</v>
      </c>
      <c r="AR83" s="270" t="s">
        <v>225</v>
      </c>
      <c r="AS83" s="270" t="s">
        <v>225</v>
      </c>
      <c r="AT83" s="270" t="s">
        <v>225</v>
      </c>
      <c r="AU83" s="270" t="s">
        <v>225</v>
      </c>
      <c r="AV83" s="271" t="s">
        <v>225</v>
      </c>
      <c r="AW83" s="269" t="s">
        <v>225</v>
      </c>
      <c r="AX83" s="270" t="s">
        <v>225</v>
      </c>
      <c r="AY83" s="270" t="s">
        <v>225</v>
      </c>
      <c r="AZ83" s="270" t="s">
        <v>225</v>
      </c>
      <c r="BA83" s="270" t="s">
        <v>225</v>
      </c>
      <c r="BB83" s="272" t="s">
        <v>225</v>
      </c>
      <c r="BC83" s="32"/>
    </row>
    <row r="84" spans="1:55">
      <c r="A84" s="482" t="s">
        <v>250</v>
      </c>
      <c r="B84" s="483"/>
      <c r="C84" s="264">
        <v>0.7</v>
      </c>
      <c r="D84" s="265">
        <v>0.6</v>
      </c>
      <c r="E84" s="266">
        <v>0.7</v>
      </c>
      <c r="F84" s="266">
        <v>0.7</v>
      </c>
      <c r="G84" s="266">
        <v>0.8</v>
      </c>
      <c r="H84" s="266">
        <v>0.8</v>
      </c>
      <c r="I84" s="267">
        <v>0.8</v>
      </c>
      <c r="J84" s="265">
        <v>0.7</v>
      </c>
      <c r="K84" s="266">
        <v>0.6</v>
      </c>
      <c r="L84" s="266">
        <v>0.6</v>
      </c>
      <c r="M84" s="266">
        <v>0.6</v>
      </c>
      <c r="N84" s="266">
        <v>0.6</v>
      </c>
      <c r="O84" s="267">
        <v>0.6</v>
      </c>
      <c r="P84" s="268">
        <v>0.7</v>
      </c>
      <c r="Q84" s="269">
        <v>0.6</v>
      </c>
      <c r="R84" s="270">
        <v>0.7</v>
      </c>
      <c r="S84" s="270">
        <v>0.7</v>
      </c>
      <c r="T84" s="270">
        <v>0.8</v>
      </c>
      <c r="U84" s="270">
        <v>0.8</v>
      </c>
      <c r="V84" s="271">
        <v>0.7</v>
      </c>
      <c r="W84" s="269">
        <v>0.7</v>
      </c>
      <c r="X84" s="270">
        <v>0.6</v>
      </c>
      <c r="Y84" s="270">
        <v>0.6</v>
      </c>
      <c r="Z84" s="270">
        <v>0.6</v>
      </c>
      <c r="AA84" s="270">
        <v>0.6</v>
      </c>
      <c r="AB84" s="271">
        <v>0.6</v>
      </c>
      <c r="AC84" s="268">
        <v>0.7</v>
      </c>
      <c r="AD84" s="269">
        <v>0.6</v>
      </c>
      <c r="AE84" s="270">
        <v>0.7</v>
      </c>
      <c r="AF84" s="270">
        <v>0.7</v>
      </c>
      <c r="AG84" s="270">
        <v>0.7</v>
      </c>
      <c r="AH84" s="270">
        <v>0.7</v>
      </c>
      <c r="AI84" s="271">
        <v>0.7</v>
      </c>
      <c r="AJ84" s="269">
        <v>0.7</v>
      </c>
      <c r="AK84" s="270">
        <v>0.6</v>
      </c>
      <c r="AL84" s="270">
        <v>0.6</v>
      </c>
      <c r="AM84" s="270">
        <v>0.6</v>
      </c>
      <c r="AN84" s="270">
        <v>0.6</v>
      </c>
      <c r="AO84" s="272">
        <v>0.6</v>
      </c>
      <c r="AP84" s="268"/>
      <c r="AQ84" s="269">
        <v>0.6</v>
      </c>
      <c r="AR84" s="270" t="s">
        <v>225</v>
      </c>
      <c r="AS84" s="270" t="s">
        <v>225</v>
      </c>
      <c r="AT84" s="270" t="s">
        <v>225</v>
      </c>
      <c r="AU84" s="270" t="s">
        <v>225</v>
      </c>
      <c r="AV84" s="271" t="s">
        <v>225</v>
      </c>
      <c r="AW84" s="269" t="s">
        <v>225</v>
      </c>
      <c r="AX84" s="270" t="s">
        <v>225</v>
      </c>
      <c r="AY84" s="270" t="s">
        <v>225</v>
      </c>
      <c r="AZ84" s="270" t="s">
        <v>225</v>
      </c>
      <c r="BA84" s="270" t="s">
        <v>225</v>
      </c>
      <c r="BB84" s="272" t="s">
        <v>225</v>
      </c>
      <c r="BC84" s="32"/>
    </row>
    <row r="85" spans="1:55">
      <c r="A85" s="482" t="s">
        <v>251</v>
      </c>
      <c r="B85" s="483"/>
      <c r="C85" s="264">
        <v>5.0999999999999996</v>
      </c>
      <c r="D85" s="265">
        <v>4.9000000000000004</v>
      </c>
      <c r="E85" s="266">
        <v>5</v>
      </c>
      <c r="F85" s="266">
        <v>5</v>
      </c>
      <c r="G85" s="266">
        <v>5.0999999999999996</v>
      </c>
      <c r="H85" s="266">
        <v>5</v>
      </c>
      <c r="I85" s="267">
        <v>4.9000000000000004</v>
      </c>
      <c r="J85" s="265">
        <v>4.9000000000000004</v>
      </c>
      <c r="K85" s="266">
        <v>5</v>
      </c>
      <c r="L85" s="266">
        <v>5.0999999999999996</v>
      </c>
      <c r="M85" s="266">
        <v>5.3</v>
      </c>
      <c r="N85" s="266">
        <v>5.2</v>
      </c>
      <c r="O85" s="267">
        <v>5.2</v>
      </c>
      <c r="P85" s="268">
        <v>5.6</v>
      </c>
      <c r="Q85" s="269">
        <v>5.4</v>
      </c>
      <c r="R85" s="270">
        <v>5.6</v>
      </c>
      <c r="S85" s="270">
        <v>5.6</v>
      </c>
      <c r="T85" s="270">
        <v>5.5</v>
      </c>
      <c r="U85" s="270">
        <v>5.5</v>
      </c>
      <c r="V85" s="271">
        <v>5.4</v>
      </c>
      <c r="W85" s="269">
        <v>5.5</v>
      </c>
      <c r="X85" s="270">
        <v>5.8</v>
      </c>
      <c r="Y85" s="270">
        <v>5.9</v>
      </c>
      <c r="Z85" s="270">
        <v>5.9</v>
      </c>
      <c r="AA85" s="270">
        <v>5.8</v>
      </c>
      <c r="AB85" s="271">
        <v>5.7</v>
      </c>
      <c r="AC85" s="268">
        <v>6.1</v>
      </c>
      <c r="AD85" s="269">
        <v>5.8</v>
      </c>
      <c r="AE85" s="270">
        <v>5.9</v>
      </c>
      <c r="AF85" s="270">
        <v>5.9</v>
      </c>
      <c r="AG85" s="270">
        <v>6.1</v>
      </c>
      <c r="AH85" s="270">
        <v>6</v>
      </c>
      <c r="AI85" s="271">
        <v>5.7</v>
      </c>
      <c r="AJ85" s="269">
        <v>6.1</v>
      </c>
      <c r="AK85" s="270">
        <v>6.2</v>
      </c>
      <c r="AL85" s="270">
        <v>6.5</v>
      </c>
      <c r="AM85" s="270">
        <v>6.7</v>
      </c>
      <c r="AN85" s="270">
        <v>6.4</v>
      </c>
      <c r="AO85" s="272">
        <v>6.4</v>
      </c>
      <c r="AP85" s="268"/>
      <c r="AQ85" s="269">
        <v>6.7</v>
      </c>
      <c r="AR85" s="270" t="s">
        <v>225</v>
      </c>
      <c r="AS85" s="270" t="s">
        <v>225</v>
      </c>
      <c r="AT85" s="270" t="s">
        <v>225</v>
      </c>
      <c r="AU85" s="270" t="s">
        <v>225</v>
      </c>
      <c r="AV85" s="271" t="s">
        <v>225</v>
      </c>
      <c r="AW85" s="269" t="s">
        <v>225</v>
      </c>
      <c r="AX85" s="270" t="s">
        <v>225</v>
      </c>
      <c r="AY85" s="270" t="s">
        <v>225</v>
      </c>
      <c r="AZ85" s="270" t="s">
        <v>225</v>
      </c>
      <c r="BA85" s="270" t="s">
        <v>225</v>
      </c>
      <c r="BB85" s="272" t="s">
        <v>225</v>
      </c>
      <c r="BC85" s="32"/>
    </row>
    <row r="86" spans="1:55">
      <c r="A86" s="490" t="s">
        <v>252</v>
      </c>
      <c r="B86" s="491"/>
      <c r="C86" s="260">
        <v>7.6</v>
      </c>
      <c r="D86" s="104">
        <v>7.7</v>
      </c>
      <c r="E86" s="105">
        <v>7.7</v>
      </c>
      <c r="F86" s="105">
        <v>8</v>
      </c>
      <c r="G86" s="105">
        <v>8</v>
      </c>
      <c r="H86" s="105">
        <v>8.1999999999999993</v>
      </c>
      <c r="I86" s="106">
        <v>7.8</v>
      </c>
      <c r="J86" s="104">
        <v>7.6</v>
      </c>
      <c r="K86" s="105">
        <v>7.4</v>
      </c>
      <c r="L86" s="105">
        <v>7.4</v>
      </c>
      <c r="M86" s="105">
        <v>7.4</v>
      </c>
      <c r="N86" s="105">
        <v>7</v>
      </c>
      <c r="O86" s="106">
        <v>6.8</v>
      </c>
      <c r="P86" s="107">
        <v>6.9</v>
      </c>
      <c r="Q86" s="108">
        <v>7.2</v>
      </c>
      <c r="R86" s="109">
        <v>7.2</v>
      </c>
      <c r="S86" s="109">
        <v>7.4</v>
      </c>
      <c r="T86" s="109">
        <v>7.3</v>
      </c>
      <c r="U86" s="109">
        <v>7.5</v>
      </c>
      <c r="V86" s="110">
        <v>7.1</v>
      </c>
      <c r="W86" s="108">
        <v>6.9</v>
      </c>
      <c r="X86" s="109">
        <v>6.8</v>
      </c>
      <c r="Y86" s="109">
        <v>6.6</v>
      </c>
      <c r="Z86" s="109">
        <v>6.6</v>
      </c>
      <c r="AA86" s="109">
        <v>6.5</v>
      </c>
      <c r="AB86" s="110">
        <v>6.2</v>
      </c>
      <c r="AC86" s="107">
        <v>8.6</v>
      </c>
      <c r="AD86" s="108">
        <v>6.7</v>
      </c>
      <c r="AE86" s="109">
        <v>6.6</v>
      </c>
      <c r="AF86" s="109">
        <v>6.8</v>
      </c>
      <c r="AG86" s="109">
        <v>9.8000000000000007</v>
      </c>
      <c r="AH86" s="109">
        <v>10.1</v>
      </c>
      <c r="AI86" s="110">
        <v>9.5</v>
      </c>
      <c r="AJ86" s="108">
        <v>9.1999999999999993</v>
      </c>
      <c r="AK86" s="109">
        <v>9.1999999999999993</v>
      </c>
      <c r="AL86" s="109">
        <v>9</v>
      </c>
      <c r="AM86" s="109">
        <v>9.3000000000000007</v>
      </c>
      <c r="AN86" s="109">
        <v>8.5</v>
      </c>
      <c r="AO86" s="111">
        <v>8.4</v>
      </c>
      <c r="AP86" s="107"/>
      <c r="AQ86" s="108">
        <v>6.5</v>
      </c>
      <c r="AR86" s="109" t="s">
        <v>225</v>
      </c>
      <c r="AS86" s="109" t="s">
        <v>225</v>
      </c>
      <c r="AT86" s="109" t="s">
        <v>225</v>
      </c>
      <c r="AU86" s="109" t="s">
        <v>225</v>
      </c>
      <c r="AV86" s="110" t="s">
        <v>225</v>
      </c>
      <c r="AW86" s="108" t="s">
        <v>225</v>
      </c>
      <c r="AX86" s="109" t="s">
        <v>225</v>
      </c>
      <c r="AY86" s="109" t="s">
        <v>225</v>
      </c>
      <c r="AZ86" s="109" t="s">
        <v>225</v>
      </c>
      <c r="BA86" s="109" t="s">
        <v>225</v>
      </c>
      <c r="BB86" s="111" t="s">
        <v>225</v>
      </c>
      <c r="BC86" s="32"/>
    </row>
    <row r="87" spans="1:55">
      <c r="A87" s="32"/>
      <c r="B87" s="259" t="s">
        <v>253</v>
      </c>
      <c r="C87" s="260">
        <v>2.1</v>
      </c>
      <c r="D87" s="104">
        <v>2.1</v>
      </c>
      <c r="E87" s="105">
        <v>2.1</v>
      </c>
      <c r="F87" s="105">
        <v>2.2000000000000002</v>
      </c>
      <c r="G87" s="105">
        <v>2.2000000000000002</v>
      </c>
      <c r="H87" s="105">
        <v>2.2999999999999998</v>
      </c>
      <c r="I87" s="106">
        <v>2.2000000000000002</v>
      </c>
      <c r="J87" s="104">
        <v>2.1</v>
      </c>
      <c r="K87" s="105">
        <v>2</v>
      </c>
      <c r="L87" s="105">
        <v>2</v>
      </c>
      <c r="M87" s="105">
        <v>1.9</v>
      </c>
      <c r="N87" s="105">
        <v>1.9</v>
      </c>
      <c r="O87" s="106">
        <v>1.8</v>
      </c>
      <c r="P87" s="107">
        <v>1.8</v>
      </c>
      <c r="Q87" s="108">
        <v>1.9</v>
      </c>
      <c r="R87" s="109">
        <v>1.9</v>
      </c>
      <c r="S87" s="109">
        <v>2</v>
      </c>
      <c r="T87" s="109">
        <v>2</v>
      </c>
      <c r="U87" s="109">
        <v>2</v>
      </c>
      <c r="V87" s="110">
        <v>1.9</v>
      </c>
      <c r="W87" s="108">
        <v>1.8</v>
      </c>
      <c r="X87" s="109">
        <v>1.8</v>
      </c>
      <c r="Y87" s="109">
        <v>1.8</v>
      </c>
      <c r="Z87" s="109">
        <v>1.7</v>
      </c>
      <c r="AA87" s="109">
        <v>1.7</v>
      </c>
      <c r="AB87" s="110">
        <v>1.6</v>
      </c>
      <c r="AC87" s="107">
        <v>1.6</v>
      </c>
      <c r="AD87" s="108">
        <v>1.7</v>
      </c>
      <c r="AE87" s="109">
        <v>1.7</v>
      </c>
      <c r="AF87" s="109">
        <v>1.8</v>
      </c>
      <c r="AG87" s="109">
        <v>1.7</v>
      </c>
      <c r="AH87" s="109">
        <v>1.8</v>
      </c>
      <c r="AI87" s="110">
        <v>1.7</v>
      </c>
      <c r="AJ87" s="108">
        <v>1.6</v>
      </c>
      <c r="AK87" s="109">
        <v>1.6</v>
      </c>
      <c r="AL87" s="109">
        <v>1.6</v>
      </c>
      <c r="AM87" s="109">
        <v>1.6</v>
      </c>
      <c r="AN87" s="109">
        <v>1.5</v>
      </c>
      <c r="AO87" s="111">
        <v>1.4</v>
      </c>
      <c r="AP87" s="107"/>
      <c r="AQ87" s="108">
        <v>1.6</v>
      </c>
      <c r="AR87" s="109" t="s">
        <v>225</v>
      </c>
      <c r="AS87" s="109" t="s">
        <v>225</v>
      </c>
      <c r="AT87" s="109" t="s">
        <v>225</v>
      </c>
      <c r="AU87" s="109" t="s">
        <v>225</v>
      </c>
      <c r="AV87" s="110" t="s">
        <v>225</v>
      </c>
      <c r="AW87" s="108" t="s">
        <v>225</v>
      </c>
      <c r="AX87" s="109" t="s">
        <v>225</v>
      </c>
      <c r="AY87" s="109" t="s">
        <v>225</v>
      </c>
      <c r="AZ87" s="109" t="s">
        <v>225</v>
      </c>
      <c r="BA87" s="109" t="s">
        <v>225</v>
      </c>
      <c r="BB87" s="111" t="s">
        <v>225</v>
      </c>
      <c r="BC87" s="32"/>
    </row>
    <row r="88" spans="1:55">
      <c r="A88" s="32"/>
      <c r="B88" s="261" t="s">
        <v>254</v>
      </c>
      <c r="C88" s="260">
        <v>3.6</v>
      </c>
      <c r="D88" s="104">
        <v>3.8</v>
      </c>
      <c r="E88" s="105">
        <v>3.8</v>
      </c>
      <c r="F88" s="105">
        <v>3.8</v>
      </c>
      <c r="G88" s="105">
        <v>3.8</v>
      </c>
      <c r="H88" s="105">
        <v>3.9</v>
      </c>
      <c r="I88" s="106">
        <v>3.7</v>
      </c>
      <c r="J88" s="104">
        <v>3.6</v>
      </c>
      <c r="K88" s="105">
        <v>3.5</v>
      </c>
      <c r="L88" s="105">
        <v>3.4</v>
      </c>
      <c r="M88" s="105">
        <v>3.4</v>
      </c>
      <c r="N88" s="105">
        <v>3.3</v>
      </c>
      <c r="O88" s="106">
        <v>3.1</v>
      </c>
      <c r="P88" s="107">
        <v>3.1</v>
      </c>
      <c r="Q88" s="108">
        <v>3.3</v>
      </c>
      <c r="R88" s="109">
        <v>3.3</v>
      </c>
      <c r="S88" s="109">
        <v>3.4</v>
      </c>
      <c r="T88" s="109">
        <v>3.4</v>
      </c>
      <c r="U88" s="109">
        <v>3.5</v>
      </c>
      <c r="V88" s="110">
        <v>3.2</v>
      </c>
      <c r="W88" s="108">
        <v>3.1</v>
      </c>
      <c r="X88" s="109">
        <v>3</v>
      </c>
      <c r="Y88" s="109">
        <v>3</v>
      </c>
      <c r="Z88" s="109">
        <v>3</v>
      </c>
      <c r="AA88" s="109">
        <v>2.9</v>
      </c>
      <c r="AB88" s="110">
        <v>2.8</v>
      </c>
      <c r="AC88" s="107">
        <v>5.2</v>
      </c>
      <c r="AD88" s="108">
        <v>3</v>
      </c>
      <c r="AE88" s="109">
        <v>3</v>
      </c>
      <c r="AF88" s="109">
        <v>3.1</v>
      </c>
      <c r="AG88" s="109">
        <v>6.2</v>
      </c>
      <c r="AH88" s="109">
        <v>6.4</v>
      </c>
      <c r="AI88" s="110">
        <v>6</v>
      </c>
      <c r="AJ88" s="108">
        <v>5.9</v>
      </c>
      <c r="AK88" s="109">
        <v>5.8</v>
      </c>
      <c r="AL88" s="109">
        <v>5.7</v>
      </c>
      <c r="AM88" s="109">
        <v>5.9</v>
      </c>
      <c r="AN88" s="109">
        <v>5.3</v>
      </c>
      <c r="AO88" s="111">
        <v>5.3</v>
      </c>
      <c r="AP88" s="107"/>
      <c r="AQ88" s="108">
        <v>3.2</v>
      </c>
      <c r="AR88" s="109" t="s">
        <v>225</v>
      </c>
      <c r="AS88" s="109" t="s">
        <v>225</v>
      </c>
      <c r="AT88" s="109" t="s">
        <v>225</v>
      </c>
      <c r="AU88" s="109" t="s">
        <v>225</v>
      </c>
      <c r="AV88" s="110" t="s">
        <v>225</v>
      </c>
      <c r="AW88" s="108" t="s">
        <v>225</v>
      </c>
      <c r="AX88" s="109" t="s">
        <v>225</v>
      </c>
      <c r="AY88" s="109" t="s">
        <v>225</v>
      </c>
      <c r="AZ88" s="109" t="s">
        <v>225</v>
      </c>
      <c r="BA88" s="109" t="s">
        <v>225</v>
      </c>
      <c r="BB88" s="111" t="s">
        <v>225</v>
      </c>
      <c r="BC88" s="32"/>
    </row>
    <row r="89" spans="1:55">
      <c r="A89" s="32"/>
      <c r="B89" s="261" t="s">
        <v>255</v>
      </c>
      <c r="C89" s="260">
        <v>1.5</v>
      </c>
      <c r="D89" s="104">
        <v>1.3</v>
      </c>
      <c r="E89" s="105">
        <v>1.4</v>
      </c>
      <c r="F89" s="105">
        <v>1.5</v>
      </c>
      <c r="G89" s="105">
        <v>1.5</v>
      </c>
      <c r="H89" s="105">
        <v>1.6</v>
      </c>
      <c r="I89" s="106">
        <v>1.5</v>
      </c>
      <c r="J89" s="104">
        <v>1.5</v>
      </c>
      <c r="K89" s="105">
        <v>1.4</v>
      </c>
      <c r="L89" s="105">
        <v>1.5</v>
      </c>
      <c r="M89" s="105">
        <v>1.5</v>
      </c>
      <c r="N89" s="105">
        <v>1.4</v>
      </c>
      <c r="O89" s="106">
        <v>1.4</v>
      </c>
      <c r="P89" s="107">
        <v>1.5</v>
      </c>
      <c r="Q89" s="108">
        <v>1.5</v>
      </c>
      <c r="R89" s="109">
        <v>1.5</v>
      </c>
      <c r="S89" s="109">
        <v>1.6</v>
      </c>
      <c r="T89" s="109">
        <v>1.6</v>
      </c>
      <c r="U89" s="109">
        <v>1.6</v>
      </c>
      <c r="V89" s="110">
        <v>1.5</v>
      </c>
      <c r="W89" s="108">
        <v>1.5</v>
      </c>
      <c r="X89" s="109">
        <v>1.4</v>
      </c>
      <c r="Y89" s="109">
        <v>1.4</v>
      </c>
      <c r="Z89" s="109">
        <v>1.4</v>
      </c>
      <c r="AA89" s="109">
        <v>1.4</v>
      </c>
      <c r="AB89" s="110">
        <v>1.4</v>
      </c>
      <c r="AC89" s="107">
        <v>1.5</v>
      </c>
      <c r="AD89" s="108">
        <v>1.5</v>
      </c>
      <c r="AE89" s="109">
        <v>1.5</v>
      </c>
      <c r="AF89" s="109">
        <v>1.5</v>
      </c>
      <c r="AG89" s="109">
        <v>1.5</v>
      </c>
      <c r="AH89" s="109">
        <v>1.5</v>
      </c>
      <c r="AI89" s="110">
        <v>1.5</v>
      </c>
      <c r="AJ89" s="108">
        <v>1.4</v>
      </c>
      <c r="AK89" s="109">
        <v>1.4</v>
      </c>
      <c r="AL89" s="109">
        <v>1.4</v>
      </c>
      <c r="AM89" s="109">
        <v>1.5</v>
      </c>
      <c r="AN89" s="109">
        <v>1.4</v>
      </c>
      <c r="AO89" s="111">
        <v>1.5</v>
      </c>
      <c r="AP89" s="107"/>
      <c r="AQ89" s="108">
        <v>1.6</v>
      </c>
      <c r="AR89" s="109" t="s">
        <v>225</v>
      </c>
      <c r="AS89" s="109" t="s">
        <v>225</v>
      </c>
      <c r="AT89" s="109" t="s">
        <v>225</v>
      </c>
      <c r="AU89" s="109" t="s">
        <v>225</v>
      </c>
      <c r="AV89" s="110" t="s">
        <v>225</v>
      </c>
      <c r="AW89" s="108" t="s">
        <v>225</v>
      </c>
      <c r="AX89" s="109" t="s">
        <v>225</v>
      </c>
      <c r="AY89" s="109" t="s">
        <v>225</v>
      </c>
      <c r="AZ89" s="109" t="s">
        <v>225</v>
      </c>
      <c r="BA89" s="109" t="s">
        <v>225</v>
      </c>
      <c r="BB89" s="111" t="s">
        <v>225</v>
      </c>
      <c r="BC89" s="32"/>
    </row>
    <row r="90" spans="1:55">
      <c r="A90" s="478" t="s">
        <v>256</v>
      </c>
      <c r="B90" s="479"/>
      <c r="C90" s="258">
        <v>0.3</v>
      </c>
      <c r="D90" s="112">
        <v>0.2</v>
      </c>
      <c r="E90" s="113">
        <v>0.2</v>
      </c>
      <c r="F90" s="113">
        <v>0.3</v>
      </c>
      <c r="G90" s="113">
        <v>0.3</v>
      </c>
      <c r="H90" s="113">
        <v>0.3</v>
      </c>
      <c r="I90" s="114">
        <v>0.3</v>
      </c>
      <c r="J90" s="112">
        <v>0.3</v>
      </c>
      <c r="K90" s="113">
        <v>0.3</v>
      </c>
      <c r="L90" s="113">
        <v>0.3</v>
      </c>
      <c r="M90" s="113">
        <v>0.3</v>
      </c>
      <c r="N90" s="113">
        <v>0.3</v>
      </c>
      <c r="O90" s="114">
        <v>0.2</v>
      </c>
      <c r="P90" s="115">
        <v>0.3</v>
      </c>
      <c r="Q90" s="116">
        <v>0.3</v>
      </c>
      <c r="R90" s="117">
        <v>0.3</v>
      </c>
      <c r="S90" s="117">
        <v>0.3</v>
      </c>
      <c r="T90" s="117">
        <v>0.3</v>
      </c>
      <c r="U90" s="117">
        <v>0.3</v>
      </c>
      <c r="V90" s="118">
        <v>0.3</v>
      </c>
      <c r="W90" s="116">
        <v>0.3</v>
      </c>
      <c r="X90" s="117">
        <v>0.3</v>
      </c>
      <c r="Y90" s="117">
        <v>0.2</v>
      </c>
      <c r="Z90" s="117">
        <v>0.3</v>
      </c>
      <c r="AA90" s="117">
        <v>0.3</v>
      </c>
      <c r="AB90" s="118">
        <v>0.3</v>
      </c>
      <c r="AC90" s="115">
        <v>0.3</v>
      </c>
      <c r="AD90" s="116">
        <v>0.3</v>
      </c>
      <c r="AE90" s="117">
        <v>0.3</v>
      </c>
      <c r="AF90" s="117">
        <v>0.3</v>
      </c>
      <c r="AG90" s="117">
        <v>0.3</v>
      </c>
      <c r="AH90" s="117">
        <v>0.3</v>
      </c>
      <c r="AI90" s="118">
        <v>0.3</v>
      </c>
      <c r="AJ90" s="116">
        <v>0.3</v>
      </c>
      <c r="AK90" s="117">
        <v>0.3</v>
      </c>
      <c r="AL90" s="117">
        <v>0.3</v>
      </c>
      <c r="AM90" s="117">
        <v>0.3</v>
      </c>
      <c r="AN90" s="117">
        <v>0.3</v>
      </c>
      <c r="AO90" s="119">
        <v>0.3</v>
      </c>
      <c r="AP90" s="115"/>
      <c r="AQ90" s="116">
        <v>0.3</v>
      </c>
      <c r="AR90" s="117" t="s">
        <v>225</v>
      </c>
      <c r="AS90" s="117" t="s">
        <v>225</v>
      </c>
      <c r="AT90" s="117" t="s">
        <v>225</v>
      </c>
      <c r="AU90" s="117" t="s">
        <v>225</v>
      </c>
      <c r="AV90" s="118" t="s">
        <v>225</v>
      </c>
      <c r="AW90" s="116" t="s">
        <v>225</v>
      </c>
      <c r="AX90" s="117" t="s">
        <v>225</v>
      </c>
      <c r="AY90" s="117" t="s">
        <v>225</v>
      </c>
      <c r="AZ90" s="117" t="s">
        <v>225</v>
      </c>
      <c r="BA90" s="117" t="s">
        <v>225</v>
      </c>
      <c r="BB90" s="119" t="s">
        <v>225</v>
      </c>
      <c r="BC90" s="32"/>
    </row>
    <row r="91" spans="1:55">
      <c r="A91" s="32"/>
      <c r="B91" s="259" t="s">
        <v>257</v>
      </c>
      <c r="C91" s="260">
        <v>0.1</v>
      </c>
      <c r="D91" s="104">
        <v>0</v>
      </c>
      <c r="E91" s="105">
        <v>0</v>
      </c>
      <c r="F91" s="105">
        <v>0.1</v>
      </c>
      <c r="G91" s="105">
        <v>0.1</v>
      </c>
      <c r="H91" s="105">
        <v>0.1</v>
      </c>
      <c r="I91" s="106">
        <v>0.1</v>
      </c>
      <c r="J91" s="104">
        <v>0.1</v>
      </c>
      <c r="K91" s="105">
        <v>0.1</v>
      </c>
      <c r="L91" s="105">
        <v>0.1</v>
      </c>
      <c r="M91" s="105">
        <v>0.1</v>
      </c>
      <c r="N91" s="105">
        <v>0.1</v>
      </c>
      <c r="O91" s="106">
        <v>0.1</v>
      </c>
      <c r="P91" s="107">
        <v>0.1</v>
      </c>
      <c r="Q91" s="108">
        <v>0.1</v>
      </c>
      <c r="R91" s="109">
        <v>0.1</v>
      </c>
      <c r="S91" s="109">
        <v>0.1</v>
      </c>
      <c r="T91" s="109">
        <v>0.1</v>
      </c>
      <c r="U91" s="109">
        <v>0.1</v>
      </c>
      <c r="V91" s="110">
        <v>0.1</v>
      </c>
      <c r="W91" s="108">
        <v>0.1</v>
      </c>
      <c r="X91" s="109">
        <v>0.1</v>
      </c>
      <c r="Y91" s="109">
        <v>0.1</v>
      </c>
      <c r="Z91" s="109">
        <v>0.1</v>
      </c>
      <c r="AA91" s="109">
        <v>0.1</v>
      </c>
      <c r="AB91" s="110">
        <v>0.1</v>
      </c>
      <c r="AC91" s="107">
        <v>0.1</v>
      </c>
      <c r="AD91" s="108">
        <v>0.1</v>
      </c>
      <c r="AE91" s="109">
        <v>0.1</v>
      </c>
      <c r="AF91" s="109">
        <v>0.1</v>
      </c>
      <c r="AG91" s="109">
        <v>0.1</v>
      </c>
      <c r="AH91" s="109">
        <v>0.1</v>
      </c>
      <c r="AI91" s="110">
        <v>0.1</v>
      </c>
      <c r="AJ91" s="108">
        <v>0.1</v>
      </c>
      <c r="AK91" s="109">
        <v>0.1</v>
      </c>
      <c r="AL91" s="109">
        <v>0</v>
      </c>
      <c r="AM91" s="109">
        <v>0.1</v>
      </c>
      <c r="AN91" s="109">
        <v>0</v>
      </c>
      <c r="AO91" s="111">
        <v>0.1</v>
      </c>
      <c r="AP91" s="107"/>
      <c r="AQ91" s="108">
        <v>0.1</v>
      </c>
      <c r="AR91" s="109" t="s">
        <v>225</v>
      </c>
      <c r="AS91" s="109" t="s">
        <v>225</v>
      </c>
      <c r="AT91" s="109" t="s">
        <v>225</v>
      </c>
      <c r="AU91" s="109" t="s">
        <v>225</v>
      </c>
      <c r="AV91" s="110" t="s">
        <v>225</v>
      </c>
      <c r="AW91" s="108" t="s">
        <v>225</v>
      </c>
      <c r="AX91" s="109" t="s">
        <v>225</v>
      </c>
      <c r="AY91" s="109" t="s">
        <v>225</v>
      </c>
      <c r="AZ91" s="109" t="s">
        <v>225</v>
      </c>
      <c r="BA91" s="109" t="s">
        <v>225</v>
      </c>
      <c r="BB91" s="111" t="s">
        <v>225</v>
      </c>
      <c r="BC91" s="32"/>
    </row>
    <row r="92" spans="1:55">
      <c r="A92" s="40"/>
      <c r="B92" s="262" t="s">
        <v>258</v>
      </c>
      <c r="C92" s="263">
        <v>0.2</v>
      </c>
      <c r="D92" s="120">
        <v>0.2</v>
      </c>
      <c r="E92" s="121">
        <v>0.2</v>
      </c>
      <c r="F92" s="121">
        <v>0.2</v>
      </c>
      <c r="G92" s="121">
        <v>0.2</v>
      </c>
      <c r="H92" s="121">
        <v>0.2</v>
      </c>
      <c r="I92" s="122">
        <v>0.2</v>
      </c>
      <c r="J92" s="120">
        <v>0.2</v>
      </c>
      <c r="K92" s="121">
        <v>0.2</v>
      </c>
      <c r="L92" s="121">
        <v>0.2</v>
      </c>
      <c r="M92" s="121">
        <v>0.2</v>
      </c>
      <c r="N92" s="121">
        <v>0.2</v>
      </c>
      <c r="O92" s="122">
        <v>0.2</v>
      </c>
      <c r="P92" s="123">
        <v>0.2</v>
      </c>
      <c r="Q92" s="124">
        <v>0.2</v>
      </c>
      <c r="R92" s="125">
        <v>0.2</v>
      </c>
      <c r="S92" s="125">
        <v>0.2</v>
      </c>
      <c r="T92" s="125">
        <v>0.2</v>
      </c>
      <c r="U92" s="125">
        <v>0.2</v>
      </c>
      <c r="V92" s="126">
        <v>0.2</v>
      </c>
      <c r="W92" s="124">
        <v>0.2</v>
      </c>
      <c r="X92" s="125">
        <v>0.2</v>
      </c>
      <c r="Y92" s="125">
        <v>0.2</v>
      </c>
      <c r="Z92" s="125">
        <v>0.2</v>
      </c>
      <c r="AA92" s="125">
        <v>0.2</v>
      </c>
      <c r="AB92" s="126">
        <v>0.2</v>
      </c>
      <c r="AC92" s="123">
        <v>0.2</v>
      </c>
      <c r="AD92" s="124">
        <v>0.2</v>
      </c>
      <c r="AE92" s="125">
        <v>0.2</v>
      </c>
      <c r="AF92" s="125">
        <v>0.2</v>
      </c>
      <c r="AG92" s="125">
        <v>0.2</v>
      </c>
      <c r="AH92" s="125">
        <v>0.3</v>
      </c>
      <c r="AI92" s="126">
        <v>0.2</v>
      </c>
      <c r="AJ92" s="124">
        <v>0.2</v>
      </c>
      <c r="AK92" s="125">
        <v>0.2</v>
      </c>
      <c r="AL92" s="125">
        <v>0.2</v>
      </c>
      <c r="AM92" s="125">
        <v>0.2</v>
      </c>
      <c r="AN92" s="125">
        <v>0.2</v>
      </c>
      <c r="AO92" s="127">
        <v>0.2</v>
      </c>
      <c r="AP92" s="123"/>
      <c r="AQ92" s="124">
        <v>0.2</v>
      </c>
      <c r="AR92" s="125" t="s">
        <v>225</v>
      </c>
      <c r="AS92" s="125" t="s">
        <v>225</v>
      </c>
      <c r="AT92" s="125" t="s">
        <v>225</v>
      </c>
      <c r="AU92" s="125" t="s">
        <v>225</v>
      </c>
      <c r="AV92" s="126" t="s">
        <v>225</v>
      </c>
      <c r="AW92" s="124" t="s">
        <v>225</v>
      </c>
      <c r="AX92" s="125" t="s">
        <v>225</v>
      </c>
      <c r="AY92" s="125" t="s">
        <v>225</v>
      </c>
      <c r="AZ92" s="125" t="s">
        <v>225</v>
      </c>
      <c r="BA92" s="125" t="s">
        <v>225</v>
      </c>
      <c r="BB92" s="127" t="s">
        <v>225</v>
      </c>
      <c r="BC92" s="32"/>
    </row>
    <row r="93" spans="1:55">
      <c r="A93" s="490" t="s">
        <v>259</v>
      </c>
      <c r="B93" s="491"/>
      <c r="C93" s="260">
        <v>7.5</v>
      </c>
      <c r="D93" s="104">
        <v>9.1999999999999993</v>
      </c>
      <c r="E93" s="105">
        <v>7.4</v>
      </c>
      <c r="F93" s="105">
        <v>6.6</v>
      </c>
      <c r="G93" s="105">
        <v>6.1</v>
      </c>
      <c r="H93" s="105">
        <v>6</v>
      </c>
      <c r="I93" s="106">
        <v>6.5</v>
      </c>
      <c r="J93" s="104">
        <v>6.7</v>
      </c>
      <c r="K93" s="105">
        <v>6.9</v>
      </c>
      <c r="L93" s="105">
        <v>6.7</v>
      </c>
      <c r="M93" s="105">
        <v>6.8</v>
      </c>
      <c r="N93" s="105">
        <v>8.9</v>
      </c>
      <c r="O93" s="106">
        <v>11.7</v>
      </c>
      <c r="P93" s="107">
        <v>7.5</v>
      </c>
      <c r="Q93" s="108">
        <v>9.4</v>
      </c>
      <c r="R93" s="109">
        <v>7.3</v>
      </c>
      <c r="S93" s="109">
        <v>6.5</v>
      </c>
      <c r="T93" s="109">
        <v>6</v>
      </c>
      <c r="U93" s="109">
        <v>5.9</v>
      </c>
      <c r="V93" s="110">
        <v>6.5</v>
      </c>
      <c r="W93" s="108">
        <v>6.6</v>
      </c>
      <c r="X93" s="109">
        <v>6.5</v>
      </c>
      <c r="Y93" s="109">
        <v>6.4</v>
      </c>
      <c r="Z93" s="109">
        <v>6.5</v>
      </c>
      <c r="AA93" s="109">
        <v>9.6</v>
      </c>
      <c r="AB93" s="110">
        <v>12.2</v>
      </c>
      <c r="AC93" s="107">
        <v>7.2</v>
      </c>
      <c r="AD93" s="108">
        <v>8.3000000000000007</v>
      </c>
      <c r="AE93" s="109">
        <v>7.2</v>
      </c>
      <c r="AF93" s="109">
        <v>6.4</v>
      </c>
      <c r="AG93" s="109">
        <v>5.8</v>
      </c>
      <c r="AH93" s="109">
        <v>5.7</v>
      </c>
      <c r="AI93" s="110">
        <v>6.3</v>
      </c>
      <c r="AJ93" s="108">
        <v>6.6</v>
      </c>
      <c r="AK93" s="109">
        <v>6.3</v>
      </c>
      <c r="AL93" s="109">
        <v>6.4</v>
      </c>
      <c r="AM93" s="109">
        <v>6.5</v>
      </c>
      <c r="AN93" s="109">
        <v>8.9</v>
      </c>
      <c r="AO93" s="111">
        <v>11.3</v>
      </c>
      <c r="AP93" s="107"/>
      <c r="AQ93" s="108">
        <v>8.6999999999999993</v>
      </c>
      <c r="AR93" s="109" t="s">
        <v>225</v>
      </c>
      <c r="AS93" s="109" t="s">
        <v>225</v>
      </c>
      <c r="AT93" s="109" t="s">
        <v>225</v>
      </c>
      <c r="AU93" s="109" t="s">
        <v>225</v>
      </c>
      <c r="AV93" s="110" t="s">
        <v>225</v>
      </c>
      <c r="AW93" s="108" t="s">
        <v>225</v>
      </c>
      <c r="AX93" s="109" t="s">
        <v>225</v>
      </c>
      <c r="AY93" s="109" t="s">
        <v>225</v>
      </c>
      <c r="AZ93" s="109" t="s">
        <v>225</v>
      </c>
      <c r="BA93" s="109" t="s">
        <v>225</v>
      </c>
      <c r="BB93" s="111" t="s">
        <v>225</v>
      </c>
      <c r="BC93" s="32"/>
    </row>
    <row r="94" spans="1:55">
      <c r="A94" s="32"/>
      <c r="B94" s="259" t="s">
        <v>260</v>
      </c>
      <c r="C94" s="260">
        <v>6.7</v>
      </c>
      <c r="D94" s="104">
        <v>8.1999999999999993</v>
      </c>
      <c r="E94" s="105">
        <v>6.5</v>
      </c>
      <c r="F94" s="105">
        <v>5.8</v>
      </c>
      <c r="G94" s="105">
        <v>5.4</v>
      </c>
      <c r="H94" s="105">
        <v>5.3</v>
      </c>
      <c r="I94" s="106">
        <v>5.8</v>
      </c>
      <c r="J94" s="104">
        <v>5.9</v>
      </c>
      <c r="K94" s="105">
        <v>6</v>
      </c>
      <c r="L94" s="105">
        <v>5.8</v>
      </c>
      <c r="M94" s="105">
        <v>6</v>
      </c>
      <c r="N94" s="105">
        <v>8</v>
      </c>
      <c r="O94" s="106">
        <v>10.6</v>
      </c>
      <c r="P94" s="107">
        <v>6.7</v>
      </c>
      <c r="Q94" s="108">
        <v>8.5</v>
      </c>
      <c r="R94" s="109">
        <v>6.5</v>
      </c>
      <c r="S94" s="109">
        <v>5.8</v>
      </c>
      <c r="T94" s="109">
        <v>5.3</v>
      </c>
      <c r="U94" s="109">
        <v>5.3</v>
      </c>
      <c r="V94" s="110">
        <v>5.8</v>
      </c>
      <c r="W94" s="108">
        <v>5.8</v>
      </c>
      <c r="X94" s="109">
        <v>5.7</v>
      </c>
      <c r="Y94" s="109">
        <v>5.6</v>
      </c>
      <c r="Z94" s="109">
        <v>5.8</v>
      </c>
      <c r="AA94" s="109">
        <v>8.6999999999999993</v>
      </c>
      <c r="AB94" s="110">
        <v>11.2</v>
      </c>
      <c r="AC94" s="107">
        <v>6.5</v>
      </c>
      <c r="AD94" s="108">
        <v>7.5</v>
      </c>
      <c r="AE94" s="109">
        <v>6.5</v>
      </c>
      <c r="AF94" s="109">
        <v>5.7</v>
      </c>
      <c r="AG94" s="109">
        <v>5.2</v>
      </c>
      <c r="AH94" s="109">
        <v>5.2</v>
      </c>
      <c r="AI94" s="110">
        <v>5.6</v>
      </c>
      <c r="AJ94" s="108">
        <v>5.9</v>
      </c>
      <c r="AK94" s="109">
        <v>5.6</v>
      </c>
      <c r="AL94" s="109">
        <v>5.7</v>
      </c>
      <c r="AM94" s="109">
        <v>5.9</v>
      </c>
      <c r="AN94" s="109">
        <v>8.1</v>
      </c>
      <c r="AO94" s="111">
        <v>10.5</v>
      </c>
      <c r="AP94" s="107"/>
      <c r="AQ94" s="108">
        <v>8</v>
      </c>
      <c r="AR94" s="109" t="s">
        <v>225</v>
      </c>
      <c r="AS94" s="109" t="s">
        <v>225</v>
      </c>
      <c r="AT94" s="109" t="s">
        <v>225</v>
      </c>
      <c r="AU94" s="109" t="s">
        <v>225</v>
      </c>
      <c r="AV94" s="110" t="s">
        <v>225</v>
      </c>
      <c r="AW94" s="108" t="s">
        <v>225</v>
      </c>
      <c r="AX94" s="109" t="s">
        <v>225</v>
      </c>
      <c r="AY94" s="109" t="s">
        <v>225</v>
      </c>
      <c r="AZ94" s="109" t="s">
        <v>225</v>
      </c>
      <c r="BA94" s="109" t="s">
        <v>225</v>
      </c>
      <c r="BB94" s="111" t="s">
        <v>225</v>
      </c>
      <c r="BC94" s="32"/>
    </row>
    <row r="95" spans="1:55" ht="13.5" hidden="1" customHeight="1">
      <c r="A95" s="494" t="s">
        <v>272</v>
      </c>
      <c r="B95" s="495"/>
      <c r="C95" s="273">
        <v>0</v>
      </c>
      <c r="D95" s="274">
        <v>0</v>
      </c>
      <c r="E95" s="275">
        <v>0</v>
      </c>
      <c r="F95" s="275">
        <v>0</v>
      </c>
      <c r="G95" s="275">
        <v>0</v>
      </c>
      <c r="H95" s="275">
        <v>0</v>
      </c>
      <c r="I95" s="276">
        <v>0</v>
      </c>
      <c r="J95" s="274">
        <v>0</v>
      </c>
      <c r="K95" s="275">
        <v>0</v>
      </c>
      <c r="L95" s="275">
        <v>0</v>
      </c>
      <c r="M95" s="275">
        <v>0</v>
      </c>
      <c r="N95" s="275">
        <v>0</v>
      </c>
      <c r="O95" s="276">
        <v>0</v>
      </c>
      <c r="P95" s="273">
        <v>0</v>
      </c>
      <c r="Q95" s="274">
        <v>0</v>
      </c>
      <c r="R95" s="275">
        <v>0</v>
      </c>
      <c r="S95" s="275">
        <v>0</v>
      </c>
      <c r="T95" s="275">
        <v>0</v>
      </c>
      <c r="U95" s="275">
        <v>0</v>
      </c>
      <c r="V95" s="276">
        <v>0</v>
      </c>
      <c r="W95" s="274">
        <v>0</v>
      </c>
      <c r="X95" s="275">
        <v>0</v>
      </c>
      <c r="Y95" s="275">
        <v>0</v>
      </c>
      <c r="Z95" s="275">
        <v>0</v>
      </c>
      <c r="AA95" s="275">
        <v>0</v>
      </c>
      <c r="AB95" s="276">
        <v>0</v>
      </c>
      <c r="AC95" s="273">
        <v>0</v>
      </c>
      <c r="AD95" s="274">
        <v>0</v>
      </c>
      <c r="AE95" s="275">
        <v>0</v>
      </c>
      <c r="AF95" s="275">
        <v>0</v>
      </c>
      <c r="AG95" s="275">
        <v>0</v>
      </c>
      <c r="AH95" s="275">
        <v>0</v>
      </c>
      <c r="AI95" s="276">
        <v>0</v>
      </c>
      <c r="AJ95" s="274">
        <v>0</v>
      </c>
      <c r="AK95" s="275">
        <v>0</v>
      </c>
      <c r="AL95" s="275">
        <v>0</v>
      </c>
      <c r="AM95" s="275">
        <v>0</v>
      </c>
      <c r="AN95" s="275">
        <v>0</v>
      </c>
      <c r="AO95" s="277">
        <v>0</v>
      </c>
      <c r="AP95" s="273"/>
      <c r="AQ95" s="274">
        <v>0</v>
      </c>
      <c r="AR95" s="275" t="s">
        <v>225</v>
      </c>
      <c r="AS95" s="275" t="s">
        <v>225</v>
      </c>
      <c r="AT95" s="275" t="s">
        <v>225</v>
      </c>
      <c r="AU95" s="275" t="s">
        <v>225</v>
      </c>
      <c r="AV95" s="276" t="s">
        <v>225</v>
      </c>
      <c r="AW95" s="274" t="s">
        <v>225</v>
      </c>
      <c r="AX95" s="275" t="s">
        <v>225</v>
      </c>
      <c r="AY95" s="275" t="s">
        <v>225</v>
      </c>
      <c r="AZ95" s="275" t="s">
        <v>225</v>
      </c>
      <c r="BA95" s="275" t="s">
        <v>225</v>
      </c>
      <c r="BB95" s="277" t="s">
        <v>225</v>
      </c>
      <c r="BC95" s="32"/>
    </row>
    <row r="96" spans="1:55">
      <c r="A96" s="478" t="s">
        <v>261</v>
      </c>
      <c r="B96" s="479"/>
      <c r="C96" s="258">
        <v>3.6</v>
      </c>
      <c r="D96" s="112">
        <v>3.6</v>
      </c>
      <c r="E96" s="113">
        <v>3.7</v>
      </c>
      <c r="F96" s="113">
        <v>3.3</v>
      </c>
      <c r="G96" s="113">
        <v>3.2</v>
      </c>
      <c r="H96" s="113">
        <v>3</v>
      </c>
      <c r="I96" s="114">
        <v>3.4</v>
      </c>
      <c r="J96" s="112">
        <v>3.7</v>
      </c>
      <c r="K96" s="113">
        <v>4</v>
      </c>
      <c r="L96" s="113">
        <v>3.9</v>
      </c>
      <c r="M96" s="113">
        <v>3.8</v>
      </c>
      <c r="N96" s="113">
        <v>3.9</v>
      </c>
      <c r="O96" s="114">
        <v>3.6</v>
      </c>
      <c r="P96" s="115">
        <v>3.5</v>
      </c>
      <c r="Q96" s="116">
        <v>3.5</v>
      </c>
      <c r="R96" s="117">
        <v>3.6</v>
      </c>
      <c r="S96" s="117">
        <v>3.3</v>
      </c>
      <c r="T96" s="117">
        <v>3.2</v>
      </c>
      <c r="U96" s="117">
        <v>3</v>
      </c>
      <c r="V96" s="118">
        <v>3.4</v>
      </c>
      <c r="W96" s="116">
        <v>3.6</v>
      </c>
      <c r="X96" s="117">
        <v>3.8</v>
      </c>
      <c r="Y96" s="117">
        <v>3.9</v>
      </c>
      <c r="Z96" s="117">
        <v>3.8</v>
      </c>
      <c r="AA96" s="117">
        <v>3.5</v>
      </c>
      <c r="AB96" s="118">
        <v>3.5</v>
      </c>
      <c r="AC96" s="115">
        <v>3.4</v>
      </c>
      <c r="AD96" s="116">
        <v>3.5</v>
      </c>
      <c r="AE96" s="117">
        <v>3.5</v>
      </c>
      <c r="AF96" s="117">
        <v>3.4</v>
      </c>
      <c r="AG96" s="117">
        <v>3.1</v>
      </c>
      <c r="AH96" s="117">
        <v>2.9</v>
      </c>
      <c r="AI96" s="118">
        <v>3.4</v>
      </c>
      <c r="AJ96" s="116">
        <v>3.6</v>
      </c>
      <c r="AK96" s="117">
        <v>3.7</v>
      </c>
      <c r="AL96" s="117">
        <v>3.8</v>
      </c>
      <c r="AM96" s="117">
        <v>3.4</v>
      </c>
      <c r="AN96" s="117">
        <v>3.7</v>
      </c>
      <c r="AO96" s="119">
        <v>3.2</v>
      </c>
      <c r="AP96" s="115"/>
      <c r="AQ96" s="116">
        <v>2.9</v>
      </c>
      <c r="AR96" s="117" t="s">
        <v>225</v>
      </c>
      <c r="AS96" s="117" t="s">
        <v>225</v>
      </c>
      <c r="AT96" s="117" t="s">
        <v>225</v>
      </c>
      <c r="AU96" s="117" t="s">
        <v>225</v>
      </c>
      <c r="AV96" s="118" t="s">
        <v>225</v>
      </c>
      <c r="AW96" s="116" t="s">
        <v>225</v>
      </c>
      <c r="AX96" s="117" t="s">
        <v>225</v>
      </c>
      <c r="AY96" s="117" t="s">
        <v>225</v>
      </c>
      <c r="AZ96" s="117" t="s">
        <v>225</v>
      </c>
      <c r="BA96" s="117" t="s">
        <v>225</v>
      </c>
      <c r="BB96" s="119" t="s">
        <v>225</v>
      </c>
      <c r="BC96" s="32"/>
    </row>
    <row r="97" spans="1:55">
      <c r="A97" s="32"/>
      <c r="B97" s="259" t="s">
        <v>262</v>
      </c>
      <c r="C97" s="260">
        <v>2</v>
      </c>
      <c r="D97" s="104">
        <v>2</v>
      </c>
      <c r="E97" s="105">
        <v>2.1</v>
      </c>
      <c r="F97" s="105">
        <v>1.9</v>
      </c>
      <c r="G97" s="105">
        <v>1.9</v>
      </c>
      <c r="H97" s="105">
        <v>1.8</v>
      </c>
      <c r="I97" s="106">
        <v>2</v>
      </c>
      <c r="J97" s="104">
        <v>2.1</v>
      </c>
      <c r="K97" s="105">
        <v>2.2999999999999998</v>
      </c>
      <c r="L97" s="105">
        <v>2.2000000000000002</v>
      </c>
      <c r="M97" s="105">
        <v>2.1</v>
      </c>
      <c r="N97" s="105">
        <v>2.1</v>
      </c>
      <c r="O97" s="106">
        <v>1.9</v>
      </c>
      <c r="P97" s="107">
        <v>2</v>
      </c>
      <c r="Q97" s="108">
        <v>1.9</v>
      </c>
      <c r="R97" s="109">
        <v>2</v>
      </c>
      <c r="S97" s="109">
        <v>1.9</v>
      </c>
      <c r="T97" s="109">
        <v>1.9</v>
      </c>
      <c r="U97" s="109">
        <v>1.7</v>
      </c>
      <c r="V97" s="110">
        <v>1.9</v>
      </c>
      <c r="W97" s="108">
        <v>2</v>
      </c>
      <c r="X97" s="109">
        <v>2.1</v>
      </c>
      <c r="Y97" s="109">
        <v>2.1</v>
      </c>
      <c r="Z97" s="109">
        <v>2</v>
      </c>
      <c r="AA97" s="109">
        <v>2</v>
      </c>
      <c r="AB97" s="110">
        <v>1.9</v>
      </c>
      <c r="AC97" s="107">
        <v>1.9</v>
      </c>
      <c r="AD97" s="108">
        <v>2</v>
      </c>
      <c r="AE97" s="109">
        <v>2</v>
      </c>
      <c r="AF97" s="109">
        <v>2</v>
      </c>
      <c r="AG97" s="109">
        <v>1.8</v>
      </c>
      <c r="AH97" s="109">
        <v>1.7</v>
      </c>
      <c r="AI97" s="110">
        <v>1.9</v>
      </c>
      <c r="AJ97" s="108">
        <v>2</v>
      </c>
      <c r="AK97" s="109">
        <v>2.1</v>
      </c>
      <c r="AL97" s="109">
        <v>2.1</v>
      </c>
      <c r="AM97" s="109">
        <v>1.9</v>
      </c>
      <c r="AN97" s="109">
        <v>2</v>
      </c>
      <c r="AO97" s="111">
        <v>1.8</v>
      </c>
      <c r="AP97" s="107"/>
      <c r="AQ97" s="108">
        <v>1.5</v>
      </c>
      <c r="AR97" s="109" t="s">
        <v>225</v>
      </c>
      <c r="AS97" s="109" t="s">
        <v>225</v>
      </c>
      <c r="AT97" s="109" t="s">
        <v>225</v>
      </c>
      <c r="AU97" s="109" t="s">
        <v>225</v>
      </c>
      <c r="AV97" s="110" t="s">
        <v>225</v>
      </c>
      <c r="AW97" s="108" t="s">
        <v>225</v>
      </c>
      <c r="AX97" s="109" t="s">
        <v>225</v>
      </c>
      <c r="AY97" s="109" t="s">
        <v>225</v>
      </c>
      <c r="AZ97" s="109" t="s">
        <v>225</v>
      </c>
      <c r="BA97" s="109" t="s">
        <v>225</v>
      </c>
      <c r="BB97" s="111" t="s">
        <v>225</v>
      </c>
      <c r="BC97" s="32"/>
    </row>
    <row r="98" spans="1:55">
      <c r="A98" s="40"/>
      <c r="B98" s="262" t="s">
        <v>263</v>
      </c>
      <c r="C98" s="263">
        <v>1.3</v>
      </c>
      <c r="D98" s="120">
        <v>1.4</v>
      </c>
      <c r="E98" s="121">
        <v>1.4</v>
      </c>
      <c r="F98" s="121">
        <v>1.2</v>
      </c>
      <c r="G98" s="121">
        <v>1.1000000000000001</v>
      </c>
      <c r="H98" s="121">
        <v>1</v>
      </c>
      <c r="I98" s="122">
        <v>1.2</v>
      </c>
      <c r="J98" s="120">
        <v>1.4</v>
      </c>
      <c r="K98" s="121">
        <v>1.5</v>
      </c>
      <c r="L98" s="121">
        <v>1.6</v>
      </c>
      <c r="M98" s="121">
        <v>1.5</v>
      </c>
      <c r="N98" s="121">
        <v>1.6</v>
      </c>
      <c r="O98" s="122">
        <v>1.4</v>
      </c>
      <c r="P98" s="123">
        <v>1.3</v>
      </c>
      <c r="Q98" s="124">
        <v>1.3</v>
      </c>
      <c r="R98" s="125">
        <v>1.3</v>
      </c>
      <c r="S98" s="125">
        <v>1.2</v>
      </c>
      <c r="T98" s="125">
        <v>1.1000000000000001</v>
      </c>
      <c r="U98" s="125">
        <v>1</v>
      </c>
      <c r="V98" s="126">
        <v>1.2</v>
      </c>
      <c r="W98" s="124">
        <v>1.4</v>
      </c>
      <c r="X98" s="125">
        <v>1.5</v>
      </c>
      <c r="Y98" s="125">
        <v>1.6</v>
      </c>
      <c r="Z98" s="125">
        <v>1.5</v>
      </c>
      <c r="AA98" s="125">
        <v>1.4</v>
      </c>
      <c r="AB98" s="126">
        <v>1.3</v>
      </c>
      <c r="AC98" s="123">
        <v>1.3</v>
      </c>
      <c r="AD98" s="124">
        <v>1.3</v>
      </c>
      <c r="AE98" s="125">
        <v>1.3</v>
      </c>
      <c r="AF98" s="125">
        <v>1.2</v>
      </c>
      <c r="AG98" s="125">
        <v>1.1000000000000001</v>
      </c>
      <c r="AH98" s="125">
        <v>1</v>
      </c>
      <c r="AI98" s="126">
        <v>1.3</v>
      </c>
      <c r="AJ98" s="124">
        <v>1.4</v>
      </c>
      <c r="AK98" s="125">
        <v>1.5</v>
      </c>
      <c r="AL98" s="125">
        <v>1.5</v>
      </c>
      <c r="AM98" s="125">
        <v>1.3</v>
      </c>
      <c r="AN98" s="125">
        <v>1.5</v>
      </c>
      <c r="AO98" s="127">
        <v>1.3</v>
      </c>
      <c r="AP98" s="123"/>
      <c r="AQ98" s="124">
        <v>1.2</v>
      </c>
      <c r="AR98" s="125" t="s">
        <v>225</v>
      </c>
      <c r="AS98" s="125" t="s">
        <v>225</v>
      </c>
      <c r="AT98" s="125" t="s">
        <v>225</v>
      </c>
      <c r="AU98" s="125" t="s">
        <v>225</v>
      </c>
      <c r="AV98" s="126" t="s">
        <v>225</v>
      </c>
      <c r="AW98" s="124" t="s">
        <v>225</v>
      </c>
      <c r="AX98" s="125" t="s">
        <v>225</v>
      </c>
      <c r="AY98" s="125" t="s">
        <v>225</v>
      </c>
      <c r="AZ98" s="125" t="s">
        <v>225</v>
      </c>
      <c r="BA98" s="125" t="s">
        <v>225</v>
      </c>
      <c r="BB98" s="127" t="s">
        <v>225</v>
      </c>
      <c r="BC98" s="32"/>
    </row>
    <row r="99" spans="1:55">
      <c r="A99" s="490" t="s">
        <v>264</v>
      </c>
      <c r="B99" s="491"/>
      <c r="C99" s="260">
        <v>0.7</v>
      </c>
      <c r="D99" s="104">
        <v>0.7</v>
      </c>
      <c r="E99" s="105">
        <v>0.7</v>
      </c>
      <c r="F99" s="105">
        <v>0.7</v>
      </c>
      <c r="G99" s="105">
        <v>0.7</v>
      </c>
      <c r="H99" s="105">
        <v>0.7</v>
      </c>
      <c r="I99" s="106">
        <v>0.7</v>
      </c>
      <c r="J99" s="104">
        <v>0.7</v>
      </c>
      <c r="K99" s="105">
        <v>0.7</v>
      </c>
      <c r="L99" s="105">
        <v>0.8</v>
      </c>
      <c r="M99" s="105">
        <v>0.8</v>
      </c>
      <c r="N99" s="105">
        <v>0.7</v>
      </c>
      <c r="O99" s="106">
        <v>0.7</v>
      </c>
      <c r="P99" s="107">
        <v>0.7</v>
      </c>
      <c r="Q99" s="108">
        <v>0.7</v>
      </c>
      <c r="R99" s="109">
        <v>0.7</v>
      </c>
      <c r="S99" s="109">
        <v>0.7</v>
      </c>
      <c r="T99" s="109">
        <v>0.7</v>
      </c>
      <c r="U99" s="109">
        <v>0.7</v>
      </c>
      <c r="V99" s="110">
        <v>0.7</v>
      </c>
      <c r="W99" s="108">
        <v>0.7</v>
      </c>
      <c r="X99" s="109">
        <v>0.7</v>
      </c>
      <c r="Y99" s="109">
        <v>0.7</v>
      </c>
      <c r="Z99" s="109">
        <v>0.8</v>
      </c>
      <c r="AA99" s="109">
        <v>0.7</v>
      </c>
      <c r="AB99" s="110">
        <v>0.7</v>
      </c>
      <c r="AC99" s="107">
        <v>0.8</v>
      </c>
      <c r="AD99" s="108">
        <v>0.8</v>
      </c>
      <c r="AE99" s="109">
        <v>0.8</v>
      </c>
      <c r="AF99" s="109">
        <v>0.8</v>
      </c>
      <c r="AG99" s="109">
        <v>0.8</v>
      </c>
      <c r="AH99" s="109">
        <v>0.8</v>
      </c>
      <c r="AI99" s="110">
        <v>0.8</v>
      </c>
      <c r="AJ99" s="108">
        <v>0.8</v>
      </c>
      <c r="AK99" s="109">
        <v>0.8</v>
      </c>
      <c r="AL99" s="109">
        <v>0.8</v>
      </c>
      <c r="AM99" s="109">
        <v>0.8</v>
      </c>
      <c r="AN99" s="109">
        <v>0.7</v>
      </c>
      <c r="AO99" s="111">
        <v>0.7</v>
      </c>
      <c r="AP99" s="107"/>
      <c r="AQ99" s="108">
        <v>0.7</v>
      </c>
      <c r="AR99" s="109" t="s">
        <v>225</v>
      </c>
      <c r="AS99" s="109" t="s">
        <v>225</v>
      </c>
      <c r="AT99" s="109" t="s">
        <v>225</v>
      </c>
      <c r="AU99" s="109" t="s">
        <v>225</v>
      </c>
      <c r="AV99" s="110" t="s">
        <v>225</v>
      </c>
      <c r="AW99" s="108" t="s">
        <v>225</v>
      </c>
      <c r="AX99" s="109" t="s">
        <v>225</v>
      </c>
      <c r="AY99" s="109" t="s">
        <v>225</v>
      </c>
      <c r="AZ99" s="109" t="s">
        <v>225</v>
      </c>
      <c r="BA99" s="109" t="s">
        <v>225</v>
      </c>
      <c r="BB99" s="111" t="s">
        <v>225</v>
      </c>
      <c r="BC99" s="32"/>
    </row>
    <row r="100" spans="1:55">
      <c r="A100" s="32"/>
      <c r="B100" s="259" t="s">
        <v>265</v>
      </c>
      <c r="C100" s="260">
        <v>0.2</v>
      </c>
      <c r="D100" s="104">
        <v>0.2</v>
      </c>
      <c r="E100" s="105">
        <v>0.2</v>
      </c>
      <c r="F100" s="105">
        <v>0.2</v>
      </c>
      <c r="G100" s="105">
        <v>0.2</v>
      </c>
      <c r="H100" s="105">
        <v>0.2</v>
      </c>
      <c r="I100" s="106">
        <v>0.2</v>
      </c>
      <c r="J100" s="104">
        <v>0.2</v>
      </c>
      <c r="K100" s="105">
        <v>0.2</v>
      </c>
      <c r="L100" s="105">
        <v>0.2</v>
      </c>
      <c r="M100" s="105">
        <v>0.2</v>
      </c>
      <c r="N100" s="105">
        <v>0.2</v>
      </c>
      <c r="O100" s="106">
        <v>0.2</v>
      </c>
      <c r="P100" s="107">
        <v>0.2</v>
      </c>
      <c r="Q100" s="108">
        <v>0.2</v>
      </c>
      <c r="R100" s="109">
        <v>0.2</v>
      </c>
      <c r="S100" s="109">
        <v>0.2</v>
      </c>
      <c r="T100" s="109">
        <v>0.1</v>
      </c>
      <c r="U100" s="109">
        <v>0.1</v>
      </c>
      <c r="V100" s="110">
        <v>0.2</v>
      </c>
      <c r="W100" s="108">
        <v>0.2</v>
      </c>
      <c r="X100" s="109">
        <v>0.2</v>
      </c>
      <c r="Y100" s="109">
        <v>0.2</v>
      </c>
      <c r="Z100" s="109">
        <v>0.3</v>
      </c>
      <c r="AA100" s="109">
        <v>0.3</v>
      </c>
      <c r="AB100" s="110">
        <v>0.3</v>
      </c>
      <c r="AC100" s="107">
        <v>0.3</v>
      </c>
      <c r="AD100" s="108">
        <v>0.3</v>
      </c>
      <c r="AE100" s="109">
        <v>0.3</v>
      </c>
      <c r="AF100" s="109">
        <v>0.3</v>
      </c>
      <c r="AG100" s="109">
        <v>0.3</v>
      </c>
      <c r="AH100" s="109">
        <v>0.3</v>
      </c>
      <c r="AI100" s="110">
        <v>0.3</v>
      </c>
      <c r="AJ100" s="108">
        <v>0.3</v>
      </c>
      <c r="AK100" s="109">
        <v>0.3</v>
      </c>
      <c r="AL100" s="109">
        <v>0.3</v>
      </c>
      <c r="AM100" s="109">
        <v>0.3</v>
      </c>
      <c r="AN100" s="109">
        <v>0.3</v>
      </c>
      <c r="AO100" s="111">
        <v>0.3</v>
      </c>
      <c r="AP100" s="107"/>
      <c r="AQ100" s="108">
        <v>0.2</v>
      </c>
      <c r="AR100" s="109" t="s">
        <v>225</v>
      </c>
      <c r="AS100" s="109" t="s">
        <v>225</v>
      </c>
      <c r="AT100" s="109" t="s">
        <v>225</v>
      </c>
      <c r="AU100" s="109" t="s">
        <v>225</v>
      </c>
      <c r="AV100" s="110" t="s">
        <v>225</v>
      </c>
      <c r="AW100" s="108" t="s">
        <v>225</v>
      </c>
      <c r="AX100" s="109" t="s">
        <v>225</v>
      </c>
      <c r="AY100" s="109" t="s">
        <v>225</v>
      </c>
      <c r="AZ100" s="109" t="s">
        <v>225</v>
      </c>
      <c r="BA100" s="109" t="s">
        <v>225</v>
      </c>
      <c r="BB100" s="111" t="s">
        <v>225</v>
      </c>
      <c r="BC100" s="32"/>
    </row>
    <row r="101" spans="1:55">
      <c r="A101" s="36"/>
      <c r="B101" s="278" t="s">
        <v>266</v>
      </c>
      <c r="C101" s="279">
        <v>0.1</v>
      </c>
      <c r="D101" s="128">
        <v>0.1</v>
      </c>
      <c r="E101" s="129">
        <v>0.1</v>
      </c>
      <c r="F101" s="129">
        <v>0.1</v>
      </c>
      <c r="G101" s="129">
        <v>0.1</v>
      </c>
      <c r="H101" s="129">
        <v>0.1</v>
      </c>
      <c r="I101" s="130">
        <v>0.1</v>
      </c>
      <c r="J101" s="128">
        <v>0.1</v>
      </c>
      <c r="K101" s="129">
        <v>0.1</v>
      </c>
      <c r="L101" s="129">
        <v>0.2</v>
      </c>
      <c r="M101" s="129">
        <v>0.2</v>
      </c>
      <c r="N101" s="129">
        <v>0.2</v>
      </c>
      <c r="O101" s="130">
        <v>0.2</v>
      </c>
      <c r="P101" s="131">
        <v>0.2</v>
      </c>
      <c r="Q101" s="132">
        <v>0.2</v>
      </c>
      <c r="R101" s="133">
        <v>0.2</v>
      </c>
      <c r="S101" s="133">
        <v>0.2</v>
      </c>
      <c r="T101" s="133">
        <v>0.2</v>
      </c>
      <c r="U101" s="133">
        <v>0.2</v>
      </c>
      <c r="V101" s="134">
        <v>0.2</v>
      </c>
      <c r="W101" s="132">
        <v>0.1</v>
      </c>
      <c r="X101" s="133">
        <v>0.2</v>
      </c>
      <c r="Y101" s="133">
        <v>0.1</v>
      </c>
      <c r="Z101" s="133">
        <v>0.1</v>
      </c>
      <c r="AA101" s="133">
        <v>0.1</v>
      </c>
      <c r="AB101" s="134">
        <v>0.1</v>
      </c>
      <c r="AC101" s="131">
        <v>0.1</v>
      </c>
      <c r="AD101" s="132">
        <v>0.1</v>
      </c>
      <c r="AE101" s="133">
        <v>0.1</v>
      </c>
      <c r="AF101" s="133">
        <v>0.1</v>
      </c>
      <c r="AG101" s="133">
        <v>0.1</v>
      </c>
      <c r="AH101" s="133">
        <v>0.1</v>
      </c>
      <c r="AI101" s="134">
        <v>0.1</v>
      </c>
      <c r="AJ101" s="132">
        <v>0.1</v>
      </c>
      <c r="AK101" s="133">
        <v>0.1</v>
      </c>
      <c r="AL101" s="133">
        <v>0.1</v>
      </c>
      <c r="AM101" s="133">
        <v>0.1</v>
      </c>
      <c r="AN101" s="133">
        <v>0.1</v>
      </c>
      <c r="AO101" s="135">
        <v>0.1</v>
      </c>
      <c r="AP101" s="131"/>
      <c r="AQ101" s="132">
        <v>0.1</v>
      </c>
      <c r="AR101" s="133" t="s">
        <v>225</v>
      </c>
      <c r="AS101" s="133" t="s">
        <v>225</v>
      </c>
      <c r="AT101" s="133" t="s">
        <v>225</v>
      </c>
      <c r="AU101" s="133" t="s">
        <v>225</v>
      </c>
      <c r="AV101" s="134" t="s">
        <v>225</v>
      </c>
      <c r="AW101" s="132" t="s">
        <v>225</v>
      </c>
      <c r="AX101" s="133" t="s">
        <v>225</v>
      </c>
      <c r="AY101" s="133" t="s">
        <v>225</v>
      </c>
      <c r="AZ101" s="133" t="s">
        <v>225</v>
      </c>
      <c r="BA101" s="133" t="s">
        <v>225</v>
      </c>
      <c r="BB101" s="135" t="s">
        <v>225</v>
      </c>
      <c r="BC101" s="32"/>
    </row>
    <row r="102" spans="1:55" ht="16.5" customHeight="1">
      <c r="A102" s="41" t="s">
        <v>13</v>
      </c>
      <c r="B102" s="41"/>
      <c r="C102" s="41"/>
      <c r="D102" s="41"/>
      <c r="E102" s="41"/>
    </row>
    <row r="103" spans="1:55" ht="16.5" customHeight="1">
      <c r="A103" s="41" t="s">
        <v>267</v>
      </c>
      <c r="B103" s="41"/>
      <c r="C103" s="41"/>
      <c r="D103" s="41"/>
      <c r="E103" s="41"/>
    </row>
    <row r="104" spans="1:55" ht="16.5" customHeight="1">
      <c r="A104" s="41" t="s">
        <v>268</v>
      </c>
      <c r="B104" s="41"/>
      <c r="C104" s="41"/>
      <c r="D104" s="41"/>
      <c r="E104" s="41"/>
    </row>
    <row r="105" spans="1:55" ht="16.5" customHeight="1">
      <c r="A105" s="41" t="s">
        <v>14</v>
      </c>
      <c r="B105" s="41"/>
      <c r="C105" s="41"/>
      <c r="D105" s="41"/>
      <c r="E105" s="41"/>
    </row>
    <row r="106" spans="1:55" ht="16.5" customHeight="1">
      <c r="A106" s="41" t="s">
        <v>306</v>
      </c>
      <c r="B106" s="41"/>
      <c r="C106" s="41"/>
      <c r="D106" s="41"/>
      <c r="E106" s="41"/>
    </row>
    <row r="107" spans="1:55" ht="16.5" customHeight="1">
      <c r="A107" s="41"/>
      <c r="B107" s="41" t="s">
        <v>273</v>
      </c>
      <c r="C107" s="41"/>
      <c r="D107" s="41"/>
      <c r="E107" s="41"/>
    </row>
    <row r="108" spans="1:55" ht="16.5" customHeight="1">
      <c r="A108" s="41"/>
      <c r="B108" s="41"/>
      <c r="C108" s="41"/>
      <c r="D108" s="41"/>
      <c r="E108" s="41"/>
    </row>
    <row r="109" spans="1:55" ht="12" customHeight="1"/>
  </sheetData>
  <mergeCells count="36">
    <mergeCell ref="A99:B99"/>
    <mergeCell ref="A79:B79"/>
    <mergeCell ref="A80:B80"/>
    <mergeCell ref="A81:B81"/>
    <mergeCell ref="A83:B83"/>
    <mergeCell ref="A84:B84"/>
    <mergeCell ref="A85:B85"/>
    <mergeCell ref="A86:B86"/>
    <mergeCell ref="A90:B90"/>
    <mergeCell ref="A93:B93"/>
    <mergeCell ref="A95:B95"/>
    <mergeCell ref="A96:B96"/>
    <mergeCell ref="A76:B76"/>
    <mergeCell ref="A32:B32"/>
    <mergeCell ref="A36:B36"/>
    <mergeCell ref="A39:B39"/>
    <mergeCell ref="A41:B41"/>
    <mergeCell ref="A42:B42"/>
    <mergeCell ref="A45:B45"/>
    <mergeCell ref="A61:B61"/>
    <mergeCell ref="A62:B62"/>
    <mergeCell ref="A67:B67"/>
    <mergeCell ref="A68:B68"/>
    <mergeCell ref="A73:B73"/>
    <mergeCell ref="A31:B31"/>
    <mergeCell ref="A7:B7"/>
    <mergeCell ref="A8:B8"/>
    <mergeCell ref="A13:B13"/>
    <mergeCell ref="A14:B14"/>
    <mergeCell ref="A19:B19"/>
    <mergeCell ref="A22:B22"/>
    <mergeCell ref="A25:B25"/>
    <mergeCell ref="A26:B26"/>
    <mergeCell ref="A27:B27"/>
    <mergeCell ref="A29:B29"/>
    <mergeCell ref="A30:B30"/>
  </mergeCells>
  <phoneticPr fontId="1"/>
  <pageMargins left="0.70866141732283472" right="0.70866141732283472" top="0.74803149606299213" bottom="0.74803149606299213" header="0.31496062992125984" footer="0.31496062992125984"/>
  <pageSetup paperSize="9" scale="73" fitToHeight="2" orientation="landscape" r:id="rId1"/>
  <rowBreaks count="1" manualBreakCount="1">
    <brk id="54" max="5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115" zoomScaleNormal="115" zoomScaleSheetLayoutView="115" workbookViewId="0"/>
  </sheetViews>
  <sheetFormatPr defaultRowHeight="13.5"/>
  <cols>
    <col min="1" max="1" width="1.75" style="1" customWidth="1"/>
    <col min="2" max="2" width="17.5" style="1" customWidth="1"/>
    <col min="3" max="18" width="4.375" style="239" customWidth="1"/>
    <col min="19" max="16384" width="9" style="1"/>
  </cols>
  <sheetData>
    <row r="1" spans="1:18" s="184" customFormat="1">
      <c r="A1" s="184" t="s">
        <v>226</v>
      </c>
      <c r="C1" s="185"/>
      <c r="D1" s="185"/>
      <c r="E1" s="185"/>
      <c r="F1" s="185"/>
      <c r="G1" s="185"/>
      <c r="H1" s="185"/>
      <c r="I1" s="185"/>
      <c r="J1" s="185"/>
      <c r="K1" s="185"/>
      <c r="L1" s="185"/>
      <c r="M1" s="185"/>
      <c r="N1" s="185"/>
      <c r="O1" s="185"/>
      <c r="P1" s="185"/>
      <c r="Q1" s="185"/>
      <c r="R1" s="185"/>
    </row>
    <row r="2" spans="1:18">
      <c r="B2" s="186"/>
      <c r="C2" s="187" t="s">
        <v>324</v>
      </c>
      <c r="D2" s="188"/>
      <c r="E2" s="188"/>
      <c r="F2" s="188"/>
      <c r="G2" s="188"/>
      <c r="H2" s="188"/>
      <c r="I2" s="188"/>
      <c r="J2" s="188"/>
      <c r="K2" s="188"/>
      <c r="L2" s="188"/>
      <c r="M2" s="188"/>
      <c r="N2" s="188"/>
      <c r="O2" s="188"/>
      <c r="P2" s="188"/>
      <c r="Q2" s="188"/>
      <c r="R2" s="188"/>
    </row>
    <row r="3" spans="1:18">
      <c r="A3" s="186" t="s">
        <v>175</v>
      </c>
      <c r="B3" s="186"/>
      <c r="C3" s="188"/>
      <c r="D3" s="188"/>
      <c r="E3" s="188"/>
      <c r="F3" s="188"/>
      <c r="G3" s="188"/>
      <c r="H3" s="188"/>
      <c r="I3" s="188"/>
      <c r="J3" s="188"/>
      <c r="K3" s="188"/>
      <c r="L3" s="188"/>
      <c r="M3" s="188"/>
      <c r="N3" s="188"/>
      <c r="O3" s="188"/>
      <c r="P3" s="188"/>
      <c r="Q3" s="188"/>
      <c r="R3" s="189" t="s">
        <v>325</v>
      </c>
    </row>
    <row r="4" spans="1:18">
      <c r="A4" s="190"/>
      <c r="B4" s="191"/>
      <c r="C4" s="192" t="s">
        <v>32</v>
      </c>
      <c r="D4" s="193"/>
      <c r="E4" s="193"/>
      <c r="F4" s="193"/>
      <c r="G4" s="193"/>
      <c r="H4" s="193"/>
      <c r="I4" s="193"/>
      <c r="J4" s="193"/>
      <c r="K4" s="193"/>
      <c r="L4" s="193"/>
      <c r="M4" s="193"/>
      <c r="N4" s="193"/>
      <c r="O4" s="193"/>
      <c r="P4" s="193"/>
      <c r="Q4" s="193"/>
      <c r="R4" s="194"/>
    </row>
    <row r="5" spans="1:18">
      <c r="A5" s="195"/>
      <c r="B5" s="196"/>
      <c r="C5" s="197"/>
      <c r="D5" s="198" t="s">
        <v>326</v>
      </c>
      <c r="E5" s="199" t="s">
        <v>327</v>
      </c>
      <c r="F5" s="199" t="s">
        <v>328</v>
      </c>
      <c r="G5" s="199" t="s">
        <v>329</v>
      </c>
      <c r="H5" s="199" t="s">
        <v>330</v>
      </c>
      <c r="I5" s="199" t="s">
        <v>331</v>
      </c>
      <c r="J5" s="199" t="s">
        <v>332</v>
      </c>
      <c r="K5" s="199" t="s">
        <v>333</v>
      </c>
      <c r="L5" s="199" t="s">
        <v>334</v>
      </c>
      <c r="M5" s="199" t="s">
        <v>335</v>
      </c>
      <c r="N5" s="199" t="s">
        <v>336</v>
      </c>
      <c r="O5" s="199" t="s">
        <v>337</v>
      </c>
      <c r="P5" s="199" t="s">
        <v>338</v>
      </c>
      <c r="Q5" s="199" t="s">
        <v>339</v>
      </c>
      <c r="R5" s="200" t="s">
        <v>33</v>
      </c>
    </row>
    <row r="6" spans="1:18">
      <c r="A6" s="201"/>
      <c r="B6" s="202"/>
      <c r="C6" s="203"/>
      <c r="D6" s="204" t="s">
        <v>34</v>
      </c>
      <c r="E6" s="205" t="s">
        <v>35</v>
      </c>
      <c r="F6" s="205" t="s">
        <v>36</v>
      </c>
      <c r="G6" s="205" t="s">
        <v>37</v>
      </c>
      <c r="H6" s="205" t="s">
        <v>38</v>
      </c>
      <c r="I6" s="205" t="s">
        <v>39</v>
      </c>
      <c r="J6" s="205" t="s">
        <v>40</v>
      </c>
      <c r="K6" s="205" t="s">
        <v>41</v>
      </c>
      <c r="L6" s="205" t="s">
        <v>42</v>
      </c>
      <c r="M6" s="205" t="s">
        <v>43</v>
      </c>
      <c r="N6" s="205" t="s">
        <v>44</v>
      </c>
      <c r="O6" s="205" t="s">
        <v>45</v>
      </c>
      <c r="P6" s="205" t="s">
        <v>46</v>
      </c>
      <c r="Q6" s="205" t="s">
        <v>47</v>
      </c>
      <c r="R6" s="206" t="s">
        <v>340</v>
      </c>
    </row>
    <row r="7" spans="1:18" ht="15" customHeight="1">
      <c r="A7" s="502" t="s">
        <v>227</v>
      </c>
      <c r="B7" s="503"/>
      <c r="C7" s="207">
        <v>66.8</v>
      </c>
      <c r="D7" s="208">
        <v>59.3</v>
      </c>
      <c r="E7" s="209">
        <v>54.7</v>
      </c>
      <c r="F7" s="209">
        <v>59</v>
      </c>
      <c r="G7" s="209">
        <v>64.599999999999994</v>
      </c>
      <c r="H7" s="209">
        <v>67</v>
      </c>
      <c r="I7" s="209">
        <v>67.7</v>
      </c>
      <c r="J7" s="209">
        <v>67.8</v>
      </c>
      <c r="K7" s="209">
        <v>67.400000000000006</v>
      </c>
      <c r="L7" s="209">
        <v>67.2</v>
      </c>
      <c r="M7" s="209">
        <v>67.8</v>
      </c>
      <c r="N7" s="209">
        <v>68.599999999999994</v>
      </c>
      <c r="O7" s="209">
        <v>69.5</v>
      </c>
      <c r="P7" s="209">
        <v>69.7</v>
      </c>
      <c r="Q7" s="209">
        <v>68.2</v>
      </c>
      <c r="R7" s="210">
        <v>64.599999999999994</v>
      </c>
    </row>
    <row r="8" spans="1:18" ht="15" customHeight="1">
      <c r="A8" s="500" t="s">
        <v>228</v>
      </c>
      <c r="B8" s="501"/>
      <c r="C8" s="211">
        <v>58.9</v>
      </c>
      <c r="D8" s="212">
        <v>74.900000000000006</v>
      </c>
      <c r="E8" s="213">
        <v>67.7</v>
      </c>
      <c r="F8" s="213">
        <v>60.4</v>
      </c>
      <c r="G8" s="213">
        <v>59.2</v>
      </c>
      <c r="H8" s="213">
        <v>61.2</v>
      </c>
      <c r="I8" s="213">
        <v>61.9</v>
      </c>
      <c r="J8" s="213">
        <v>61.8</v>
      </c>
      <c r="K8" s="213">
        <v>60.6</v>
      </c>
      <c r="L8" s="213">
        <v>59.2</v>
      </c>
      <c r="M8" s="213">
        <v>58.3</v>
      </c>
      <c r="N8" s="213">
        <v>57.9</v>
      </c>
      <c r="O8" s="213">
        <v>58.5</v>
      </c>
      <c r="P8" s="213">
        <v>58</v>
      </c>
      <c r="Q8" s="213">
        <v>55.2</v>
      </c>
      <c r="R8" s="214">
        <v>52.3</v>
      </c>
    </row>
    <row r="9" spans="1:18" ht="15" customHeight="1">
      <c r="A9" s="195"/>
      <c r="B9" s="215" t="s">
        <v>229</v>
      </c>
      <c r="C9" s="216">
        <v>53.9</v>
      </c>
      <c r="D9" s="208">
        <v>57.8</v>
      </c>
      <c r="E9" s="209">
        <v>33.9</v>
      </c>
      <c r="F9" s="209">
        <v>44.8</v>
      </c>
      <c r="G9" s="209">
        <v>58</v>
      </c>
      <c r="H9" s="209">
        <v>63.6</v>
      </c>
      <c r="I9" s="209">
        <v>61.1</v>
      </c>
      <c r="J9" s="209">
        <v>59</v>
      </c>
      <c r="K9" s="209">
        <v>56.8</v>
      </c>
      <c r="L9" s="209">
        <v>55.6</v>
      </c>
      <c r="M9" s="209">
        <v>54.4</v>
      </c>
      <c r="N9" s="209">
        <v>52.9</v>
      </c>
      <c r="O9" s="209">
        <v>53</v>
      </c>
      <c r="P9" s="209">
        <v>51.8</v>
      </c>
      <c r="Q9" s="209">
        <v>48.9</v>
      </c>
      <c r="R9" s="210">
        <v>45.6</v>
      </c>
    </row>
    <row r="10" spans="1:18" ht="15" customHeight="1">
      <c r="A10" s="195"/>
      <c r="B10" s="215" t="s">
        <v>230</v>
      </c>
      <c r="C10" s="216">
        <v>74.8</v>
      </c>
      <c r="D10" s="208">
        <v>84.8</v>
      </c>
      <c r="E10" s="209">
        <v>89.6</v>
      </c>
      <c r="F10" s="209">
        <v>87.7</v>
      </c>
      <c r="G10" s="209">
        <v>82.5</v>
      </c>
      <c r="H10" s="209">
        <v>81.7</v>
      </c>
      <c r="I10" s="209">
        <v>80</v>
      </c>
      <c r="J10" s="209">
        <v>78.8</v>
      </c>
      <c r="K10" s="209">
        <v>76</v>
      </c>
      <c r="L10" s="209">
        <v>72.900000000000006</v>
      </c>
      <c r="M10" s="209">
        <v>71.2</v>
      </c>
      <c r="N10" s="209">
        <v>70.900000000000006</v>
      </c>
      <c r="O10" s="209">
        <v>71.7</v>
      </c>
      <c r="P10" s="209">
        <v>72.3</v>
      </c>
      <c r="Q10" s="209">
        <v>71.3</v>
      </c>
      <c r="R10" s="210">
        <v>69.8</v>
      </c>
    </row>
    <row r="11" spans="1:18" ht="15" customHeight="1">
      <c r="A11" s="195"/>
      <c r="B11" s="215" t="s">
        <v>231</v>
      </c>
      <c r="C11" s="216">
        <v>62.8</v>
      </c>
      <c r="D11" s="208">
        <v>1.5</v>
      </c>
      <c r="E11" s="209">
        <v>40.799999999999997</v>
      </c>
      <c r="F11" s="209">
        <v>60.9</v>
      </c>
      <c r="G11" s="209">
        <v>87.9</v>
      </c>
      <c r="H11" s="209">
        <v>91.4</v>
      </c>
      <c r="I11" s="209">
        <v>90.1</v>
      </c>
      <c r="J11" s="209">
        <v>88.6</v>
      </c>
      <c r="K11" s="209">
        <v>87.8</v>
      </c>
      <c r="L11" s="209">
        <v>84.3</v>
      </c>
      <c r="M11" s="209">
        <v>76.2</v>
      </c>
      <c r="N11" s="209">
        <v>68.599999999999994</v>
      </c>
      <c r="O11" s="209">
        <v>57.2</v>
      </c>
      <c r="P11" s="209">
        <v>46.7</v>
      </c>
      <c r="Q11" s="209">
        <v>40.299999999999997</v>
      </c>
      <c r="R11" s="210">
        <v>33.799999999999997</v>
      </c>
    </row>
    <row r="12" spans="1:18" ht="15" customHeight="1">
      <c r="A12" s="217"/>
      <c r="B12" s="218" t="s">
        <v>232</v>
      </c>
      <c r="C12" s="219">
        <v>51.5</v>
      </c>
      <c r="D12" s="220">
        <v>27.2</v>
      </c>
      <c r="E12" s="221">
        <v>41.7</v>
      </c>
      <c r="F12" s="221">
        <v>44.2</v>
      </c>
      <c r="G12" s="221">
        <v>52.3</v>
      </c>
      <c r="H12" s="221">
        <v>57.9</v>
      </c>
      <c r="I12" s="221">
        <v>57.1</v>
      </c>
      <c r="J12" s="221">
        <v>55.1</v>
      </c>
      <c r="K12" s="221">
        <v>53.5</v>
      </c>
      <c r="L12" s="221">
        <v>52.7</v>
      </c>
      <c r="M12" s="221">
        <v>51.7</v>
      </c>
      <c r="N12" s="221">
        <v>51.4</v>
      </c>
      <c r="O12" s="221">
        <v>50.2</v>
      </c>
      <c r="P12" s="221">
        <v>49.2</v>
      </c>
      <c r="Q12" s="221">
        <v>46.5</v>
      </c>
      <c r="R12" s="222">
        <v>44.5</v>
      </c>
    </row>
    <row r="13" spans="1:18" ht="15" customHeight="1">
      <c r="A13" s="504" t="s">
        <v>233</v>
      </c>
      <c r="B13" s="505"/>
      <c r="C13" s="216">
        <v>53.8</v>
      </c>
      <c r="D13" s="208">
        <v>44.6</v>
      </c>
      <c r="E13" s="209">
        <v>52.1</v>
      </c>
      <c r="F13" s="209">
        <v>54</v>
      </c>
      <c r="G13" s="209">
        <v>59.4</v>
      </c>
      <c r="H13" s="209">
        <v>61.8</v>
      </c>
      <c r="I13" s="209">
        <v>58.5</v>
      </c>
      <c r="J13" s="209">
        <v>57</v>
      </c>
      <c r="K13" s="209">
        <v>56.6</v>
      </c>
      <c r="L13" s="209">
        <v>55.4</v>
      </c>
      <c r="M13" s="209">
        <v>53.8</v>
      </c>
      <c r="N13" s="209">
        <v>53.4</v>
      </c>
      <c r="O13" s="209">
        <v>52.8</v>
      </c>
      <c r="P13" s="209">
        <v>53.8</v>
      </c>
      <c r="Q13" s="209">
        <v>52.9</v>
      </c>
      <c r="R13" s="210">
        <v>51.5</v>
      </c>
    </row>
    <row r="14" spans="1:18" ht="15" customHeight="1">
      <c r="A14" s="500" t="s">
        <v>234</v>
      </c>
      <c r="B14" s="501"/>
      <c r="C14" s="211">
        <v>69.900000000000006</v>
      </c>
      <c r="D14" s="212">
        <v>46.5</v>
      </c>
      <c r="E14" s="213">
        <v>36</v>
      </c>
      <c r="F14" s="213">
        <v>37.6</v>
      </c>
      <c r="G14" s="213">
        <v>43.5</v>
      </c>
      <c r="H14" s="213">
        <v>55.9</v>
      </c>
      <c r="I14" s="213">
        <v>61.8</v>
      </c>
      <c r="J14" s="213">
        <v>64.8</v>
      </c>
      <c r="K14" s="213">
        <v>67.7</v>
      </c>
      <c r="L14" s="213">
        <v>70.099999999999994</v>
      </c>
      <c r="M14" s="213">
        <v>71.2</v>
      </c>
      <c r="N14" s="213">
        <v>71.7</v>
      </c>
      <c r="O14" s="213">
        <v>72.2</v>
      </c>
      <c r="P14" s="213">
        <v>71.5</v>
      </c>
      <c r="Q14" s="213">
        <v>69.2</v>
      </c>
      <c r="R14" s="214">
        <v>64.2</v>
      </c>
    </row>
    <row r="15" spans="1:18" ht="15" customHeight="1">
      <c r="A15" s="195"/>
      <c r="B15" s="215" t="s">
        <v>235</v>
      </c>
      <c r="C15" s="216">
        <v>63.6</v>
      </c>
      <c r="D15" s="208">
        <v>49.4</v>
      </c>
      <c r="E15" s="209">
        <v>33</v>
      </c>
      <c r="F15" s="209">
        <v>38.5</v>
      </c>
      <c r="G15" s="209">
        <v>48.1</v>
      </c>
      <c r="H15" s="209">
        <v>58.1</v>
      </c>
      <c r="I15" s="209">
        <v>59.7</v>
      </c>
      <c r="J15" s="209">
        <v>63.7</v>
      </c>
      <c r="K15" s="209">
        <v>65.099999999999994</v>
      </c>
      <c r="L15" s="209">
        <v>66.099999999999994</v>
      </c>
      <c r="M15" s="209">
        <v>66</v>
      </c>
      <c r="N15" s="209">
        <v>66.7</v>
      </c>
      <c r="O15" s="209">
        <v>66.8</v>
      </c>
      <c r="P15" s="209">
        <v>65.2</v>
      </c>
      <c r="Q15" s="209">
        <v>61.8</v>
      </c>
      <c r="R15" s="210">
        <v>54</v>
      </c>
    </row>
    <row r="16" spans="1:18" ht="15" customHeight="1">
      <c r="A16" s="195"/>
      <c r="B16" s="215" t="s">
        <v>236</v>
      </c>
      <c r="C16" s="216">
        <v>66.3</v>
      </c>
      <c r="D16" s="208">
        <v>31.4</v>
      </c>
      <c r="E16" s="209">
        <v>26.3</v>
      </c>
      <c r="F16" s="209">
        <v>30.8</v>
      </c>
      <c r="G16" s="209">
        <v>36.299999999999997</v>
      </c>
      <c r="H16" s="209">
        <v>48.1</v>
      </c>
      <c r="I16" s="209">
        <v>55.2</v>
      </c>
      <c r="J16" s="209">
        <v>62.5</v>
      </c>
      <c r="K16" s="209">
        <v>66.099999999999994</v>
      </c>
      <c r="L16" s="209">
        <v>68.8</v>
      </c>
      <c r="M16" s="209">
        <v>69.099999999999994</v>
      </c>
      <c r="N16" s="209">
        <v>69.099999999999994</v>
      </c>
      <c r="O16" s="209">
        <v>68.900000000000006</v>
      </c>
      <c r="P16" s="209">
        <v>68</v>
      </c>
      <c r="Q16" s="209">
        <v>64.8</v>
      </c>
      <c r="R16" s="210">
        <v>58.6</v>
      </c>
    </row>
    <row r="17" spans="1:18" ht="15" customHeight="1">
      <c r="A17" s="195"/>
      <c r="B17" s="215" t="s">
        <v>237</v>
      </c>
      <c r="C17" s="216">
        <v>76.5</v>
      </c>
      <c r="D17" s="208">
        <v>61</v>
      </c>
      <c r="E17" s="209">
        <v>71.3</v>
      </c>
      <c r="F17" s="209">
        <v>63.2</v>
      </c>
      <c r="G17" s="209">
        <v>61.4</v>
      </c>
      <c r="H17" s="209">
        <v>67.2</v>
      </c>
      <c r="I17" s="209">
        <v>71.7</v>
      </c>
      <c r="J17" s="209">
        <v>73.900000000000006</v>
      </c>
      <c r="K17" s="209">
        <v>78.2</v>
      </c>
      <c r="L17" s="209">
        <v>79.099999999999994</v>
      </c>
      <c r="M17" s="209">
        <v>79.7</v>
      </c>
      <c r="N17" s="209">
        <v>79.099999999999994</v>
      </c>
      <c r="O17" s="209">
        <v>78.7</v>
      </c>
      <c r="P17" s="209">
        <v>77.599999999999994</v>
      </c>
      <c r="Q17" s="209">
        <v>74.7</v>
      </c>
      <c r="R17" s="210">
        <v>69.2</v>
      </c>
    </row>
    <row r="18" spans="1:18" ht="15" customHeight="1">
      <c r="A18" s="217"/>
      <c r="B18" s="218" t="s">
        <v>238</v>
      </c>
      <c r="C18" s="216">
        <v>69.3</v>
      </c>
      <c r="D18" s="208">
        <v>36.5</v>
      </c>
      <c r="E18" s="209">
        <v>53.8</v>
      </c>
      <c r="F18" s="209">
        <v>38.4</v>
      </c>
      <c r="G18" s="209">
        <v>65.5</v>
      </c>
      <c r="H18" s="209">
        <v>71.400000000000006</v>
      </c>
      <c r="I18" s="209">
        <v>68.599999999999994</v>
      </c>
      <c r="J18" s="209">
        <v>67.900000000000006</v>
      </c>
      <c r="K18" s="209">
        <v>67.7</v>
      </c>
      <c r="L18" s="209">
        <v>67.3</v>
      </c>
      <c r="M18" s="209">
        <v>67.7</v>
      </c>
      <c r="N18" s="209">
        <v>69.3</v>
      </c>
      <c r="O18" s="209">
        <v>70.5</v>
      </c>
      <c r="P18" s="209">
        <v>70.8</v>
      </c>
      <c r="Q18" s="209">
        <v>69.599999999999994</v>
      </c>
      <c r="R18" s="210">
        <v>65.7</v>
      </c>
    </row>
    <row r="19" spans="1:18" ht="15" customHeight="1">
      <c r="A19" s="500" t="s">
        <v>239</v>
      </c>
      <c r="B19" s="501"/>
      <c r="C19" s="211">
        <v>69.8</v>
      </c>
      <c r="D19" s="212">
        <v>62.4</v>
      </c>
      <c r="E19" s="213">
        <v>61.7</v>
      </c>
      <c r="F19" s="213">
        <v>65.900000000000006</v>
      </c>
      <c r="G19" s="213">
        <v>76</v>
      </c>
      <c r="H19" s="213">
        <v>80.2</v>
      </c>
      <c r="I19" s="213">
        <v>80.900000000000006</v>
      </c>
      <c r="J19" s="213">
        <v>80.5</v>
      </c>
      <c r="K19" s="213">
        <v>79.7</v>
      </c>
      <c r="L19" s="213">
        <v>78.099999999999994</v>
      </c>
      <c r="M19" s="213">
        <v>76.599999999999994</v>
      </c>
      <c r="N19" s="213">
        <v>75.8</v>
      </c>
      <c r="O19" s="213">
        <v>76</v>
      </c>
      <c r="P19" s="213">
        <v>75.8</v>
      </c>
      <c r="Q19" s="213">
        <v>73.3</v>
      </c>
      <c r="R19" s="214">
        <v>69.7</v>
      </c>
    </row>
    <row r="20" spans="1:18" ht="15" customHeight="1">
      <c r="A20" s="195"/>
      <c r="B20" s="215" t="s">
        <v>240</v>
      </c>
      <c r="C20" s="216">
        <v>72.099999999999994</v>
      </c>
      <c r="D20" s="208">
        <v>68</v>
      </c>
      <c r="E20" s="209">
        <v>66.8</v>
      </c>
      <c r="F20" s="209">
        <v>68.2</v>
      </c>
      <c r="G20" s="209">
        <v>74.5</v>
      </c>
      <c r="H20" s="209">
        <v>78</v>
      </c>
      <c r="I20" s="209">
        <v>79</v>
      </c>
      <c r="J20" s="209">
        <v>79.099999999999994</v>
      </c>
      <c r="K20" s="209">
        <v>78.5</v>
      </c>
      <c r="L20" s="209">
        <v>77.8</v>
      </c>
      <c r="M20" s="209">
        <v>76.7</v>
      </c>
      <c r="N20" s="209">
        <v>76</v>
      </c>
      <c r="O20" s="209">
        <v>76.599999999999994</v>
      </c>
      <c r="P20" s="209">
        <v>76.2</v>
      </c>
      <c r="Q20" s="209">
        <v>74.2</v>
      </c>
      <c r="R20" s="210">
        <v>71.2</v>
      </c>
    </row>
    <row r="21" spans="1:18" ht="15" customHeight="1">
      <c r="A21" s="195"/>
      <c r="B21" s="215" t="s">
        <v>241</v>
      </c>
      <c r="C21" s="219">
        <v>41.3</v>
      </c>
      <c r="D21" s="220">
        <v>40</v>
      </c>
      <c r="E21" s="221">
        <v>35.9</v>
      </c>
      <c r="F21" s="221">
        <v>34</v>
      </c>
      <c r="G21" s="221">
        <v>41.1</v>
      </c>
      <c r="H21" s="221">
        <v>47</v>
      </c>
      <c r="I21" s="221">
        <v>47.2</v>
      </c>
      <c r="J21" s="221">
        <v>46.7</v>
      </c>
      <c r="K21" s="221">
        <v>47.1</v>
      </c>
      <c r="L21" s="221">
        <v>45.6</v>
      </c>
      <c r="M21" s="221">
        <v>46.8</v>
      </c>
      <c r="N21" s="221">
        <v>46.2</v>
      </c>
      <c r="O21" s="221">
        <v>45.6</v>
      </c>
      <c r="P21" s="221">
        <v>48</v>
      </c>
      <c r="Q21" s="221">
        <v>44.6</v>
      </c>
      <c r="R21" s="222">
        <v>40.9</v>
      </c>
    </row>
    <row r="22" spans="1:18" ht="15" customHeight="1">
      <c r="A22" s="496" t="s">
        <v>242</v>
      </c>
      <c r="B22" s="497"/>
      <c r="C22" s="216">
        <v>75.900000000000006</v>
      </c>
      <c r="D22" s="208">
        <v>86.1</v>
      </c>
      <c r="E22" s="209">
        <v>83.1</v>
      </c>
      <c r="F22" s="209">
        <v>75.900000000000006</v>
      </c>
      <c r="G22" s="209">
        <v>71.2</v>
      </c>
      <c r="H22" s="209">
        <v>71.2</v>
      </c>
      <c r="I22" s="209">
        <v>72</v>
      </c>
      <c r="J22" s="209">
        <v>72.8</v>
      </c>
      <c r="K22" s="209">
        <v>72.3</v>
      </c>
      <c r="L22" s="209">
        <v>72.2</v>
      </c>
      <c r="M22" s="209">
        <v>74</v>
      </c>
      <c r="N22" s="209">
        <v>75.8</v>
      </c>
      <c r="O22" s="209">
        <v>77.5</v>
      </c>
      <c r="P22" s="209">
        <v>78.400000000000006</v>
      </c>
      <c r="Q22" s="209">
        <v>78.099999999999994</v>
      </c>
      <c r="R22" s="210">
        <v>77.099999999999994</v>
      </c>
    </row>
    <row r="23" spans="1:18" ht="15" customHeight="1">
      <c r="A23" s="195"/>
      <c r="B23" s="215" t="s">
        <v>243</v>
      </c>
      <c r="C23" s="216">
        <v>72.099999999999994</v>
      </c>
      <c r="D23" s="208">
        <v>44.7</v>
      </c>
      <c r="E23" s="209">
        <v>53</v>
      </c>
      <c r="F23" s="209">
        <v>68</v>
      </c>
      <c r="G23" s="209">
        <v>74</v>
      </c>
      <c r="H23" s="209">
        <v>75.5</v>
      </c>
      <c r="I23" s="209">
        <v>74.2</v>
      </c>
      <c r="J23" s="209">
        <v>73.099999999999994</v>
      </c>
      <c r="K23" s="209">
        <v>72.8</v>
      </c>
      <c r="L23" s="209">
        <v>72.3</v>
      </c>
      <c r="M23" s="209">
        <v>72.3</v>
      </c>
      <c r="N23" s="209">
        <v>72.599999999999994</v>
      </c>
      <c r="O23" s="209">
        <v>73</v>
      </c>
      <c r="P23" s="209">
        <v>73.099999999999994</v>
      </c>
      <c r="Q23" s="209">
        <v>71</v>
      </c>
      <c r="R23" s="210">
        <v>67.400000000000006</v>
      </c>
    </row>
    <row r="24" spans="1:18" ht="15" customHeight="1">
      <c r="A24" s="217"/>
      <c r="B24" s="218" t="s">
        <v>244</v>
      </c>
      <c r="C24" s="216">
        <v>48.9</v>
      </c>
      <c r="D24" s="208">
        <v>28.8</v>
      </c>
      <c r="E24" s="209">
        <v>48.4</v>
      </c>
      <c r="F24" s="209">
        <v>54.6</v>
      </c>
      <c r="G24" s="209">
        <v>47.4</v>
      </c>
      <c r="H24" s="209">
        <v>47.7</v>
      </c>
      <c r="I24" s="209">
        <v>46.6</v>
      </c>
      <c r="J24" s="209">
        <v>46.9</v>
      </c>
      <c r="K24" s="209">
        <v>45</v>
      </c>
      <c r="L24" s="209">
        <v>43.9</v>
      </c>
      <c r="M24" s="209">
        <v>46.1</v>
      </c>
      <c r="N24" s="209">
        <v>48.1</v>
      </c>
      <c r="O24" s="209">
        <v>51.6</v>
      </c>
      <c r="P24" s="209">
        <v>53.9</v>
      </c>
      <c r="Q24" s="209">
        <v>55.4</v>
      </c>
      <c r="R24" s="210">
        <v>55.1</v>
      </c>
    </row>
    <row r="25" spans="1:18" ht="15" customHeight="1">
      <c r="A25" s="498" t="s">
        <v>245</v>
      </c>
      <c r="B25" s="499"/>
      <c r="C25" s="223">
        <v>92.6</v>
      </c>
      <c r="D25" s="224">
        <v>99</v>
      </c>
      <c r="E25" s="225">
        <v>94</v>
      </c>
      <c r="F25" s="225">
        <v>95.4</v>
      </c>
      <c r="G25" s="225">
        <v>93.9</v>
      </c>
      <c r="H25" s="225">
        <v>87.2</v>
      </c>
      <c r="I25" s="225">
        <v>86.3</v>
      </c>
      <c r="J25" s="225">
        <v>86.1</v>
      </c>
      <c r="K25" s="225">
        <v>87.6</v>
      </c>
      <c r="L25" s="225">
        <v>89.5</v>
      </c>
      <c r="M25" s="225">
        <v>93.2</v>
      </c>
      <c r="N25" s="225">
        <v>96.2</v>
      </c>
      <c r="O25" s="225">
        <v>96.5</v>
      </c>
      <c r="P25" s="225">
        <v>95.9</v>
      </c>
      <c r="Q25" s="225">
        <v>94.5</v>
      </c>
      <c r="R25" s="226">
        <v>93.5</v>
      </c>
    </row>
    <row r="26" spans="1:18" ht="15" customHeight="1">
      <c r="A26" s="498" t="s">
        <v>246</v>
      </c>
      <c r="B26" s="499"/>
      <c r="C26" s="216">
        <v>71.599999999999994</v>
      </c>
      <c r="D26" s="208">
        <v>55.2</v>
      </c>
      <c r="E26" s="209">
        <v>27.3</v>
      </c>
      <c r="F26" s="209">
        <v>34.299999999999997</v>
      </c>
      <c r="G26" s="209">
        <v>67</v>
      </c>
      <c r="H26" s="209">
        <v>73.7</v>
      </c>
      <c r="I26" s="209">
        <v>73.3</v>
      </c>
      <c r="J26" s="209">
        <v>72.3</v>
      </c>
      <c r="K26" s="209">
        <v>74</v>
      </c>
      <c r="L26" s="209">
        <v>77.400000000000006</v>
      </c>
      <c r="M26" s="209">
        <v>76.3</v>
      </c>
      <c r="N26" s="209">
        <v>74.7</v>
      </c>
      <c r="O26" s="209">
        <v>73.3</v>
      </c>
      <c r="P26" s="209">
        <v>74.400000000000006</v>
      </c>
      <c r="Q26" s="209">
        <v>72.099999999999994</v>
      </c>
      <c r="R26" s="210">
        <v>64.5</v>
      </c>
    </row>
    <row r="27" spans="1:18" ht="15" customHeight="1">
      <c r="A27" s="496" t="s">
        <v>247</v>
      </c>
      <c r="B27" s="497"/>
      <c r="C27" s="211">
        <v>38</v>
      </c>
      <c r="D27" s="212">
        <v>26.6</v>
      </c>
      <c r="E27" s="213">
        <v>30.4</v>
      </c>
      <c r="F27" s="213">
        <v>37.200000000000003</v>
      </c>
      <c r="G27" s="213">
        <v>38</v>
      </c>
      <c r="H27" s="213">
        <v>35.9</v>
      </c>
      <c r="I27" s="213">
        <v>36.5</v>
      </c>
      <c r="J27" s="213">
        <v>37.200000000000003</v>
      </c>
      <c r="K27" s="213">
        <v>38</v>
      </c>
      <c r="L27" s="213">
        <v>39.700000000000003</v>
      </c>
      <c r="M27" s="213">
        <v>40.4</v>
      </c>
      <c r="N27" s="213">
        <v>41.8</v>
      </c>
      <c r="O27" s="213">
        <v>41.3</v>
      </c>
      <c r="P27" s="213">
        <v>40.5</v>
      </c>
      <c r="Q27" s="213">
        <v>38.200000000000003</v>
      </c>
      <c r="R27" s="214">
        <v>35.6</v>
      </c>
    </row>
    <row r="28" spans="1:18" ht="15" customHeight="1">
      <c r="A28" s="195"/>
      <c r="B28" s="215" t="s">
        <v>248</v>
      </c>
      <c r="C28" s="219">
        <v>38.700000000000003</v>
      </c>
      <c r="D28" s="220">
        <v>26.6</v>
      </c>
      <c r="E28" s="221">
        <v>30.6</v>
      </c>
      <c r="F28" s="221">
        <v>38.5</v>
      </c>
      <c r="G28" s="221">
        <v>39.799999999999997</v>
      </c>
      <c r="H28" s="221">
        <v>36.700000000000003</v>
      </c>
      <c r="I28" s="221">
        <v>37.200000000000003</v>
      </c>
      <c r="J28" s="221">
        <v>38</v>
      </c>
      <c r="K28" s="221">
        <v>38.700000000000003</v>
      </c>
      <c r="L28" s="221">
        <v>40.4</v>
      </c>
      <c r="M28" s="221">
        <v>41.2</v>
      </c>
      <c r="N28" s="221">
        <v>42.5</v>
      </c>
      <c r="O28" s="221">
        <v>41.9</v>
      </c>
      <c r="P28" s="221">
        <v>41.1</v>
      </c>
      <c r="Q28" s="221">
        <v>38.6</v>
      </c>
      <c r="R28" s="222">
        <v>35.9</v>
      </c>
    </row>
    <row r="29" spans="1:18" ht="15" customHeight="1">
      <c r="A29" s="498" t="s">
        <v>249</v>
      </c>
      <c r="B29" s="499"/>
      <c r="C29" s="223">
        <v>95.6</v>
      </c>
      <c r="D29" s="224">
        <v>52.2</v>
      </c>
      <c r="E29" s="225">
        <v>75.400000000000006</v>
      </c>
      <c r="F29" s="225">
        <v>93.9</v>
      </c>
      <c r="G29" s="225">
        <v>97.4</v>
      </c>
      <c r="H29" s="225">
        <v>97.8</v>
      </c>
      <c r="I29" s="225">
        <v>97.5</v>
      </c>
      <c r="J29" s="225">
        <v>96.9</v>
      </c>
      <c r="K29" s="225">
        <v>96.5</v>
      </c>
      <c r="L29" s="225">
        <v>96.6</v>
      </c>
      <c r="M29" s="225">
        <v>96.6</v>
      </c>
      <c r="N29" s="225">
        <v>96.6</v>
      </c>
      <c r="O29" s="225">
        <v>96.1</v>
      </c>
      <c r="P29" s="225">
        <v>95.2</v>
      </c>
      <c r="Q29" s="225">
        <v>94.2</v>
      </c>
      <c r="R29" s="226">
        <v>93.4</v>
      </c>
    </row>
    <row r="30" spans="1:18" ht="15" customHeight="1">
      <c r="A30" s="498" t="s">
        <v>250</v>
      </c>
      <c r="B30" s="499"/>
      <c r="C30" s="223">
        <v>70.7</v>
      </c>
      <c r="D30" s="224">
        <v>99</v>
      </c>
      <c r="E30" s="225">
        <v>92</v>
      </c>
      <c r="F30" s="225">
        <v>67.400000000000006</v>
      </c>
      <c r="G30" s="225">
        <v>65.400000000000006</v>
      </c>
      <c r="H30" s="225">
        <v>73.8</v>
      </c>
      <c r="I30" s="225">
        <v>75</v>
      </c>
      <c r="J30" s="225">
        <v>72.7</v>
      </c>
      <c r="K30" s="225">
        <v>71</v>
      </c>
      <c r="L30" s="225">
        <v>68.8</v>
      </c>
      <c r="M30" s="225">
        <v>68.3</v>
      </c>
      <c r="N30" s="225">
        <v>66.2</v>
      </c>
      <c r="O30" s="225">
        <v>63.5</v>
      </c>
      <c r="P30" s="225">
        <v>64.599999999999994</v>
      </c>
      <c r="Q30" s="225">
        <v>67.7</v>
      </c>
      <c r="R30" s="226">
        <v>66.3</v>
      </c>
    </row>
    <row r="31" spans="1:18" ht="15" customHeight="1">
      <c r="A31" s="498" t="s">
        <v>251</v>
      </c>
      <c r="B31" s="499"/>
      <c r="C31" s="223">
        <v>89.3</v>
      </c>
      <c r="D31" s="224">
        <v>100</v>
      </c>
      <c r="E31" s="225">
        <v>99.8</v>
      </c>
      <c r="F31" s="225">
        <v>99.6</v>
      </c>
      <c r="G31" s="225">
        <v>99.4</v>
      </c>
      <c r="H31" s="225">
        <v>99.3</v>
      </c>
      <c r="I31" s="225">
        <v>98.9</v>
      </c>
      <c r="J31" s="225">
        <v>98.2</v>
      </c>
      <c r="K31" s="225">
        <v>96.7</v>
      </c>
      <c r="L31" s="225">
        <v>93.7</v>
      </c>
      <c r="M31" s="225">
        <v>90.3</v>
      </c>
      <c r="N31" s="225">
        <v>87.2</v>
      </c>
      <c r="O31" s="225">
        <v>84.1</v>
      </c>
      <c r="P31" s="225">
        <v>82.5</v>
      </c>
      <c r="Q31" s="225">
        <v>80.7</v>
      </c>
      <c r="R31" s="226">
        <v>75.400000000000006</v>
      </c>
    </row>
    <row r="32" spans="1:18" ht="15" customHeight="1">
      <c r="A32" s="496" t="s">
        <v>252</v>
      </c>
      <c r="B32" s="497"/>
      <c r="C32" s="216">
        <v>68.2</v>
      </c>
      <c r="D32" s="208">
        <v>45.9</v>
      </c>
      <c r="E32" s="209">
        <v>34.799999999999997</v>
      </c>
      <c r="F32" s="209">
        <v>24.4</v>
      </c>
      <c r="G32" s="209">
        <v>40.1</v>
      </c>
      <c r="H32" s="209">
        <v>51.3</v>
      </c>
      <c r="I32" s="209">
        <v>57.1</v>
      </c>
      <c r="J32" s="209">
        <v>60.6</v>
      </c>
      <c r="K32" s="209">
        <v>65.5</v>
      </c>
      <c r="L32" s="209">
        <v>68.599999999999994</v>
      </c>
      <c r="M32" s="209">
        <v>70.7</v>
      </c>
      <c r="N32" s="209">
        <v>70.8</v>
      </c>
      <c r="O32" s="209">
        <v>71.3</v>
      </c>
      <c r="P32" s="209">
        <v>71</v>
      </c>
      <c r="Q32" s="209">
        <v>69</v>
      </c>
      <c r="R32" s="210">
        <v>63.8</v>
      </c>
    </row>
    <row r="33" spans="1:19" ht="15" customHeight="1">
      <c r="A33" s="195"/>
      <c r="B33" s="215" t="s">
        <v>253</v>
      </c>
      <c r="C33" s="216">
        <v>75.900000000000006</v>
      </c>
      <c r="D33" s="208">
        <v>29.1</v>
      </c>
      <c r="E33" s="209">
        <v>16.3</v>
      </c>
      <c r="F33" s="209">
        <v>34.1</v>
      </c>
      <c r="G33" s="209">
        <v>51.7</v>
      </c>
      <c r="H33" s="209">
        <v>59.7</v>
      </c>
      <c r="I33" s="209">
        <v>65.3</v>
      </c>
      <c r="J33" s="209">
        <v>69.2</v>
      </c>
      <c r="K33" s="209">
        <v>73.900000000000006</v>
      </c>
      <c r="L33" s="209">
        <v>75.3</v>
      </c>
      <c r="M33" s="209">
        <v>75.900000000000006</v>
      </c>
      <c r="N33" s="209">
        <v>76.099999999999994</v>
      </c>
      <c r="O33" s="209">
        <v>77.099999999999994</v>
      </c>
      <c r="P33" s="209">
        <v>77.8</v>
      </c>
      <c r="Q33" s="209">
        <v>76</v>
      </c>
      <c r="R33" s="210">
        <v>73</v>
      </c>
    </row>
    <row r="34" spans="1:19" ht="15" customHeight="1">
      <c r="A34" s="195"/>
      <c r="B34" s="215" t="s">
        <v>254</v>
      </c>
      <c r="C34" s="216">
        <v>71.8</v>
      </c>
      <c r="D34" s="227">
        <v>84.3</v>
      </c>
      <c r="E34" s="209">
        <v>52.9</v>
      </c>
      <c r="F34" s="209">
        <v>49.9</v>
      </c>
      <c r="G34" s="209">
        <v>57.6</v>
      </c>
      <c r="H34" s="209">
        <v>61.5</v>
      </c>
      <c r="I34" s="209">
        <v>68.7</v>
      </c>
      <c r="J34" s="209">
        <v>70.7</v>
      </c>
      <c r="K34" s="209">
        <v>72.599999999999994</v>
      </c>
      <c r="L34" s="209">
        <v>72.099999999999994</v>
      </c>
      <c r="M34" s="209">
        <v>72.900000000000006</v>
      </c>
      <c r="N34" s="209">
        <v>72.900000000000006</v>
      </c>
      <c r="O34" s="209">
        <v>73.3</v>
      </c>
      <c r="P34" s="209">
        <v>73.099999999999994</v>
      </c>
      <c r="Q34" s="209">
        <v>70.900000000000006</v>
      </c>
      <c r="R34" s="210">
        <v>66</v>
      </c>
    </row>
    <row r="35" spans="1:19" ht="15" customHeight="1">
      <c r="A35" s="195"/>
      <c r="B35" s="215" t="s">
        <v>255</v>
      </c>
      <c r="C35" s="216">
        <v>54.5</v>
      </c>
      <c r="D35" s="208">
        <v>45.9</v>
      </c>
      <c r="E35" s="209">
        <v>35.1</v>
      </c>
      <c r="F35" s="209">
        <v>23.5</v>
      </c>
      <c r="G35" s="209">
        <v>38.4</v>
      </c>
      <c r="H35" s="209">
        <v>47.8</v>
      </c>
      <c r="I35" s="209">
        <v>51.3</v>
      </c>
      <c r="J35" s="209">
        <v>51.3</v>
      </c>
      <c r="K35" s="209">
        <v>53.1</v>
      </c>
      <c r="L35" s="209">
        <v>57.1</v>
      </c>
      <c r="M35" s="209">
        <v>60.7</v>
      </c>
      <c r="N35" s="209">
        <v>59.9</v>
      </c>
      <c r="O35" s="209">
        <v>59.2</v>
      </c>
      <c r="P35" s="209">
        <v>57.8</v>
      </c>
      <c r="Q35" s="209">
        <v>55.8</v>
      </c>
      <c r="R35" s="210">
        <v>52.6</v>
      </c>
    </row>
    <row r="36" spans="1:19" ht="15" customHeight="1">
      <c r="A36" s="496" t="s">
        <v>256</v>
      </c>
      <c r="B36" s="497"/>
      <c r="C36" s="211">
        <v>49.7</v>
      </c>
      <c r="D36" s="228">
        <v>0</v>
      </c>
      <c r="E36" s="213">
        <v>18.3</v>
      </c>
      <c r="F36" s="213">
        <v>4.5999999999999996</v>
      </c>
      <c r="G36" s="213">
        <v>9.6999999999999993</v>
      </c>
      <c r="H36" s="213">
        <v>37.1</v>
      </c>
      <c r="I36" s="213">
        <v>30.2</v>
      </c>
      <c r="J36" s="213">
        <v>53.5</v>
      </c>
      <c r="K36" s="213">
        <v>54.4</v>
      </c>
      <c r="L36" s="213">
        <v>58.7</v>
      </c>
      <c r="M36" s="213">
        <v>60.2</v>
      </c>
      <c r="N36" s="213">
        <v>57.3</v>
      </c>
      <c r="O36" s="213">
        <v>47.7</v>
      </c>
      <c r="P36" s="213">
        <v>42</v>
      </c>
      <c r="Q36" s="213">
        <v>40.700000000000003</v>
      </c>
      <c r="R36" s="214">
        <v>40.200000000000003</v>
      </c>
    </row>
    <row r="37" spans="1:19" ht="15" customHeight="1">
      <c r="A37" s="195"/>
      <c r="B37" s="215" t="s">
        <v>257</v>
      </c>
      <c r="C37" s="216">
        <v>5</v>
      </c>
      <c r="D37" s="227" t="s">
        <v>225</v>
      </c>
      <c r="E37" s="229" t="s">
        <v>225</v>
      </c>
      <c r="F37" s="229" t="s">
        <v>225</v>
      </c>
      <c r="G37" s="229" t="s">
        <v>225</v>
      </c>
      <c r="H37" s="209">
        <v>0</v>
      </c>
      <c r="I37" s="209">
        <v>0</v>
      </c>
      <c r="J37" s="209">
        <v>5</v>
      </c>
      <c r="K37" s="209">
        <v>8.9</v>
      </c>
      <c r="L37" s="209">
        <v>3.9</v>
      </c>
      <c r="M37" s="209">
        <v>4.5</v>
      </c>
      <c r="N37" s="209">
        <v>4.8</v>
      </c>
      <c r="O37" s="209">
        <v>6</v>
      </c>
      <c r="P37" s="209">
        <v>5.6</v>
      </c>
      <c r="Q37" s="209">
        <v>4.9000000000000004</v>
      </c>
      <c r="R37" s="210">
        <v>2.6</v>
      </c>
    </row>
    <row r="38" spans="1:19" ht="15" customHeight="1">
      <c r="A38" s="217"/>
      <c r="B38" s="218" t="s">
        <v>258</v>
      </c>
      <c r="C38" s="219">
        <v>59.3</v>
      </c>
      <c r="D38" s="230">
        <v>0</v>
      </c>
      <c r="E38" s="221">
        <v>18.3</v>
      </c>
      <c r="F38" s="221">
        <v>4.5999999999999996</v>
      </c>
      <c r="G38" s="221">
        <v>9.6999999999999993</v>
      </c>
      <c r="H38" s="221">
        <v>74.599999999999994</v>
      </c>
      <c r="I38" s="221">
        <v>36.5</v>
      </c>
      <c r="J38" s="221">
        <v>60.6</v>
      </c>
      <c r="K38" s="221">
        <v>61.4</v>
      </c>
      <c r="L38" s="221">
        <v>63.6</v>
      </c>
      <c r="M38" s="221">
        <v>65</v>
      </c>
      <c r="N38" s="221">
        <v>63.7</v>
      </c>
      <c r="O38" s="221">
        <v>57.8</v>
      </c>
      <c r="P38" s="221">
        <v>54</v>
      </c>
      <c r="Q38" s="221">
        <v>54</v>
      </c>
      <c r="R38" s="222">
        <v>53.2</v>
      </c>
    </row>
    <row r="39" spans="1:19" ht="15" customHeight="1">
      <c r="A39" s="496" t="s">
        <v>259</v>
      </c>
      <c r="B39" s="497"/>
      <c r="C39" s="216">
        <v>61.3</v>
      </c>
      <c r="D39" s="208">
        <v>30.8</v>
      </c>
      <c r="E39" s="209">
        <v>40</v>
      </c>
      <c r="F39" s="209">
        <v>55</v>
      </c>
      <c r="G39" s="209">
        <v>66.5</v>
      </c>
      <c r="H39" s="209">
        <v>70.7</v>
      </c>
      <c r="I39" s="209">
        <v>71.599999999999994</v>
      </c>
      <c r="J39" s="209">
        <v>71.400000000000006</v>
      </c>
      <c r="K39" s="209">
        <v>71.099999999999994</v>
      </c>
      <c r="L39" s="209">
        <v>70.099999999999994</v>
      </c>
      <c r="M39" s="209">
        <v>69</v>
      </c>
      <c r="N39" s="209">
        <v>68.3</v>
      </c>
      <c r="O39" s="209">
        <v>67.7</v>
      </c>
      <c r="P39" s="209">
        <v>67.7</v>
      </c>
      <c r="Q39" s="209">
        <v>64.7</v>
      </c>
      <c r="R39" s="210">
        <v>60.4</v>
      </c>
    </row>
    <row r="40" spans="1:19" ht="15" customHeight="1">
      <c r="A40" s="195"/>
      <c r="B40" s="215" t="s">
        <v>260</v>
      </c>
      <c r="C40" s="216">
        <v>62.1</v>
      </c>
      <c r="D40" s="208">
        <v>35.5</v>
      </c>
      <c r="E40" s="209">
        <v>39.9</v>
      </c>
      <c r="F40" s="209">
        <v>54.4</v>
      </c>
      <c r="G40" s="209">
        <v>66.099999999999994</v>
      </c>
      <c r="H40" s="209">
        <v>70.400000000000006</v>
      </c>
      <c r="I40" s="209">
        <v>71.599999999999994</v>
      </c>
      <c r="J40" s="209">
        <v>71.3</v>
      </c>
      <c r="K40" s="209">
        <v>71.099999999999994</v>
      </c>
      <c r="L40" s="209">
        <v>70.099999999999994</v>
      </c>
      <c r="M40" s="209">
        <v>69</v>
      </c>
      <c r="N40" s="209">
        <v>68.5</v>
      </c>
      <c r="O40" s="209">
        <v>68.2</v>
      </c>
      <c r="P40" s="209">
        <v>68.3</v>
      </c>
      <c r="Q40" s="209">
        <v>65.400000000000006</v>
      </c>
      <c r="R40" s="210">
        <v>60.9</v>
      </c>
    </row>
    <row r="41" spans="1:19" ht="15" customHeight="1">
      <c r="A41" s="496" t="s">
        <v>261</v>
      </c>
      <c r="B41" s="497"/>
      <c r="C41" s="211">
        <v>50.5</v>
      </c>
      <c r="D41" s="212">
        <v>32.4</v>
      </c>
      <c r="E41" s="213">
        <v>37.6</v>
      </c>
      <c r="F41" s="213">
        <v>44.6</v>
      </c>
      <c r="G41" s="213">
        <v>54.1</v>
      </c>
      <c r="H41" s="213">
        <v>57.5</v>
      </c>
      <c r="I41" s="213">
        <v>57.2</v>
      </c>
      <c r="J41" s="213">
        <v>56.7</v>
      </c>
      <c r="K41" s="213">
        <v>56</v>
      </c>
      <c r="L41" s="213">
        <v>55.5</v>
      </c>
      <c r="M41" s="213">
        <v>55.5</v>
      </c>
      <c r="N41" s="213">
        <v>55.2</v>
      </c>
      <c r="O41" s="213">
        <v>55.8</v>
      </c>
      <c r="P41" s="213">
        <v>56.6</v>
      </c>
      <c r="Q41" s="213">
        <v>55.8</v>
      </c>
      <c r="R41" s="214">
        <v>54</v>
      </c>
    </row>
    <row r="42" spans="1:19" ht="15" customHeight="1">
      <c r="A42" s="195"/>
      <c r="B42" s="215" t="s">
        <v>262</v>
      </c>
      <c r="C42" s="216">
        <v>44.4</v>
      </c>
      <c r="D42" s="208">
        <v>25.5</v>
      </c>
      <c r="E42" s="209">
        <v>27.9</v>
      </c>
      <c r="F42" s="209">
        <v>38.200000000000003</v>
      </c>
      <c r="G42" s="209">
        <v>49.6</v>
      </c>
      <c r="H42" s="209">
        <v>53.5</v>
      </c>
      <c r="I42" s="209">
        <v>53.6</v>
      </c>
      <c r="J42" s="209">
        <v>52.1</v>
      </c>
      <c r="K42" s="209">
        <v>51.2</v>
      </c>
      <c r="L42" s="209">
        <v>50.2</v>
      </c>
      <c r="M42" s="209">
        <v>50.1</v>
      </c>
      <c r="N42" s="209">
        <v>48.9</v>
      </c>
      <c r="O42" s="209">
        <v>48</v>
      </c>
      <c r="P42" s="209">
        <v>47.2</v>
      </c>
      <c r="Q42" s="209">
        <v>46.7</v>
      </c>
      <c r="R42" s="210">
        <v>44.9</v>
      </c>
    </row>
    <row r="43" spans="1:19" ht="15" customHeight="1">
      <c r="A43" s="217"/>
      <c r="B43" s="218" t="s">
        <v>263</v>
      </c>
      <c r="C43" s="219">
        <v>56.8</v>
      </c>
      <c r="D43" s="220">
        <v>41.9</v>
      </c>
      <c r="E43" s="221">
        <v>44.8</v>
      </c>
      <c r="F43" s="221">
        <v>50.1</v>
      </c>
      <c r="G43" s="221">
        <v>58.4</v>
      </c>
      <c r="H43" s="221">
        <v>62.2</v>
      </c>
      <c r="I43" s="221">
        <v>63.1</v>
      </c>
      <c r="J43" s="221">
        <v>64.099999999999994</v>
      </c>
      <c r="K43" s="221">
        <v>63.2</v>
      </c>
      <c r="L43" s="221">
        <v>63.4</v>
      </c>
      <c r="M43" s="221">
        <v>63.1</v>
      </c>
      <c r="N43" s="221">
        <v>63.3</v>
      </c>
      <c r="O43" s="221">
        <v>64</v>
      </c>
      <c r="P43" s="221">
        <v>65.2</v>
      </c>
      <c r="Q43" s="221">
        <v>63.7</v>
      </c>
      <c r="R43" s="222">
        <v>60.8</v>
      </c>
    </row>
    <row r="44" spans="1:19" ht="15" customHeight="1">
      <c r="A44" s="496" t="s">
        <v>264</v>
      </c>
      <c r="B44" s="497"/>
      <c r="C44" s="216">
        <v>52.2</v>
      </c>
      <c r="D44" s="208">
        <v>42</v>
      </c>
      <c r="E44" s="209">
        <v>44.1</v>
      </c>
      <c r="F44" s="209">
        <v>44.6</v>
      </c>
      <c r="G44" s="209">
        <v>55.5</v>
      </c>
      <c r="H44" s="209">
        <v>59.3</v>
      </c>
      <c r="I44" s="209">
        <v>56.7</v>
      </c>
      <c r="J44" s="209">
        <v>55.6</v>
      </c>
      <c r="K44" s="209">
        <v>55.3</v>
      </c>
      <c r="L44" s="209">
        <v>53.6</v>
      </c>
      <c r="M44" s="209">
        <v>52.7</v>
      </c>
      <c r="N44" s="209">
        <v>52.1</v>
      </c>
      <c r="O44" s="209">
        <v>52.4</v>
      </c>
      <c r="P44" s="209">
        <v>52.9</v>
      </c>
      <c r="Q44" s="209">
        <v>51.4</v>
      </c>
      <c r="R44" s="210">
        <v>46.5</v>
      </c>
    </row>
    <row r="45" spans="1:19" ht="15" customHeight="1">
      <c r="A45" s="195"/>
      <c r="B45" s="215" t="s">
        <v>265</v>
      </c>
      <c r="C45" s="216">
        <v>55.9</v>
      </c>
      <c r="D45" s="208">
        <v>33.4</v>
      </c>
      <c r="E45" s="209">
        <v>32.6</v>
      </c>
      <c r="F45" s="209">
        <v>36.1</v>
      </c>
      <c r="G45" s="209">
        <v>58.1</v>
      </c>
      <c r="H45" s="209">
        <v>64.5</v>
      </c>
      <c r="I45" s="209">
        <v>63.3</v>
      </c>
      <c r="J45" s="209">
        <v>62.9</v>
      </c>
      <c r="K45" s="209">
        <v>61.6</v>
      </c>
      <c r="L45" s="209">
        <v>62.1</v>
      </c>
      <c r="M45" s="209">
        <v>61.2</v>
      </c>
      <c r="N45" s="209">
        <v>61</v>
      </c>
      <c r="O45" s="209">
        <v>59.8</v>
      </c>
      <c r="P45" s="209">
        <v>59.2</v>
      </c>
      <c r="Q45" s="209">
        <v>58</v>
      </c>
      <c r="R45" s="210">
        <v>56.3</v>
      </c>
    </row>
    <row r="46" spans="1:19" ht="15" customHeight="1">
      <c r="A46" s="201"/>
      <c r="B46" s="231" t="s">
        <v>266</v>
      </c>
      <c r="C46" s="232">
        <v>61</v>
      </c>
      <c r="D46" s="233">
        <v>73.2</v>
      </c>
      <c r="E46" s="234">
        <v>59.3</v>
      </c>
      <c r="F46" s="234">
        <v>55.6</v>
      </c>
      <c r="G46" s="234">
        <v>65.400000000000006</v>
      </c>
      <c r="H46" s="234">
        <v>67.900000000000006</v>
      </c>
      <c r="I46" s="234">
        <v>67.400000000000006</v>
      </c>
      <c r="J46" s="234">
        <v>64.900000000000006</v>
      </c>
      <c r="K46" s="234">
        <v>63.2</v>
      </c>
      <c r="L46" s="234">
        <v>62.2</v>
      </c>
      <c r="M46" s="234">
        <v>58.3</v>
      </c>
      <c r="N46" s="234">
        <v>57.8</v>
      </c>
      <c r="O46" s="234">
        <v>57.8</v>
      </c>
      <c r="P46" s="234">
        <v>58.5</v>
      </c>
      <c r="Q46" s="234">
        <v>57.9</v>
      </c>
      <c r="R46" s="235">
        <v>51</v>
      </c>
    </row>
    <row r="47" spans="1:19" ht="14.25" customHeight="1">
      <c r="A47" s="236" t="s">
        <v>13</v>
      </c>
      <c r="B47" s="237"/>
      <c r="C47" s="238"/>
      <c r="D47" s="238"/>
      <c r="E47" s="238"/>
      <c r="F47" s="238"/>
      <c r="G47" s="238"/>
      <c r="H47" s="238"/>
      <c r="I47" s="238"/>
      <c r="J47" s="238"/>
      <c r="K47" s="238"/>
      <c r="L47" s="238"/>
      <c r="M47" s="238"/>
      <c r="N47" s="238"/>
      <c r="O47" s="238"/>
      <c r="P47" s="238"/>
      <c r="Q47" s="238"/>
      <c r="R47" s="238"/>
      <c r="S47" s="237"/>
    </row>
    <row r="48" spans="1:19" ht="14.25" customHeight="1">
      <c r="A48" s="237" t="s">
        <v>267</v>
      </c>
      <c r="B48" s="237"/>
      <c r="C48" s="238"/>
      <c r="D48" s="238"/>
      <c r="E48" s="238"/>
      <c r="F48" s="238"/>
      <c r="G48" s="238"/>
      <c r="H48" s="238"/>
      <c r="I48" s="238"/>
      <c r="J48" s="238"/>
      <c r="K48" s="238"/>
      <c r="L48" s="238"/>
      <c r="M48" s="238"/>
      <c r="N48" s="238"/>
      <c r="O48" s="238"/>
      <c r="P48" s="238"/>
      <c r="Q48" s="238"/>
      <c r="R48" s="238"/>
      <c r="S48" s="237"/>
    </row>
    <row r="49" spans="1:19" ht="14.25" customHeight="1">
      <c r="A49" s="237" t="s">
        <v>268</v>
      </c>
      <c r="B49" s="237"/>
      <c r="C49" s="238"/>
      <c r="D49" s="238"/>
      <c r="E49" s="238"/>
      <c r="F49" s="238"/>
      <c r="G49" s="238"/>
      <c r="H49" s="238"/>
      <c r="I49" s="238"/>
      <c r="J49" s="238"/>
      <c r="K49" s="238"/>
      <c r="L49" s="238"/>
      <c r="M49" s="238"/>
      <c r="N49" s="238"/>
      <c r="O49" s="238"/>
      <c r="P49" s="238"/>
      <c r="Q49" s="238"/>
      <c r="R49" s="238"/>
      <c r="S49" s="237"/>
    </row>
    <row r="50" spans="1:19" ht="14.25" customHeight="1">
      <c r="A50" s="237" t="s">
        <v>14</v>
      </c>
      <c r="B50" s="237"/>
      <c r="C50" s="238"/>
      <c r="D50" s="238"/>
      <c r="E50" s="238"/>
      <c r="F50" s="238"/>
      <c r="G50" s="238"/>
      <c r="H50" s="238"/>
      <c r="I50" s="238"/>
      <c r="J50" s="238"/>
      <c r="K50" s="238"/>
      <c r="L50" s="238"/>
      <c r="M50" s="238"/>
      <c r="N50" s="238"/>
      <c r="O50" s="238"/>
      <c r="P50" s="238"/>
      <c r="Q50" s="238"/>
      <c r="R50" s="238"/>
      <c r="S50" s="237"/>
    </row>
    <row r="51" spans="1:19" ht="14.25" customHeight="1">
      <c r="A51" s="237" t="s">
        <v>306</v>
      </c>
      <c r="B51" s="237"/>
      <c r="C51" s="238"/>
      <c r="D51" s="238"/>
      <c r="E51" s="238"/>
      <c r="F51" s="238"/>
      <c r="G51" s="238"/>
      <c r="H51" s="238"/>
      <c r="I51" s="238"/>
      <c r="J51" s="238"/>
      <c r="K51" s="238"/>
      <c r="L51" s="238"/>
      <c r="M51" s="238"/>
      <c r="N51" s="238"/>
      <c r="O51" s="238"/>
      <c r="P51" s="238"/>
      <c r="Q51" s="238"/>
      <c r="R51" s="238"/>
      <c r="S51" s="237"/>
    </row>
    <row r="52" spans="1:19" ht="14.25" customHeight="1">
      <c r="A52" s="237" t="s">
        <v>341</v>
      </c>
      <c r="B52" s="237"/>
      <c r="C52" s="238"/>
      <c r="D52" s="238"/>
      <c r="E52" s="238"/>
      <c r="F52" s="238"/>
      <c r="G52" s="238"/>
      <c r="H52" s="238"/>
      <c r="I52" s="238"/>
      <c r="J52" s="238"/>
      <c r="K52" s="238"/>
      <c r="L52" s="238"/>
      <c r="M52" s="238"/>
      <c r="N52" s="238"/>
      <c r="O52" s="238"/>
      <c r="P52" s="238"/>
      <c r="Q52" s="238"/>
      <c r="R52" s="238"/>
      <c r="S52" s="237"/>
    </row>
    <row r="53" spans="1:19">
      <c r="A53" s="186"/>
      <c r="B53" s="186"/>
      <c r="C53" s="188"/>
      <c r="D53" s="188"/>
      <c r="E53" s="188"/>
      <c r="F53" s="188"/>
      <c r="G53" s="188"/>
      <c r="H53" s="188"/>
      <c r="I53" s="188"/>
      <c r="J53" s="188"/>
      <c r="K53" s="188"/>
      <c r="L53" s="188"/>
      <c r="M53" s="188"/>
      <c r="N53" s="188"/>
      <c r="O53" s="188"/>
      <c r="P53" s="188"/>
      <c r="Q53" s="188"/>
      <c r="R53" s="188"/>
    </row>
    <row r="54" spans="1:19" ht="14.25" customHeight="1">
      <c r="A54" s="237"/>
      <c r="B54" s="237"/>
      <c r="C54" s="238"/>
      <c r="D54" s="238"/>
      <c r="E54" s="238"/>
      <c r="F54" s="238"/>
      <c r="G54" s="238"/>
      <c r="H54" s="238"/>
      <c r="I54" s="238"/>
      <c r="J54" s="238"/>
      <c r="K54" s="238"/>
      <c r="L54" s="238"/>
      <c r="M54" s="238"/>
      <c r="N54" s="238"/>
      <c r="O54" s="238"/>
      <c r="P54" s="238"/>
      <c r="Q54" s="238"/>
      <c r="R54" s="238"/>
      <c r="S54" s="237"/>
    </row>
    <row r="55" spans="1:19">
      <c r="A55" s="237"/>
      <c r="B55" s="237"/>
      <c r="C55" s="238"/>
      <c r="D55" s="238"/>
      <c r="E55" s="238"/>
      <c r="F55" s="238"/>
      <c r="G55" s="238"/>
      <c r="H55" s="238"/>
      <c r="I55" s="238"/>
      <c r="J55" s="238"/>
      <c r="K55" s="238"/>
      <c r="L55" s="238"/>
      <c r="M55" s="238"/>
      <c r="N55" s="238"/>
      <c r="O55" s="238"/>
      <c r="P55" s="238"/>
      <c r="Q55" s="238"/>
      <c r="R55" s="238"/>
      <c r="S55" s="237"/>
    </row>
    <row r="56" spans="1:19">
      <c r="A56" s="184" t="s">
        <v>226</v>
      </c>
      <c r="B56" s="184"/>
      <c r="C56" s="185"/>
      <c r="D56" s="185"/>
      <c r="E56" s="185"/>
      <c r="F56" s="185"/>
      <c r="G56" s="185"/>
      <c r="H56" s="185"/>
      <c r="I56" s="185"/>
      <c r="J56" s="185"/>
      <c r="K56" s="185"/>
      <c r="L56" s="185"/>
      <c r="M56" s="185"/>
      <c r="N56" s="185"/>
      <c r="O56" s="185"/>
      <c r="P56" s="185"/>
      <c r="Q56" s="185"/>
      <c r="R56" s="185"/>
    </row>
    <row r="57" spans="1:19">
      <c r="B57" s="186"/>
      <c r="C57" s="187" t="s">
        <v>324</v>
      </c>
      <c r="D57" s="188"/>
      <c r="E57" s="188"/>
      <c r="F57" s="188"/>
      <c r="G57" s="188"/>
      <c r="H57" s="188"/>
      <c r="I57" s="188"/>
      <c r="J57" s="188"/>
      <c r="K57" s="188"/>
      <c r="L57" s="188"/>
      <c r="M57" s="188"/>
      <c r="N57" s="188"/>
      <c r="O57" s="188"/>
      <c r="P57" s="188"/>
      <c r="Q57" s="188"/>
      <c r="R57" s="188"/>
    </row>
    <row r="58" spans="1:19">
      <c r="A58" s="186" t="s">
        <v>269</v>
      </c>
      <c r="B58" s="186"/>
      <c r="C58" s="188"/>
      <c r="D58" s="188"/>
      <c r="E58" s="188"/>
      <c r="F58" s="188"/>
      <c r="G58" s="188"/>
      <c r="H58" s="188"/>
      <c r="I58" s="188"/>
      <c r="J58" s="188"/>
      <c r="K58" s="188"/>
      <c r="L58" s="188"/>
      <c r="M58" s="188"/>
      <c r="N58" s="188"/>
      <c r="O58" s="188"/>
      <c r="P58" s="188"/>
      <c r="Q58" s="188"/>
      <c r="R58" s="189" t="s">
        <v>342</v>
      </c>
    </row>
    <row r="59" spans="1:19" ht="13.5" customHeight="1">
      <c r="A59" s="190"/>
      <c r="B59" s="191"/>
      <c r="C59" s="192" t="s">
        <v>32</v>
      </c>
      <c r="D59" s="193"/>
      <c r="E59" s="193"/>
      <c r="F59" s="193"/>
      <c r="G59" s="193"/>
      <c r="H59" s="193"/>
      <c r="I59" s="193"/>
      <c r="J59" s="193"/>
      <c r="K59" s="193"/>
      <c r="L59" s="193"/>
      <c r="M59" s="193"/>
      <c r="N59" s="193"/>
      <c r="O59" s="193"/>
      <c r="P59" s="193"/>
      <c r="Q59" s="193"/>
      <c r="R59" s="194"/>
    </row>
    <row r="60" spans="1:19" ht="13.5" customHeight="1">
      <c r="A60" s="195"/>
      <c r="B60" s="196"/>
      <c r="C60" s="197"/>
      <c r="D60" s="198" t="s">
        <v>343</v>
      </c>
      <c r="E60" s="199" t="s">
        <v>344</v>
      </c>
      <c r="F60" s="199" t="s">
        <v>345</v>
      </c>
      <c r="G60" s="199" t="s">
        <v>346</v>
      </c>
      <c r="H60" s="199" t="s">
        <v>347</v>
      </c>
      <c r="I60" s="199" t="s">
        <v>348</v>
      </c>
      <c r="J60" s="199" t="s">
        <v>349</v>
      </c>
      <c r="K60" s="199" t="s">
        <v>350</v>
      </c>
      <c r="L60" s="199" t="s">
        <v>351</v>
      </c>
      <c r="M60" s="199" t="s">
        <v>352</v>
      </c>
      <c r="N60" s="199" t="s">
        <v>353</v>
      </c>
      <c r="O60" s="199" t="s">
        <v>354</v>
      </c>
      <c r="P60" s="199" t="s">
        <v>355</v>
      </c>
      <c r="Q60" s="199" t="s">
        <v>356</v>
      </c>
      <c r="R60" s="200" t="s">
        <v>33</v>
      </c>
    </row>
    <row r="61" spans="1:19" ht="13.5" customHeight="1">
      <c r="A61" s="201"/>
      <c r="B61" s="202"/>
      <c r="C61" s="203"/>
      <c r="D61" s="204" t="s">
        <v>34</v>
      </c>
      <c r="E61" s="205" t="s">
        <v>35</v>
      </c>
      <c r="F61" s="205" t="s">
        <v>36</v>
      </c>
      <c r="G61" s="205" t="s">
        <v>37</v>
      </c>
      <c r="H61" s="205" t="s">
        <v>38</v>
      </c>
      <c r="I61" s="205" t="s">
        <v>39</v>
      </c>
      <c r="J61" s="205" t="s">
        <v>40</v>
      </c>
      <c r="K61" s="205" t="s">
        <v>41</v>
      </c>
      <c r="L61" s="205" t="s">
        <v>42</v>
      </c>
      <c r="M61" s="205" t="s">
        <v>43</v>
      </c>
      <c r="N61" s="205" t="s">
        <v>44</v>
      </c>
      <c r="O61" s="205" t="s">
        <v>45</v>
      </c>
      <c r="P61" s="205" t="s">
        <v>46</v>
      </c>
      <c r="Q61" s="205" t="s">
        <v>47</v>
      </c>
      <c r="R61" s="206" t="s">
        <v>357</v>
      </c>
    </row>
    <row r="62" spans="1:19" ht="15" customHeight="1">
      <c r="A62" s="502" t="s">
        <v>227</v>
      </c>
      <c r="B62" s="503"/>
      <c r="C62" s="207">
        <v>100</v>
      </c>
      <c r="D62" s="208">
        <v>100</v>
      </c>
      <c r="E62" s="209">
        <v>100</v>
      </c>
      <c r="F62" s="209">
        <v>100</v>
      </c>
      <c r="G62" s="209">
        <v>100</v>
      </c>
      <c r="H62" s="209">
        <v>100</v>
      </c>
      <c r="I62" s="209">
        <v>100</v>
      </c>
      <c r="J62" s="209">
        <v>100</v>
      </c>
      <c r="K62" s="209">
        <v>100</v>
      </c>
      <c r="L62" s="209">
        <v>100</v>
      </c>
      <c r="M62" s="209">
        <v>100</v>
      </c>
      <c r="N62" s="209">
        <v>100</v>
      </c>
      <c r="O62" s="209">
        <v>100</v>
      </c>
      <c r="P62" s="209">
        <v>100</v>
      </c>
      <c r="Q62" s="209">
        <v>100</v>
      </c>
      <c r="R62" s="210">
        <v>100</v>
      </c>
    </row>
    <row r="63" spans="1:19" ht="15" customHeight="1">
      <c r="A63" s="500" t="s">
        <v>228</v>
      </c>
      <c r="B63" s="501"/>
      <c r="C63" s="211">
        <v>15.3</v>
      </c>
      <c r="D63" s="212">
        <v>2.2000000000000002</v>
      </c>
      <c r="E63" s="213">
        <v>4.7</v>
      </c>
      <c r="F63" s="213">
        <v>10.1</v>
      </c>
      <c r="G63" s="213">
        <v>17.8</v>
      </c>
      <c r="H63" s="213">
        <v>23.2</v>
      </c>
      <c r="I63" s="213">
        <v>25.2</v>
      </c>
      <c r="J63" s="213">
        <v>25.5</v>
      </c>
      <c r="K63" s="213">
        <v>24.9</v>
      </c>
      <c r="L63" s="213">
        <v>23.8</v>
      </c>
      <c r="M63" s="213">
        <v>20.9</v>
      </c>
      <c r="N63" s="213">
        <v>17.600000000000001</v>
      </c>
      <c r="O63" s="213">
        <v>14.3</v>
      </c>
      <c r="P63" s="213">
        <v>11.3</v>
      </c>
      <c r="Q63" s="213">
        <v>10.199999999999999</v>
      </c>
      <c r="R63" s="214">
        <v>10.3</v>
      </c>
    </row>
    <row r="64" spans="1:19" ht="15" customHeight="1">
      <c r="A64" s="195"/>
      <c r="B64" s="215" t="s">
        <v>229</v>
      </c>
      <c r="C64" s="216">
        <v>4.2</v>
      </c>
      <c r="D64" s="208">
        <v>0</v>
      </c>
      <c r="E64" s="209">
        <v>0</v>
      </c>
      <c r="F64" s="209">
        <v>0.2</v>
      </c>
      <c r="G64" s="209">
        <v>1.5</v>
      </c>
      <c r="H64" s="209">
        <v>4.0999999999999996</v>
      </c>
      <c r="I64" s="209">
        <v>5.7</v>
      </c>
      <c r="J64" s="209">
        <v>6.5</v>
      </c>
      <c r="K64" s="209">
        <v>7</v>
      </c>
      <c r="L64" s="209">
        <v>7.1</v>
      </c>
      <c r="M64" s="209">
        <v>6.3</v>
      </c>
      <c r="N64" s="209">
        <v>5.4</v>
      </c>
      <c r="O64" s="209">
        <v>4.3</v>
      </c>
      <c r="P64" s="209">
        <v>3.4</v>
      </c>
      <c r="Q64" s="209">
        <v>3.3</v>
      </c>
      <c r="R64" s="210">
        <v>3.5</v>
      </c>
    </row>
    <row r="65" spans="1:18" ht="15" customHeight="1">
      <c r="A65" s="195"/>
      <c r="B65" s="215" t="s">
        <v>230</v>
      </c>
      <c r="C65" s="216">
        <v>4.5999999999999996</v>
      </c>
      <c r="D65" s="208">
        <v>1.9</v>
      </c>
      <c r="E65" s="209">
        <v>3.2</v>
      </c>
      <c r="F65" s="209">
        <v>5.0999999999999996</v>
      </c>
      <c r="G65" s="209">
        <v>7.2</v>
      </c>
      <c r="H65" s="209">
        <v>6.8</v>
      </c>
      <c r="I65" s="209">
        <v>6.7</v>
      </c>
      <c r="J65" s="209">
        <v>6.8</v>
      </c>
      <c r="K65" s="209">
        <v>6.7</v>
      </c>
      <c r="L65" s="209">
        <v>6.2</v>
      </c>
      <c r="M65" s="209">
        <v>5.7</v>
      </c>
      <c r="N65" s="209">
        <v>5.0999999999999996</v>
      </c>
      <c r="O65" s="209">
        <v>4.4000000000000004</v>
      </c>
      <c r="P65" s="209">
        <v>3.7</v>
      </c>
      <c r="Q65" s="209">
        <v>3.1</v>
      </c>
      <c r="R65" s="210">
        <v>3</v>
      </c>
    </row>
    <row r="66" spans="1:18" ht="15" customHeight="1">
      <c r="A66" s="195"/>
      <c r="B66" s="215" t="s">
        <v>231</v>
      </c>
      <c r="C66" s="216">
        <v>0.4</v>
      </c>
      <c r="D66" s="208">
        <v>0</v>
      </c>
      <c r="E66" s="209">
        <v>0</v>
      </c>
      <c r="F66" s="209">
        <v>0</v>
      </c>
      <c r="G66" s="209">
        <v>0.2</v>
      </c>
      <c r="H66" s="209">
        <v>0.4</v>
      </c>
      <c r="I66" s="209">
        <v>0.5</v>
      </c>
      <c r="J66" s="209">
        <v>0.5</v>
      </c>
      <c r="K66" s="209">
        <v>0.4</v>
      </c>
      <c r="L66" s="209">
        <v>0.4</v>
      </c>
      <c r="M66" s="209">
        <v>0.4</v>
      </c>
      <c r="N66" s="209">
        <v>0.3</v>
      </c>
      <c r="O66" s="209">
        <v>0.3</v>
      </c>
      <c r="P66" s="209">
        <v>0.4</v>
      </c>
      <c r="Q66" s="209">
        <v>0.4</v>
      </c>
      <c r="R66" s="210">
        <v>0.5</v>
      </c>
    </row>
    <row r="67" spans="1:18" ht="15" customHeight="1">
      <c r="A67" s="217"/>
      <c r="B67" s="218" t="s">
        <v>232</v>
      </c>
      <c r="C67" s="219">
        <v>4.2</v>
      </c>
      <c r="D67" s="220">
        <v>0</v>
      </c>
      <c r="E67" s="221">
        <v>0.2</v>
      </c>
      <c r="F67" s="221">
        <v>1</v>
      </c>
      <c r="G67" s="221">
        <v>3</v>
      </c>
      <c r="H67" s="221">
        <v>5.5</v>
      </c>
      <c r="I67" s="221">
        <v>6.9</v>
      </c>
      <c r="J67" s="221">
        <v>7.4</v>
      </c>
      <c r="K67" s="221">
        <v>7.5</v>
      </c>
      <c r="L67" s="221">
        <v>7.4</v>
      </c>
      <c r="M67" s="221">
        <v>6.5</v>
      </c>
      <c r="N67" s="221">
        <v>5.2</v>
      </c>
      <c r="O67" s="221">
        <v>4.0999999999999996</v>
      </c>
      <c r="P67" s="221">
        <v>3</v>
      </c>
      <c r="Q67" s="221">
        <v>2.7</v>
      </c>
      <c r="R67" s="222">
        <v>2.5</v>
      </c>
    </row>
    <row r="68" spans="1:18" ht="15" customHeight="1">
      <c r="A68" s="504" t="s">
        <v>233</v>
      </c>
      <c r="B68" s="505"/>
      <c r="C68" s="216">
        <v>1.4</v>
      </c>
      <c r="D68" s="208">
        <v>0.7</v>
      </c>
      <c r="E68" s="209">
        <v>1.1000000000000001</v>
      </c>
      <c r="F68" s="209">
        <v>1.2</v>
      </c>
      <c r="G68" s="209">
        <v>1</v>
      </c>
      <c r="H68" s="209">
        <v>1.1000000000000001</v>
      </c>
      <c r="I68" s="209">
        <v>1.2</v>
      </c>
      <c r="J68" s="209">
        <v>1.2</v>
      </c>
      <c r="K68" s="209">
        <v>1.3</v>
      </c>
      <c r="L68" s="209">
        <v>1.4</v>
      </c>
      <c r="M68" s="209">
        <v>1.4</v>
      </c>
      <c r="N68" s="209">
        <v>1.5</v>
      </c>
      <c r="O68" s="209">
        <v>1.5</v>
      </c>
      <c r="P68" s="209">
        <v>1.5</v>
      </c>
      <c r="Q68" s="209">
        <v>1.5</v>
      </c>
      <c r="R68" s="210">
        <v>1.8</v>
      </c>
    </row>
    <row r="69" spans="1:18" ht="15" customHeight="1">
      <c r="A69" s="500" t="s">
        <v>234</v>
      </c>
      <c r="B69" s="501"/>
      <c r="C69" s="211">
        <v>17.2</v>
      </c>
      <c r="D69" s="212">
        <v>0.1</v>
      </c>
      <c r="E69" s="213">
        <v>0.3</v>
      </c>
      <c r="F69" s="213">
        <v>1.2</v>
      </c>
      <c r="G69" s="213">
        <v>1.6</v>
      </c>
      <c r="H69" s="213">
        <v>1.5</v>
      </c>
      <c r="I69" s="213">
        <v>2.1</v>
      </c>
      <c r="J69" s="213">
        <v>3.3</v>
      </c>
      <c r="K69" s="213">
        <v>5.9</v>
      </c>
      <c r="L69" s="213">
        <v>10.4</v>
      </c>
      <c r="M69" s="213">
        <v>15.7</v>
      </c>
      <c r="N69" s="213">
        <v>20.8</v>
      </c>
      <c r="O69" s="213">
        <v>25.4</v>
      </c>
      <c r="P69" s="213">
        <v>28.5</v>
      </c>
      <c r="Q69" s="213">
        <v>29.3</v>
      </c>
      <c r="R69" s="214">
        <v>26.5</v>
      </c>
    </row>
    <row r="70" spans="1:18" ht="15" customHeight="1">
      <c r="A70" s="195"/>
      <c r="B70" s="215" t="s">
        <v>235</v>
      </c>
      <c r="C70" s="216">
        <v>1.2</v>
      </c>
      <c r="D70" s="208">
        <v>0</v>
      </c>
      <c r="E70" s="209">
        <v>0</v>
      </c>
      <c r="F70" s="209">
        <v>0.1</v>
      </c>
      <c r="G70" s="209">
        <v>0.2</v>
      </c>
      <c r="H70" s="209">
        <v>0.2</v>
      </c>
      <c r="I70" s="209">
        <v>0.2</v>
      </c>
      <c r="J70" s="209">
        <v>0.3</v>
      </c>
      <c r="K70" s="209">
        <v>0.5</v>
      </c>
      <c r="L70" s="209">
        <v>0.8</v>
      </c>
      <c r="M70" s="209">
        <v>1.2</v>
      </c>
      <c r="N70" s="209">
        <v>1.5</v>
      </c>
      <c r="O70" s="209">
        <v>1.8</v>
      </c>
      <c r="P70" s="209">
        <v>2</v>
      </c>
      <c r="Q70" s="209">
        <v>2.1</v>
      </c>
      <c r="R70" s="210">
        <v>1.9</v>
      </c>
    </row>
    <row r="71" spans="1:18" ht="15" customHeight="1">
      <c r="A71" s="195"/>
      <c r="B71" s="215" t="s">
        <v>236</v>
      </c>
      <c r="C71" s="216">
        <v>4.5999999999999996</v>
      </c>
      <c r="D71" s="208">
        <v>0</v>
      </c>
      <c r="E71" s="209">
        <v>0.1</v>
      </c>
      <c r="F71" s="209">
        <v>0.3</v>
      </c>
      <c r="G71" s="209">
        <v>0.4</v>
      </c>
      <c r="H71" s="209">
        <v>0.4</v>
      </c>
      <c r="I71" s="209">
        <v>0.4</v>
      </c>
      <c r="J71" s="209">
        <v>0.7</v>
      </c>
      <c r="K71" s="209">
        <v>1.3</v>
      </c>
      <c r="L71" s="209">
        <v>2.5</v>
      </c>
      <c r="M71" s="209">
        <v>4</v>
      </c>
      <c r="N71" s="209">
        <v>5.5</v>
      </c>
      <c r="O71" s="209">
        <v>6.9</v>
      </c>
      <c r="P71" s="209">
        <v>7.8</v>
      </c>
      <c r="Q71" s="209">
        <v>8</v>
      </c>
      <c r="R71" s="210">
        <v>7</v>
      </c>
    </row>
    <row r="72" spans="1:18" ht="15" customHeight="1">
      <c r="A72" s="195"/>
      <c r="B72" s="215" t="s">
        <v>237</v>
      </c>
      <c r="C72" s="216">
        <v>5.6</v>
      </c>
      <c r="D72" s="208">
        <v>0</v>
      </c>
      <c r="E72" s="209">
        <v>0</v>
      </c>
      <c r="F72" s="209">
        <v>0.1</v>
      </c>
      <c r="G72" s="209">
        <v>0.2</v>
      </c>
      <c r="H72" s="209">
        <v>0.2</v>
      </c>
      <c r="I72" s="209">
        <v>0.4</v>
      </c>
      <c r="J72" s="209">
        <v>0.7</v>
      </c>
      <c r="K72" s="209">
        <v>1.5</v>
      </c>
      <c r="L72" s="209">
        <v>3</v>
      </c>
      <c r="M72" s="209">
        <v>4.9000000000000004</v>
      </c>
      <c r="N72" s="209">
        <v>6.7</v>
      </c>
      <c r="O72" s="209">
        <v>8.3000000000000007</v>
      </c>
      <c r="P72" s="209">
        <v>9.5</v>
      </c>
      <c r="Q72" s="209">
        <v>10.1</v>
      </c>
      <c r="R72" s="210">
        <v>9.4</v>
      </c>
    </row>
    <row r="73" spans="1:18" ht="15" customHeight="1">
      <c r="A73" s="217"/>
      <c r="B73" s="218" t="s">
        <v>238</v>
      </c>
      <c r="C73" s="216">
        <v>4</v>
      </c>
      <c r="D73" s="208">
        <v>0</v>
      </c>
      <c r="E73" s="209">
        <v>0</v>
      </c>
      <c r="F73" s="209">
        <v>0</v>
      </c>
      <c r="G73" s="209">
        <v>0.1</v>
      </c>
      <c r="H73" s="209">
        <v>0.2</v>
      </c>
      <c r="I73" s="209">
        <v>0.4</v>
      </c>
      <c r="J73" s="209">
        <v>0.7</v>
      </c>
      <c r="K73" s="209">
        <v>1.3</v>
      </c>
      <c r="L73" s="209">
        <v>2.5</v>
      </c>
      <c r="M73" s="209">
        <v>3.7</v>
      </c>
      <c r="N73" s="209">
        <v>5</v>
      </c>
      <c r="O73" s="209">
        <v>6.2</v>
      </c>
      <c r="P73" s="209">
        <v>6.8</v>
      </c>
      <c r="Q73" s="209">
        <v>6.6</v>
      </c>
      <c r="R73" s="210">
        <v>5.5</v>
      </c>
    </row>
    <row r="74" spans="1:18" ht="15" customHeight="1">
      <c r="A74" s="500" t="s">
        <v>239</v>
      </c>
      <c r="B74" s="501"/>
      <c r="C74" s="211">
        <v>9.1</v>
      </c>
      <c r="D74" s="212">
        <v>52.8</v>
      </c>
      <c r="E74" s="213">
        <v>32.299999999999997</v>
      </c>
      <c r="F74" s="213">
        <v>17.3</v>
      </c>
      <c r="G74" s="213">
        <v>9.8000000000000007</v>
      </c>
      <c r="H74" s="213">
        <v>9</v>
      </c>
      <c r="I74" s="213">
        <v>8.8000000000000007</v>
      </c>
      <c r="J74" s="213">
        <v>9.5</v>
      </c>
      <c r="K74" s="213">
        <v>8.6</v>
      </c>
      <c r="L74" s="213">
        <v>6.7</v>
      </c>
      <c r="M74" s="213">
        <v>5.0999999999999996</v>
      </c>
      <c r="N74" s="213">
        <v>4.2</v>
      </c>
      <c r="O74" s="213">
        <v>3.9</v>
      </c>
      <c r="P74" s="213">
        <v>3.6</v>
      </c>
      <c r="Q74" s="213">
        <v>3.3</v>
      </c>
      <c r="R74" s="214">
        <v>3.4</v>
      </c>
    </row>
    <row r="75" spans="1:18" ht="15" customHeight="1">
      <c r="A75" s="195"/>
      <c r="B75" s="215" t="s">
        <v>240</v>
      </c>
      <c r="C75" s="216">
        <v>6.8</v>
      </c>
      <c r="D75" s="208">
        <v>41</v>
      </c>
      <c r="E75" s="209">
        <v>25</v>
      </c>
      <c r="F75" s="209">
        <v>13.9</v>
      </c>
      <c r="G75" s="209">
        <v>7.3</v>
      </c>
      <c r="H75" s="209">
        <v>6.5</v>
      </c>
      <c r="I75" s="209">
        <v>6.5</v>
      </c>
      <c r="J75" s="209">
        <v>7.1</v>
      </c>
      <c r="K75" s="209">
        <v>6.4</v>
      </c>
      <c r="L75" s="209">
        <v>4.8</v>
      </c>
      <c r="M75" s="209">
        <v>3.5</v>
      </c>
      <c r="N75" s="209">
        <v>2.9</v>
      </c>
      <c r="O75" s="209">
        <v>2.8</v>
      </c>
      <c r="P75" s="209">
        <v>2.6</v>
      </c>
      <c r="Q75" s="209">
        <v>2.4</v>
      </c>
      <c r="R75" s="210">
        <v>2.5</v>
      </c>
    </row>
    <row r="76" spans="1:18" ht="15" customHeight="1">
      <c r="A76" s="195"/>
      <c r="B76" s="215" t="s">
        <v>241</v>
      </c>
      <c r="C76" s="219">
        <v>1.4</v>
      </c>
      <c r="D76" s="220">
        <v>10.5</v>
      </c>
      <c r="E76" s="221">
        <v>6.1</v>
      </c>
      <c r="F76" s="221">
        <v>2.2000000000000002</v>
      </c>
      <c r="G76" s="221">
        <v>0.8</v>
      </c>
      <c r="H76" s="221">
        <v>0.7</v>
      </c>
      <c r="I76" s="221">
        <v>0.6</v>
      </c>
      <c r="J76" s="221">
        <v>0.7</v>
      </c>
      <c r="K76" s="221">
        <v>0.7</v>
      </c>
      <c r="L76" s="221">
        <v>0.7</v>
      </c>
      <c r="M76" s="221">
        <v>0.7</v>
      </c>
      <c r="N76" s="221">
        <v>0.6</v>
      </c>
      <c r="O76" s="221">
        <v>0.5</v>
      </c>
      <c r="P76" s="221">
        <v>0.5</v>
      </c>
      <c r="Q76" s="221">
        <v>0.5</v>
      </c>
      <c r="R76" s="222">
        <v>0.6</v>
      </c>
    </row>
    <row r="77" spans="1:18" ht="15" customHeight="1">
      <c r="A77" s="496" t="s">
        <v>242</v>
      </c>
      <c r="B77" s="497"/>
      <c r="C77" s="216">
        <v>16.8</v>
      </c>
      <c r="D77" s="208">
        <v>3.3</v>
      </c>
      <c r="E77" s="209">
        <v>4.0999999999999996</v>
      </c>
      <c r="F77" s="209">
        <v>6.2</v>
      </c>
      <c r="G77" s="209">
        <v>12.1</v>
      </c>
      <c r="H77" s="209">
        <v>15.6</v>
      </c>
      <c r="I77" s="209">
        <v>17.399999999999999</v>
      </c>
      <c r="J77" s="209">
        <v>18</v>
      </c>
      <c r="K77" s="209">
        <v>18.399999999999999</v>
      </c>
      <c r="L77" s="209">
        <v>18.5</v>
      </c>
      <c r="M77" s="209">
        <v>18.5</v>
      </c>
      <c r="N77" s="209">
        <v>18.7</v>
      </c>
      <c r="O77" s="209">
        <v>18.8</v>
      </c>
      <c r="P77" s="209">
        <v>18.5</v>
      </c>
      <c r="Q77" s="209">
        <v>19</v>
      </c>
      <c r="R77" s="210">
        <v>20.399999999999999</v>
      </c>
    </row>
    <row r="78" spans="1:18" ht="15" customHeight="1">
      <c r="A78" s="195"/>
      <c r="B78" s="215" t="s">
        <v>243</v>
      </c>
      <c r="C78" s="216">
        <v>8.5</v>
      </c>
      <c r="D78" s="208">
        <v>0</v>
      </c>
      <c r="E78" s="209">
        <v>0.3</v>
      </c>
      <c r="F78" s="209">
        <v>1.7</v>
      </c>
      <c r="G78" s="209">
        <v>5</v>
      </c>
      <c r="H78" s="209">
        <v>6.4</v>
      </c>
      <c r="I78" s="209">
        <v>7</v>
      </c>
      <c r="J78" s="209">
        <v>7.4</v>
      </c>
      <c r="K78" s="209">
        <v>8.1999999999999993</v>
      </c>
      <c r="L78" s="209">
        <v>9</v>
      </c>
      <c r="M78" s="209">
        <v>9.6999999999999993</v>
      </c>
      <c r="N78" s="209">
        <v>10.1</v>
      </c>
      <c r="O78" s="209">
        <v>10.4</v>
      </c>
      <c r="P78" s="209">
        <v>10.5</v>
      </c>
      <c r="Q78" s="209">
        <v>10.6</v>
      </c>
      <c r="R78" s="210">
        <v>10.9</v>
      </c>
    </row>
    <row r="79" spans="1:18" ht="15" customHeight="1">
      <c r="A79" s="217"/>
      <c r="B79" s="218" t="s">
        <v>244</v>
      </c>
      <c r="C79" s="216">
        <v>3</v>
      </c>
      <c r="D79" s="208">
        <v>0.4</v>
      </c>
      <c r="E79" s="209">
        <v>1</v>
      </c>
      <c r="F79" s="209">
        <v>1.9</v>
      </c>
      <c r="G79" s="209">
        <v>4</v>
      </c>
      <c r="H79" s="209">
        <v>5.4</v>
      </c>
      <c r="I79" s="209">
        <v>5.5</v>
      </c>
      <c r="J79" s="209">
        <v>5.2</v>
      </c>
      <c r="K79" s="209">
        <v>4.9000000000000004</v>
      </c>
      <c r="L79" s="209">
        <v>4.5</v>
      </c>
      <c r="M79" s="209">
        <v>3.8</v>
      </c>
      <c r="N79" s="209">
        <v>3.2</v>
      </c>
      <c r="O79" s="209">
        <v>2.7</v>
      </c>
      <c r="P79" s="209">
        <v>2.4</v>
      </c>
      <c r="Q79" s="209">
        <v>2.2000000000000002</v>
      </c>
      <c r="R79" s="210">
        <v>2.2000000000000002</v>
      </c>
    </row>
    <row r="80" spans="1:18" ht="15" customHeight="1">
      <c r="A80" s="498" t="s">
        <v>245</v>
      </c>
      <c r="B80" s="499"/>
      <c r="C80" s="223">
        <v>0.4</v>
      </c>
      <c r="D80" s="224">
        <v>0.1</v>
      </c>
      <c r="E80" s="225">
        <v>0.1</v>
      </c>
      <c r="F80" s="225">
        <v>0.2</v>
      </c>
      <c r="G80" s="225">
        <v>0.4</v>
      </c>
      <c r="H80" s="225">
        <v>0.7</v>
      </c>
      <c r="I80" s="225">
        <v>0.7</v>
      </c>
      <c r="J80" s="225">
        <v>0.6</v>
      </c>
      <c r="K80" s="225">
        <v>0.6</v>
      </c>
      <c r="L80" s="225">
        <v>0.6</v>
      </c>
      <c r="M80" s="225">
        <v>0.5</v>
      </c>
      <c r="N80" s="225">
        <v>0.5</v>
      </c>
      <c r="O80" s="225">
        <v>0.4</v>
      </c>
      <c r="P80" s="225">
        <v>0.4</v>
      </c>
      <c r="Q80" s="225">
        <v>0.4</v>
      </c>
      <c r="R80" s="226">
        <v>0.4</v>
      </c>
    </row>
    <row r="81" spans="1:18" ht="15" customHeight="1">
      <c r="A81" s="498" t="s">
        <v>246</v>
      </c>
      <c r="B81" s="499"/>
      <c r="C81" s="216">
        <v>0.6</v>
      </c>
      <c r="D81" s="208">
        <v>0</v>
      </c>
      <c r="E81" s="209">
        <v>0.2</v>
      </c>
      <c r="F81" s="209">
        <v>0.2</v>
      </c>
      <c r="G81" s="209">
        <v>0.2</v>
      </c>
      <c r="H81" s="209">
        <v>0.6</v>
      </c>
      <c r="I81" s="209">
        <v>0.9</v>
      </c>
      <c r="J81" s="209">
        <v>0.9</v>
      </c>
      <c r="K81" s="209">
        <v>0.7</v>
      </c>
      <c r="L81" s="209">
        <v>0.4</v>
      </c>
      <c r="M81" s="209">
        <v>0.4</v>
      </c>
      <c r="N81" s="209">
        <v>0.4</v>
      </c>
      <c r="O81" s="209">
        <v>0.5</v>
      </c>
      <c r="P81" s="209">
        <v>0.8</v>
      </c>
      <c r="Q81" s="209">
        <v>1.1000000000000001</v>
      </c>
      <c r="R81" s="210">
        <v>1.2</v>
      </c>
    </row>
    <row r="82" spans="1:18" ht="15" customHeight="1">
      <c r="A82" s="496" t="s">
        <v>247</v>
      </c>
      <c r="B82" s="497"/>
      <c r="C82" s="211">
        <v>8.5</v>
      </c>
      <c r="D82" s="212">
        <v>8.4</v>
      </c>
      <c r="E82" s="213">
        <v>8.3000000000000007</v>
      </c>
      <c r="F82" s="213">
        <v>13</v>
      </c>
      <c r="G82" s="213">
        <v>15.3</v>
      </c>
      <c r="H82" s="213">
        <v>12.7</v>
      </c>
      <c r="I82" s="213">
        <v>11.1</v>
      </c>
      <c r="J82" s="213">
        <v>9.8000000000000007</v>
      </c>
      <c r="K82" s="213">
        <v>9.1</v>
      </c>
      <c r="L82" s="213">
        <v>8.1999999999999993</v>
      </c>
      <c r="M82" s="213">
        <v>7.5</v>
      </c>
      <c r="N82" s="213">
        <v>7.3</v>
      </c>
      <c r="O82" s="213">
        <v>7.3</v>
      </c>
      <c r="P82" s="213">
        <v>7.4</v>
      </c>
      <c r="Q82" s="213">
        <v>7.8</v>
      </c>
      <c r="R82" s="214">
        <v>9.6</v>
      </c>
    </row>
    <row r="83" spans="1:18" ht="15" customHeight="1">
      <c r="A83" s="195"/>
      <c r="B83" s="215" t="s">
        <v>248</v>
      </c>
      <c r="C83" s="219">
        <v>7.4</v>
      </c>
      <c r="D83" s="220">
        <v>7.1</v>
      </c>
      <c r="E83" s="221">
        <v>6.8</v>
      </c>
      <c r="F83" s="221">
        <v>10.4</v>
      </c>
      <c r="G83" s="221">
        <v>11.2</v>
      </c>
      <c r="H83" s="221">
        <v>9.5</v>
      </c>
      <c r="I83" s="221">
        <v>8.6</v>
      </c>
      <c r="J83" s="221">
        <v>7.9</v>
      </c>
      <c r="K83" s="221">
        <v>7.5</v>
      </c>
      <c r="L83" s="221">
        <v>6.9</v>
      </c>
      <c r="M83" s="221">
        <v>6.5</v>
      </c>
      <c r="N83" s="221">
        <v>6.5</v>
      </c>
      <c r="O83" s="221">
        <v>6.6</v>
      </c>
      <c r="P83" s="221">
        <v>6.8</v>
      </c>
      <c r="Q83" s="221">
        <v>7.2</v>
      </c>
      <c r="R83" s="222">
        <v>9.1</v>
      </c>
    </row>
    <row r="84" spans="1:18" ht="15" customHeight="1">
      <c r="A84" s="498" t="s">
        <v>249</v>
      </c>
      <c r="B84" s="499"/>
      <c r="C84" s="223">
        <v>3.1</v>
      </c>
      <c r="D84" s="224">
        <v>0.1</v>
      </c>
      <c r="E84" s="225">
        <v>0.1</v>
      </c>
      <c r="F84" s="225">
        <v>1.4</v>
      </c>
      <c r="G84" s="225">
        <v>4.3</v>
      </c>
      <c r="H84" s="225">
        <v>4.2</v>
      </c>
      <c r="I84" s="225">
        <v>3.5</v>
      </c>
      <c r="J84" s="225">
        <v>3</v>
      </c>
      <c r="K84" s="225">
        <v>2.9</v>
      </c>
      <c r="L84" s="225">
        <v>3</v>
      </c>
      <c r="M84" s="225">
        <v>3.2</v>
      </c>
      <c r="N84" s="225">
        <v>3.4</v>
      </c>
      <c r="O84" s="225">
        <v>3.4</v>
      </c>
      <c r="P84" s="225">
        <v>3.5</v>
      </c>
      <c r="Q84" s="225">
        <v>3.6</v>
      </c>
      <c r="R84" s="226">
        <v>4.2</v>
      </c>
    </row>
    <row r="85" spans="1:18" ht="15" customHeight="1">
      <c r="A85" s="498" t="s">
        <v>250</v>
      </c>
      <c r="B85" s="499"/>
      <c r="C85" s="223">
        <v>0.6</v>
      </c>
      <c r="D85" s="224">
        <v>0.9</v>
      </c>
      <c r="E85" s="225">
        <v>0.2</v>
      </c>
      <c r="F85" s="225">
        <v>0.4</v>
      </c>
      <c r="G85" s="225">
        <v>0.7</v>
      </c>
      <c r="H85" s="225">
        <v>0.6</v>
      </c>
      <c r="I85" s="225">
        <v>0.7</v>
      </c>
      <c r="J85" s="225">
        <v>0.8</v>
      </c>
      <c r="K85" s="225">
        <v>0.9</v>
      </c>
      <c r="L85" s="225">
        <v>1.1000000000000001</v>
      </c>
      <c r="M85" s="225">
        <v>1.2</v>
      </c>
      <c r="N85" s="225">
        <v>0.7</v>
      </c>
      <c r="O85" s="225">
        <v>0.4</v>
      </c>
      <c r="P85" s="225">
        <v>0.4</v>
      </c>
      <c r="Q85" s="225">
        <v>0.4</v>
      </c>
      <c r="R85" s="226">
        <v>0.5</v>
      </c>
    </row>
    <row r="86" spans="1:18" ht="15" customHeight="1">
      <c r="A86" s="498" t="s">
        <v>251</v>
      </c>
      <c r="B86" s="499"/>
      <c r="C86" s="223">
        <v>6.7</v>
      </c>
      <c r="D86" s="224">
        <v>11.7</v>
      </c>
      <c r="E86" s="225">
        <v>9.1</v>
      </c>
      <c r="F86" s="225">
        <v>7.6</v>
      </c>
      <c r="G86" s="225">
        <v>8.1</v>
      </c>
      <c r="H86" s="225">
        <v>8.1999999999999993</v>
      </c>
      <c r="I86" s="225">
        <v>7.7</v>
      </c>
      <c r="J86" s="225">
        <v>6.6</v>
      </c>
      <c r="K86" s="225">
        <v>5.8</v>
      </c>
      <c r="L86" s="225">
        <v>5.3</v>
      </c>
      <c r="M86" s="225">
        <v>5.0999999999999996</v>
      </c>
      <c r="N86" s="225">
        <v>5.0999999999999996</v>
      </c>
      <c r="O86" s="225">
        <v>5.5</v>
      </c>
      <c r="P86" s="225">
        <v>6.2</v>
      </c>
      <c r="Q86" s="225">
        <v>7.1</v>
      </c>
      <c r="R86" s="226">
        <v>7.9</v>
      </c>
    </row>
    <row r="87" spans="1:18" ht="15" customHeight="1">
      <c r="A87" s="496" t="s">
        <v>252</v>
      </c>
      <c r="B87" s="497"/>
      <c r="C87" s="216">
        <v>6.5</v>
      </c>
      <c r="D87" s="208">
        <v>2</v>
      </c>
      <c r="E87" s="209">
        <v>1.2</v>
      </c>
      <c r="F87" s="209">
        <v>1.1000000000000001</v>
      </c>
      <c r="G87" s="209">
        <v>1.6</v>
      </c>
      <c r="H87" s="209">
        <v>1.8</v>
      </c>
      <c r="I87" s="209">
        <v>2</v>
      </c>
      <c r="J87" s="209">
        <v>2.4</v>
      </c>
      <c r="K87" s="209">
        <v>3.4</v>
      </c>
      <c r="L87" s="209">
        <v>5.0999999999999996</v>
      </c>
      <c r="M87" s="209">
        <v>6.8</v>
      </c>
      <c r="N87" s="209">
        <v>8</v>
      </c>
      <c r="O87" s="209">
        <v>8.9</v>
      </c>
      <c r="P87" s="209">
        <v>9.9</v>
      </c>
      <c r="Q87" s="209">
        <v>9.6</v>
      </c>
      <c r="R87" s="210">
        <v>8.3000000000000007</v>
      </c>
    </row>
    <row r="88" spans="1:18" ht="15" customHeight="1">
      <c r="A88" s="195"/>
      <c r="B88" s="215" t="s">
        <v>253</v>
      </c>
      <c r="C88" s="216">
        <v>1.6</v>
      </c>
      <c r="D88" s="208">
        <v>0</v>
      </c>
      <c r="E88" s="209">
        <v>0</v>
      </c>
      <c r="F88" s="209">
        <v>0.1</v>
      </c>
      <c r="G88" s="209">
        <v>0.1</v>
      </c>
      <c r="H88" s="209">
        <v>0.2</v>
      </c>
      <c r="I88" s="209">
        <v>0.4</v>
      </c>
      <c r="J88" s="209">
        <v>0.6</v>
      </c>
      <c r="K88" s="209">
        <v>0.9</v>
      </c>
      <c r="L88" s="209">
        <v>1.5</v>
      </c>
      <c r="M88" s="209">
        <v>2</v>
      </c>
      <c r="N88" s="209">
        <v>2.2999999999999998</v>
      </c>
      <c r="O88" s="209">
        <v>2.4</v>
      </c>
      <c r="P88" s="209">
        <v>2.5</v>
      </c>
      <c r="Q88" s="209">
        <v>2.2000000000000002</v>
      </c>
      <c r="R88" s="210">
        <v>1.6</v>
      </c>
    </row>
    <row r="89" spans="1:18" ht="15" customHeight="1">
      <c r="A89" s="195"/>
      <c r="B89" s="215" t="s">
        <v>254</v>
      </c>
      <c r="C89" s="216">
        <v>3.2</v>
      </c>
      <c r="D89" s="208">
        <v>0</v>
      </c>
      <c r="E89" s="209">
        <v>0</v>
      </c>
      <c r="F89" s="209">
        <v>0</v>
      </c>
      <c r="G89" s="209">
        <v>0.1</v>
      </c>
      <c r="H89" s="209">
        <v>0.2</v>
      </c>
      <c r="I89" s="209">
        <v>0.4</v>
      </c>
      <c r="J89" s="209">
        <v>0.6</v>
      </c>
      <c r="K89" s="209">
        <v>1.2</v>
      </c>
      <c r="L89" s="209">
        <v>2.1</v>
      </c>
      <c r="M89" s="209">
        <v>3.2</v>
      </c>
      <c r="N89" s="209">
        <v>4</v>
      </c>
      <c r="O89" s="209">
        <v>4.7</v>
      </c>
      <c r="P89" s="209">
        <v>5.4</v>
      </c>
      <c r="Q89" s="209">
        <v>5.6</v>
      </c>
      <c r="R89" s="210">
        <v>4.5999999999999996</v>
      </c>
    </row>
    <row r="90" spans="1:18" ht="15" customHeight="1">
      <c r="A90" s="195"/>
      <c r="B90" s="215" t="s">
        <v>255</v>
      </c>
      <c r="C90" s="216">
        <v>1.6</v>
      </c>
      <c r="D90" s="208">
        <v>2</v>
      </c>
      <c r="E90" s="209">
        <v>1.2</v>
      </c>
      <c r="F90" s="209">
        <v>1</v>
      </c>
      <c r="G90" s="209">
        <v>1.4</v>
      </c>
      <c r="H90" s="209">
        <v>1.3</v>
      </c>
      <c r="I90" s="209">
        <v>1.2</v>
      </c>
      <c r="J90" s="209">
        <v>1.1000000000000001</v>
      </c>
      <c r="K90" s="209">
        <v>1.3</v>
      </c>
      <c r="L90" s="209">
        <v>1.4</v>
      </c>
      <c r="M90" s="209">
        <v>1.6</v>
      </c>
      <c r="N90" s="209">
        <v>1.6</v>
      </c>
      <c r="O90" s="209">
        <v>1.7</v>
      </c>
      <c r="P90" s="209">
        <v>1.7</v>
      </c>
      <c r="Q90" s="209">
        <v>1.6</v>
      </c>
      <c r="R90" s="210">
        <v>1.7</v>
      </c>
    </row>
    <row r="91" spans="1:18" ht="15" customHeight="1">
      <c r="A91" s="496" t="s">
        <v>256</v>
      </c>
      <c r="B91" s="497"/>
      <c r="C91" s="211">
        <v>0.3</v>
      </c>
      <c r="D91" s="212">
        <v>0</v>
      </c>
      <c r="E91" s="213">
        <v>0</v>
      </c>
      <c r="F91" s="213">
        <v>0</v>
      </c>
      <c r="G91" s="213">
        <v>0</v>
      </c>
      <c r="H91" s="213">
        <v>0</v>
      </c>
      <c r="I91" s="213">
        <v>0</v>
      </c>
      <c r="J91" s="213">
        <v>0.1</v>
      </c>
      <c r="K91" s="213">
        <v>0.1</v>
      </c>
      <c r="L91" s="213">
        <v>0.3</v>
      </c>
      <c r="M91" s="213">
        <v>0.5</v>
      </c>
      <c r="N91" s="213">
        <v>0.5</v>
      </c>
      <c r="O91" s="213">
        <v>0.4</v>
      </c>
      <c r="P91" s="213">
        <v>0.4</v>
      </c>
      <c r="Q91" s="213">
        <v>0.4</v>
      </c>
      <c r="R91" s="214">
        <v>0.3</v>
      </c>
    </row>
    <row r="92" spans="1:18" ht="15" customHeight="1">
      <c r="A92" s="195"/>
      <c r="B92" s="215" t="s">
        <v>257</v>
      </c>
      <c r="C92" s="216">
        <v>0.1</v>
      </c>
      <c r="D92" s="208">
        <v>0</v>
      </c>
      <c r="E92" s="209">
        <v>0</v>
      </c>
      <c r="F92" s="209">
        <v>0</v>
      </c>
      <c r="G92" s="209">
        <v>0</v>
      </c>
      <c r="H92" s="209">
        <v>0</v>
      </c>
      <c r="I92" s="209">
        <v>0</v>
      </c>
      <c r="J92" s="209">
        <v>0</v>
      </c>
      <c r="K92" s="209">
        <v>0</v>
      </c>
      <c r="L92" s="209">
        <v>0</v>
      </c>
      <c r="M92" s="209">
        <v>0</v>
      </c>
      <c r="N92" s="209">
        <v>0.1</v>
      </c>
      <c r="O92" s="209">
        <v>0.1</v>
      </c>
      <c r="P92" s="209">
        <v>0.1</v>
      </c>
      <c r="Q92" s="209">
        <v>0.1</v>
      </c>
      <c r="R92" s="210">
        <v>0.1</v>
      </c>
    </row>
    <row r="93" spans="1:18" ht="15" customHeight="1">
      <c r="A93" s="217"/>
      <c r="B93" s="218" t="s">
        <v>258</v>
      </c>
      <c r="C93" s="219">
        <v>0.2</v>
      </c>
      <c r="D93" s="220">
        <v>0</v>
      </c>
      <c r="E93" s="221">
        <v>0</v>
      </c>
      <c r="F93" s="221">
        <v>0</v>
      </c>
      <c r="G93" s="221">
        <v>0</v>
      </c>
      <c r="H93" s="221">
        <v>0</v>
      </c>
      <c r="I93" s="221">
        <v>0</v>
      </c>
      <c r="J93" s="221">
        <v>0.1</v>
      </c>
      <c r="K93" s="221">
        <v>0.1</v>
      </c>
      <c r="L93" s="221">
        <v>0.3</v>
      </c>
      <c r="M93" s="221">
        <v>0.5</v>
      </c>
      <c r="N93" s="221">
        <v>0.5</v>
      </c>
      <c r="O93" s="221">
        <v>0.3</v>
      </c>
      <c r="P93" s="221">
        <v>0.3</v>
      </c>
      <c r="Q93" s="221">
        <v>0.3</v>
      </c>
      <c r="R93" s="222">
        <v>0.2</v>
      </c>
    </row>
    <row r="94" spans="1:18" ht="15" customHeight="1">
      <c r="A94" s="496" t="s">
        <v>259</v>
      </c>
      <c r="B94" s="497"/>
      <c r="C94" s="216">
        <v>8.6999999999999993</v>
      </c>
      <c r="D94" s="208">
        <v>12.2</v>
      </c>
      <c r="E94" s="209">
        <v>27.3</v>
      </c>
      <c r="F94" s="209">
        <v>30.7</v>
      </c>
      <c r="G94" s="209">
        <v>18.600000000000001</v>
      </c>
      <c r="H94" s="209">
        <v>12.9</v>
      </c>
      <c r="I94" s="209">
        <v>11.6</v>
      </c>
      <c r="J94" s="209">
        <v>11.4</v>
      </c>
      <c r="K94" s="209">
        <v>11</v>
      </c>
      <c r="L94" s="209">
        <v>9.9</v>
      </c>
      <c r="M94" s="209">
        <v>8.6</v>
      </c>
      <c r="N94" s="209">
        <v>7.2</v>
      </c>
      <c r="O94" s="209">
        <v>5.7</v>
      </c>
      <c r="P94" s="209">
        <v>4.5</v>
      </c>
      <c r="Q94" s="209">
        <v>3.5</v>
      </c>
      <c r="R94" s="210">
        <v>2.9</v>
      </c>
    </row>
    <row r="95" spans="1:18" ht="15" customHeight="1">
      <c r="A95" s="195"/>
      <c r="B95" s="215" t="s">
        <v>260</v>
      </c>
      <c r="C95" s="216">
        <v>8</v>
      </c>
      <c r="D95" s="208">
        <v>8.6999999999999993</v>
      </c>
      <c r="E95" s="209">
        <v>25.4</v>
      </c>
      <c r="F95" s="209">
        <v>29.2</v>
      </c>
      <c r="G95" s="209">
        <v>17.399999999999999</v>
      </c>
      <c r="H95" s="209">
        <v>12</v>
      </c>
      <c r="I95" s="209">
        <v>10.8</v>
      </c>
      <c r="J95" s="209">
        <v>10.5</v>
      </c>
      <c r="K95" s="209">
        <v>10.199999999999999</v>
      </c>
      <c r="L95" s="209">
        <v>9.1999999999999993</v>
      </c>
      <c r="M95" s="209">
        <v>8</v>
      </c>
      <c r="N95" s="209">
        <v>6.7</v>
      </c>
      <c r="O95" s="209">
        <v>5.3</v>
      </c>
      <c r="P95" s="209">
        <v>4.0999999999999996</v>
      </c>
      <c r="Q95" s="209">
        <v>3.2</v>
      </c>
      <c r="R95" s="210">
        <v>2.7</v>
      </c>
    </row>
    <row r="96" spans="1:18" ht="15" customHeight="1">
      <c r="A96" s="496" t="s">
        <v>261</v>
      </c>
      <c r="B96" s="497"/>
      <c r="C96" s="211">
        <v>2.9</v>
      </c>
      <c r="D96" s="212">
        <v>4.8</v>
      </c>
      <c r="E96" s="213">
        <v>10.5</v>
      </c>
      <c r="F96" s="213">
        <v>8.6999999999999993</v>
      </c>
      <c r="G96" s="213">
        <v>6.8</v>
      </c>
      <c r="H96" s="213">
        <v>6.1</v>
      </c>
      <c r="I96" s="213">
        <v>5.2</v>
      </c>
      <c r="J96" s="213">
        <v>4.8</v>
      </c>
      <c r="K96" s="213">
        <v>4.0999999999999996</v>
      </c>
      <c r="L96" s="213">
        <v>3</v>
      </c>
      <c r="M96" s="213">
        <v>2.1</v>
      </c>
      <c r="N96" s="213">
        <v>1.7</v>
      </c>
      <c r="O96" s="213">
        <v>1.5</v>
      </c>
      <c r="P96" s="213">
        <v>1.3</v>
      </c>
      <c r="Q96" s="213">
        <v>1.1000000000000001</v>
      </c>
      <c r="R96" s="214">
        <v>0.9</v>
      </c>
    </row>
    <row r="97" spans="1:18" ht="15" customHeight="1">
      <c r="A97" s="195"/>
      <c r="B97" s="215" t="s">
        <v>262</v>
      </c>
      <c r="C97" s="216">
        <v>1.5</v>
      </c>
      <c r="D97" s="208">
        <v>2.8</v>
      </c>
      <c r="E97" s="209">
        <v>4.4000000000000004</v>
      </c>
      <c r="F97" s="209">
        <v>4</v>
      </c>
      <c r="G97" s="209">
        <v>3.3</v>
      </c>
      <c r="H97" s="209">
        <v>3.2</v>
      </c>
      <c r="I97" s="209">
        <v>2.9</v>
      </c>
      <c r="J97" s="209">
        <v>2.7</v>
      </c>
      <c r="K97" s="209">
        <v>2.2999999999999998</v>
      </c>
      <c r="L97" s="209">
        <v>1.7</v>
      </c>
      <c r="M97" s="209">
        <v>1.2</v>
      </c>
      <c r="N97" s="209">
        <v>0.9</v>
      </c>
      <c r="O97" s="209">
        <v>0.8</v>
      </c>
      <c r="P97" s="209">
        <v>0.6</v>
      </c>
      <c r="Q97" s="209">
        <v>0.5</v>
      </c>
      <c r="R97" s="210">
        <v>0.4</v>
      </c>
    </row>
    <row r="98" spans="1:18" ht="15" customHeight="1">
      <c r="A98" s="217"/>
      <c r="B98" s="218" t="s">
        <v>263</v>
      </c>
      <c r="C98" s="219">
        <v>1.2</v>
      </c>
      <c r="D98" s="220">
        <v>2</v>
      </c>
      <c r="E98" s="221">
        <v>6</v>
      </c>
      <c r="F98" s="221">
        <v>4.4000000000000004</v>
      </c>
      <c r="G98" s="221">
        <v>2.6</v>
      </c>
      <c r="H98" s="221">
        <v>2.2000000000000002</v>
      </c>
      <c r="I98" s="221">
        <v>1.8</v>
      </c>
      <c r="J98" s="221">
        <v>1.7</v>
      </c>
      <c r="K98" s="221">
        <v>1.5</v>
      </c>
      <c r="L98" s="221">
        <v>1.1000000000000001</v>
      </c>
      <c r="M98" s="221">
        <v>0.8</v>
      </c>
      <c r="N98" s="221">
        <v>0.7</v>
      </c>
      <c r="O98" s="221">
        <v>0.6</v>
      </c>
      <c r="P98" s="221">
        <v>0.6</v>
      </c>
      <c r="Q98" s="221">
        <v>0.5</v>
      </c>
      <c r="R98" s="222">
        <v>0.4</v>
      </c>
    </row>
    <row r="99" spans="1:18" ht="15" customHeight="1">
      <c r="A99" s="496" t="s">
        <v>264</v>
      </c>
      <c r="B99" s="497"/>
      <c r="C99" s="216">
        <v>0.7</v>
      </c>
      <c r="D99" s="208">
        <v>0.6</v>
      </c>
      <c r="E99" s="209">
        <v>0.7</v>
      </c>
      <c r="F99" s="209">
        <v>0.6</v>
      </c>
      <c r="G99" s="209">
        <v>0.8</v>
      </c>
      <c r="H99" s="209">
        <v>1</v>
      </c>
      <c r="I99" s="209">
        <v>1</v>
      </c>
      <c r="J99" s="209">
        <v>1</v>
      </c>
      <c r="K99" s="209">
        <v>0.9</v>
      </c>
      <c r="L99" s="209">
        <v>0.9</v>
      </c>
      <c r="M99" s="209">
        <v>0.7</v>
      </c>
      <c r="N99" s="209">
        <v>0.7</v>
      </c>
      <c r="O99" s="209">
        <v>0.7</v>
      </c>
      <c r="P99" s="209">
        <v>0.6</v>
      </c>
      <c r="Q99" s="209">
        <v>0.5</v>
      </c>
      <c r="R99" s="210">
        <v>0.4</v>
      </c>
    </row>
    <row r="100" spans="1:18" ht="15" customHeight="1">
      <c r="A100" s="195"/>
      <c r="B100" s="215" t="s">
        <v>265</v>
      </c>
      <c r="C100" s="216">
        <v>0.2</v>
      </c>
      <c r="D100" s="208">
        <v>0.5</v>
      </c>
      <c r="E100" s="209">
        <v>0.4</v>
      </c>
      <c r="F100" s="209">
        <v>0.3</v>
      </c>
      <c r="G100" s="209">
        <v>0.4</v>
      </c>
      <c r="H100" s="209">
        <v>0.6</v>
      </c>
      <c r="I100" s="209">
        <v>0.5</v>
      </c>
      <c r="J100" s="209">
        <v>0.5</v>
      </c>
      <c r="K100" s="209">
        <v>0.4</v>
      </c>
      <c r="L100" s="209">
        <v>0.3</v>
      </c>
      <c r="M100" s="209">
        <v>0.2</v>
      </c>
      <c r="N100" s="209">
        <v>0.2</v>
      </c>
      <c r="O100" s="209">
        <v>0.2</v>
      </c>
      <c r="P100" s="209">
        <v>0.1</v>
      </c>
      <c r="Q100" s="209">
        <v>0.1</v>
      </c>
      <c r="R100" s="210">
        <v>0.1</v>
      </c>
    </row>
    <row r="101" spans="1:18" ht="15" customHeight="1">
      <c r="A101" s="201"/>
      <c r="B101" s="231" t="s">
        <v>266</v>
      </c>
      <c r="C101" s="232">
        <v>0.1</v>
      </c>
      <c r="D101" s="233">
        <v>0.1</v>
      </c>
      <c r="E101" s="234">
        <v>0.3</v>
      </c>
      <c r="F101" s="234">
        <v>0.2</v>
      </c>
      <c r="G101" s="234">
        <v>0.2</v>
      </c>
      <c r="H101" s="234">
        <v>0.2</v>
      </c>
      <c r="I101" s="234">
        <v>0.2</v>
      </c>
      <c r="J101" s="234">
        <v>0.2</v>
      </c>
      <c r="K101" s="234">
        <v>0.2</v>
      </c>
      <c r="L101" s="234">
        <v>0.2</v>
      </c>
      <c r="M101" s="234">
        <v>0.1</v>
      </c>
      <c r="N101" s="234">
        <v>0.1</v>
      </c>
      <c r="O101" s="234">
        <v>0.1</v>
      </c>
      <c r="P101" s="234">
        <v>0.1</v>
      </c>
      <c r="Q101" s="234">
        <v>0.1</v>
      </c>
      <c r="R101" s="235">
        <v>0.1</v>
      </c>
    </row>
    <row r="102" spans="1:18" ht="14.25" customHeight="1">
      <c r="A102" s="236" t="s">
        <v>13</v>
      </c>
      <c r="B102" s="237"/>
      <c r="C102" s="238"/>
      <c r="D102" s="238"/>
      <c r="E102" s="238"/>
      <c r="F102" s="238"/>
      <c r="G102" s="238"/>
      <c r="H102" s="238"/>
      <c r="I102" s="238"/>
      <c r="J102" s="238"/>
      <c r="K102" s="238"/>
      <c r="L102" s="238"/>
      <c r="M102" s="238"/>
      <c r="N102" s="238"/>
      <c r="O102" s="238"/>
      <c r="P102" s="238"/>
      <c r="Q102" s="238"/>
      <c r="R102" s="238"/>
    </row>
    <row r="103" spans="1:18" ht="14.25" customHeight="1">
      <c r="A103" s="237" t="s">
        <v>267</v>
      </c>
      <c r="B103" s="237"/>
      <c r="C103" s="238"/>
      <c r="D103" s="238"/>
      <c r="E103" s="238"/>
      <c r="F103" s="238"/>
      <c r="G103" s="238"/>
      <c r="H103" s="238"/>
      <c r="I103" s="238"/>
      <c r="J103" s="238"/>
      <c r="K103" s="238"/>
      <c r="L103" s="238"/>
      <c r="M103" s="238"/>
      <c r="N103" s="238"/>
      <c r="O103" s="238"/>
      <c r="P103" s="238"/>
      <c r="Q103" s="238"/>
      <c r="R103" s="238"/>
    </row>
    <row r="104" spans="1:18" ht="14.25" customHeight="1">
      <c r="A104" s="237" t="s">
        <v>268</v>
      </c>
      <c r="B104" s="237"/>
      <c r="C104" s="238"/>
      <c r="D104" s="238"/>
      <c r="E104" s="238"/>
      <c r="F104" s="238"/>
      <c r="G104" s="238"/>
      <c r="H104" s="238"/>
      <c r="I104" s="238"/>
      <c r="J104" s="238"/>
      <c r="K104" s="238"/>
      <c r="L104" s="238"/>
      <c r="M104" s="238"/>
      <c r="N104" s="238"/>
      <c r="O104" s="238"/>
      <c r="P104" s="238"/>
      <c r="Q104" s="238"/>
      <c r="R104" s="238"/>
    </row>
    <row r="105" spans="1:18" ht="14.25" customHeight="1">
      <c r="A105" s="237" t="s">
        <v>14</v>
      </c>
      <c r="B105" s="237"/>
      <c r="C105" s="238"/>
      <c r="D105" s="238"/>
      <c r="E105" s="238"/>
      <c r="F105" s="238"/>
      <c r="G105" s="238"/>
      <c r="H105" s="238"/>
      <c r="I105" s="238"/>
      <c r="J105" s="238"/>
      <c r="K105" s="238"/>
      <c r="L105" s="238"/>
      <c r="M105" s="238"/>
      <c r="N105" s="238"/>
      <c r="O105" s="238"/>
      <c r="P105" s="238"/>
      <c r="Q105" s="238"/>
      <c r="R105" s="238"/>
    </row>
    <row r="106" spans="1:18" ht="14.25" customHeight="1">
      <c r="A106" s="237" t="s">
        <v>306</v>
      </c>
      <c r="B106" s="237"/>
      <c r="C106" s="238"/>
      <c r="D106" s="238"/>
      <c r="E106" s="238"/>
      <c r="F106" s="238"/>
      <c r="G106" s="238"/>
      <c r="H106" s="238"/>
      <c r="I106" s="238"/>
      <c r="J106" s="238"/>
      <c r="K106" s="238"/>
      <c r="L106" s="238"/>
      <c r="M106" s="238"/>
      <c r="N106" s="238"/>
      <c r="O106" s="238"/>
      <c r="P106" s="238"/>
      <c r="Q106" s="238"/>
      <c r="R106" s="238"/>
    </row>
    <row r="107" spans="1:18" ht="14.25" customHeight="1">
      <c r="A107" s="237" t="s">
        <v>358</v>
      </c>
      <c r="B107" s="237"/>
      <c r="C107" s="238"/>
      <c r="D107" s="238"/>
      <c r="E107" s="238"/>
      <c r="F107" s="238"/>
      <c r="G107" s="238"/>
      <c r="H107" s="238"/>
      <c r="I107" s="238"/>
      <c r="J107" s="238"/>
      <c r="K107" s="238"/>
      <c r="L107" s="238"/>
      <c r="M107" s="238"/>
      <c r="N107" s="238"/>
      <c r="O107" s="238"/>
      <c r="P107" s="238"/>
      <c r="Q107" s="238"/>
      <c r="R107" s="238"/>
    </row>
    <row r="108" spans="1:18">
      <c r="A108" s="186"/>
      <c r="B108" s="186"/>
      <c r="C108" s="188"/>
      <c r="D108" s="188"/>
      <c r="E108" s="188"/>
      <c r="F108" s="188"/>
      <c r="G108" s="188"/>
      <c r="H108" s="188"/>
      <c r="I108" s="188"/>
      <c r="J108" s="188"/>
      <c r="K108" s="188"/>
      <c r="L108" s="188"/>
      <c r="M108" s="188"/>
      <c r="N108" s="188"/>
      <c r="O108" s="188"/>
      <c r="P108" s="188"/>
      <c r="Q108" s="188"/>
      <c r="R108" s="188"/>
    </row>
    <row r="109" spans="1:18" ht="14.25" customHeight="1">
      <c r="A109" s="237"/>
      <c r="B109" s="237"/>
      <c r="C109" s="238"/>
      <c r="D109" s="238"/>
      <c r="E109" s="238"/>
      <c r="F109" s="238"/>
      <c r="G109" s="238"/>
      <c r="H109" s="238"/>
      <c r="I109" s="238"/>
      <c r="J109" s="238"/>
      <c r="K109" s="238"/>
      <c r="L109" s="238"/>
      <c r="M109" s="238"/>
      <c r="N109" s="238"/>
      <c r="O109" s="238"/>
      <c r="P109" s="238"/>
      <c r="Q109" s="238"/>
      <c r="R109" s="238"/>
    </row>
    <row r="110" spans="1:18" ht="15" customHeight="1">
      <c r="A110" s="237"/>
      <c r="B110" s="237"/>
      <c r="C110" s="238"/>
      <c r="D110" s="238"/>
      <c r="E110" s="238"/>
      <c r="F110" s="238"/>
      <c r="G110" s="238"/>
      <c r="H110" s="238"/>
      <c r="I110" s="238"/>
      <c r="J110" s="238"/>
      <c r="K110" s="238"/>
      <c r="L110" s="238"/>
      <c r="M110" s="238"/>
      <c r="N110" s="238"/>
      <c r="O110" s="238"/>
      <c r="P110" s="238"/>
      <c r="Q110" s="238"/>
      <c r="R110" s="238"/>
    </row>
    <row r="111" spans="1:18" ht="14.25" customHeight="1">
      <c r="A111" s="237"/>
      <c r="B111" s="237"/>
      <c r="C111" s="238"/>
      <c r="D111" s="238"/>
      <c r="E111" s="238"/>
      <c r="F111" s="238"/>
      <c r="G111" s="238"/>
      <c r="H111" s="238"/>
      <c r="I111" s="238"/>
      <c r="J111" s="238"/>
      <c r="K111" s="238"/>
      <c r="L111" s="238"/>
      <c r="M111" s="238"/>
      <c r="N111" s="238"/>
      <c r="O111" s="238"/>
      <c r="P111" s="238"/>
      <c r="Q111" s="238"/>
      <c r="R111" s="238"/>
    </row>
    <row r="112" spans="1:18" ht="14.25" customHeight="1">
      <c r="A112" s="237"/>
      <c r="B112" s="237"/>
      <c r="C112" s="238"/>
      <c r="D112" s="238"/>
      <c r="E112" s="238"/>
      <c r="F112" s="238"/>
      <c r="G112" s="238"/>
      <c r="H112" s="238"/>
      <c r="I112" s="238"/>
      <c r="J112" s="238"/>
      <c r="K112" s="238"/>
      <c r="L112" s="238"/>
      <c r="M112" s="238"/>
      <c r="N112" s="238"/>
      <c r="O112" s="238"/>
      <c r="P112" s="238"/>
      <c r="Q112" s="238"/>
      <c r="R112" s="238"/>
    </row>
    <row r="113" spans="1:18" ht="14.25" customHeight="1">
      <c r="A113" s="237"/>
      <c r="B113" s="237"/>
      <c r="C113" s="238"/>
      <c r="D113" s="238"/>
      <c r="E113" s="238"/>
      <c r="F113" s="238"/>
      <c r="G113" s="238"/>
      <c r="H113" s="238"/>
      <c r="I113" s="238"/>
      <c r="J113" s="238"/>
      <c r="K113" s="238"/>
      <c r="L113" s="238"/>
      <c r="M113" s="238"/>
      <c r="N113" s="238"/>
      <c r="O113" s="238"/>
      <c r="P113" s="238"/>
      <c r="Q113" s="238"/>
      <c r="R113" s="238"/>
    </row>
    <row r="114" spans="1:18" ht="15" customHeight="1">
      <c r="A114" s="237"/>
      <c r="B114" s="237"/>
      <c r="C114" s="238"/>
      <c r="D114" s="238"/>
      <c r="E114" s="238"/>
      <c r="F114" s="238"/>
      <c r="G114" s="238"/>
      <c r="H114" s="238"/>
      <c r="I114" s="238"/>
      <c r="J114" s="238"/>
      <c r="K114" s="238"/>
      <c r="L114" s="238"/>
      <c r="M114" s="238"/>
      <c r="N114" s="238"/>
      <c r="O114" s="238"/>
      <c r="P114" s="238"/>
      <c r="Q114" s="238"/>
      <c r="R114" s="238"/>
    </row>
  </sheetData>
  <mergeCells count="34">
    <mergeCell ref="A91:B91"/>
    <mergeCell ref="A94:B94"/>
    <mergeCell ref="A96:B96"/>
    <mergeCell ref="A99:B99"/>
    <mergeCell ref="A81:B81"/>
    <mergeCell ref="A82:B82"/>
    <mergeCell ref="A84:B84"/>
    <mergeCell ref="A85:B85"/>
    <mergeCell ref="A86:B86"/>
    <mergeCell ref="A87:B87"/>
    <mergeCell ref="A80:B80"/>
    <mergeCell ref="A32:B32"/>
    <mergeCell ref="A36:B36"/>
    <mergeCell ref="A39:B39"/>
    <mergeCell ref="A41:B41"/>
    <mergeCell ref="A44:B44"/>
    <mergeCell ref="A62:B62"/>
    <mergeCell ref="A63:B63"/>
    <mergeCell ref="A68:B68"/>
    <mergeCell ref="A69:B69"/>
    <mergeCell ref="A74:B74"/>
    <mergeCell ref="A77:B77"/>
    <mergeCell ref="A31:B31"/>
    <mergeCell ref="A7:B7"/>
    <mergeCell ref="A8:B8"/>
    <mergeCell ref="A13:B13"/>
    <mergeCell ref="A14:B14"/>
    <mergeCell ref="A19:B19"/>
    <mergeCell ref="A22:B22"/>
    <mergeCell ref="A25:B25"/>
    <mergeCell ref="A26:B26"/>
    <mergeCell ref="A27:B27"/>
    <mergeCell ref="A29:B29"/>
    <mergeCell ref="A30:B30"/>
  </mergeCells>
  <phoneticPr fontId="1"/>
  <pageMargins left="0.70866141732283472" right="0.70866141732283472" top="0.74803149606299213" bottom="0.74803149606299213" header="0.31496062992125984" footer="0.31496062992125984"/>
  <pageSetup paperSize="9" scale="9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zoomScaleNormal="100" zoomScaleSheetLayoutView="100" workbookViewId="0"/>
  </sheetViews>
  <sheetFormatPr defaultRowHeight="13.5"/>
  <cols>
    <col min="1" max="1" width="9" customWidth="1"/>
    <col min="2" max="2" width="5.625" customWidth="1"/>
    <col min="3" max="13" width="5.625" hidden="1" customWidth="1"/>
    <col min="14" max="15" width="5.625" customWidth="1"/>
    <col min="16" max="26" width="5.625" hidden="1" customWidth="1"/>
    <col min="27" max="40" width="5.625" customWidth="1"/>
    <col min="41" max="41" width="5.625" hidden="1" customWidth="1"/>
    <col min="42" max="42" width="5.625" customWidth="1"/>
    <col min="43" max="53" width="5.625" hidden="1" customWidth="1"/>
    <col min="54" max="54" width="1.25" customWidth="1"/>
  </cols>
  <sheetData>
    <row r="1" spans="1:54" ht="14.25">
      <c r="A1" s="27" t="s">
        <v>174</v>
      </c>
    </row>
    <row r="2" spans="1:54">
      <c r="O2" s="103" t="s">
        <v>98</v>
      </c>
    </row>
    <row r="3" spans="1:54">
      <c r="A3" t="s">
        <v>175</v>
      </c>
      <c r="AA3" s="28"/>
      <c r="AN3" s="28"/>
      <c r="BA3" s="28"/>
      <c r="BB3" s="100" t="s">
        <v>275</v>
      </c>
    </row>
    <row r="4" spans="1:54">
      <c r="A4" s="29"/>
      <c r="B4" s="282" t="s">
        <v>223</v>
      </c>
      <c r="C4" s="283"/>
      <c r="D4" s="283"/>
      <c r="E4" s="283"/>
      <c r="F4" s="283"/>
      <c r="G4" s="283"/>
      <c r="H4" s="283"/>
      <c r="I4" s="283"/>
      <c r="J4" s="283"/>
      <c r="K4" s="283"/>
      <c r="L4" s="283"/>
      <c r="M4" s="283"/>
      <c r="N4" s="284"/>
      <c r="O4" s="282" t="s">
        <v>276</v>
      </c>
      <c r="P4" s="30"/>
      <c r="Q4" s="30"/>
      <c r="R4" s="30"/>
      <c r="S4" s="30"/>
      <c r="T4" s="30"/>
      <c r="U4" s="30"/>
      <c r="V4" s="30"/>
      <c r="W4" s="30"/>
      <c r="X4" s="30"/>
      <c r="Y4" s="30"/>
      <c r="Z4" s="30"/>
      <c r="AA4" s="31"/>
      <c r="AB4" s="29" t="s">
        <v>215</v>
      </c>
      <c r="AC4" s="30"/>
      <c r="AD4" s="30"/>
      <c r="AE4" s="30"/>
      <c r="AF4" s="30"/>
      <c r="AG4" s="30"/>
      <c r="AH4" s="30"/>
      <c r="AI4" s="30"/>
      <c r="AJ4" s="30"/>
      <c r="AK4" s="30"/>
      <c r="AL4" s="30"/>
      <c r="AM4" s="30"/>
      <c r="AN4" s="30"/>
      <c r="AO4" s="29" t="s">
        <v>277</v>
      </c>
      <c r="AP4" s="174" t="s">
        <v>278</v>
      </c>
      <c r="AQ4" s="30"/>
      <c r="AR4" s="30"/>
      <c r="AS4" s="30"/>
      <c r="AT4" s="30"/>
      <c r="AU4" s="30"/>
      <c r="AV4" s="30"/>
      <c r="AW4" s="30"/>
      <c r="AX4" s="30"/>
      <c r="AY4" s="30"/>
      <c r="AZ4" s="30"/>
      <c r="BA4" s="30"/>
      <c r="BB4" s="32"/>
    </row>
    <row r="5" spans="1:54">
      <c r="A5" s="32"/>
      <c r="B5" s="43"/>
      <c r="C5" s="33"/>
      <c r="D5" s="34"/>
      <c r="E5" s="34"/>
      <c r="F5" s="34"/>
      <c r="G5" s="34"/>
      <c r="H5" s="35"/>
      <c r="I5" s="33"/>
      <c r="J5" s="34"/>
      <c r="K5" s="34"/>
      <c r="L5" s="34"/>
      <c r="M5" s="34"/>
      <c r="N5" s="35"/>
      <c r="O5" s="43"/>
      <c r="P5" s="33"/>
      <c r="Q5" s="34"/>
      <c r="R5" s="34"/>
      <c r="S5" s="34"/>
      <c r="T5" s="34"/>
      <c r="U5" s="35"/>
      <c r="V5" s="33"/>
      <c r="W5" s="34"/>
      <c r="X5" s="34"/>
      <c r="Y5" s="34"/>
      <c r="Z5" s="34"/>
      <c r="AA5" s="35"/>
      <c r="AB5" s="32"/>
      <c r="AC5" s="33"/>
      <c r="AD5" s="34"/>
      <c r="AE5" s="34"/>
      <c r="AF5" s="34"/>
      <c r="AG5" s="34"/>
      <c r="AH5" s="35"/>
      <c r="AI5" s="33"/>
      <c r="AJ5" s="34"/>
      <c r="AK5" s="34"/>
      <c r="AL5" s="34"/>
      <c r="AM5" s="34"/>
      <c r="AN5" s="34"/>
      <c r="AO5" s="32"/>
      <c r="AP5" s="33"/>
      <c r="AQ5" s="34"/>
      <c r="AR5" s="34"/>
      <c r="AS5" s="34"/>
      <c r="AT5" s="34"/>
      <c r="AU5" s="35"/>
      <c r="AV5" s="33"/>
      <c r="AW5" s="34"/>
      <c r="AX5" s="34"/>
      <c r="AY5" s="34"/>
      <c r="AZ5" s="34"/>
      <c r="BA5" s="34"/>
      <c r="BB5" s="32"/>
    </row>
    <row r="6" spans="1:54">
      <c r="A6" s="36"/>
      <c r="B6" s="44"/>
      <c r="C6" s="37" t="s">
        <v>83</v>
      </c>
      <c r="D6" s="38" t="s">
        <v>99</v>
      </c>
      <c r="E6" s="38" t="s">
        <v>279</v>
      </c>
      <c r="F6" s="38" t="s">
        <v>280</v>
      </c>
      <c r="G6" s="38" t="s">
        <v>281</v>
      </c>
      <c r="H6" s="39" t="s">
        <v>282</v>
      </c>
      <c r="I6" s="37" t="s">
        <v>283</v>
      </c>
      <c r="J6" s="38" t="s">
        <v>284</v>
      </c>
      <c r="K6" s="38" t="s">
        <v>285</v>
      </c>
      <c r="L6" s="38" t="s">
        <v>286</v>
      </c>
      <c r="M6" s="38" t="s">
        <v>287</v>
      </c>
      <c r="N6" s="39" t="s">
        <v>288</v>
      </c>
      <c r="O6" s="44"/>
      <c r="P6" s="37" t="s">
        <v>82</v>
      </c>
      <c r="Q6" s="38" t="s">
        <v>84</v>
      </c>
      <c r="R6" s="38" t="s">
        <v>85</v>
      </c>
      <c r="S6" s="38" t="s">
        <v>86</v>
      </c>
      <c r="T6" s="38" t="s">
        <v>87</v>
      </c>
      <c r="U6" s="39" t="s">
        <v>88</v>
      </c>
      <c r="V6" s="37" t="s">
        <v>89</v>
      </c>
      <c r="W6" s="38" t="s">
        <v>90</v>
      </c>
      <c r="X6" s="38" t="s">
        <v>91</v>
      </c>
      <c r="Y6" s="38" t="s">
        <v>92</v>
      </c>
      <c r="Z6" s="38" t="s">
        <v>93</v>
      </c>
      <c r="AA6" s="39" t="s">
        <v>94</v>
      </c>
      <c r="AB6" s="36"/>
      <c r="AC6" s="37" t="s">
        <v>82</v>
      </c>
      <c r="AD6" s="38" t="s">
        <v>84</v>
      </c>
      <c r="AE6" s="38" t="s">
        <v>85</v>
      </c>
      <c r="AF6" s="38" t="s">
        <v>86</v>
      </c>
      <c r="AG6" s="38" t="s">
        <v>87</v>
      </c>
      <c r="AH6" s="39" t="s">
        <v>88</v>
      </c>
      <c r="AI6" s="37" t="s">
        <v>89</v>
      </c>
      <c r="AJ6" s="38" t="s">
        <v>90</v>
      </c>
      <c r="AK6" s="38" t="s">
        <v>91</v>
      </c>
      <c r="AL6" s="38" t="s">
        <v>92</v>
      </c>
      <c r="AM6" s="38" t="s">
        <v>93</v>
      </c>
      <c r="AN6" s="101" t="s">
        <v>94</v>
      </c>
      <c r="AO6" s="36"/>
      <c r="AP6" s="37" t="s">
        <v>82</v>
      </c>
      <c r="AQ6" s="38" t="s">
        <v>84</v>
      </c>
      <c r="AR6" s="38" t="s">
        <v>85</v>
      </c>
      <c r="AS6" s="38" t="s">
        <v>86</v>
      </c>
      <c r="AT6" s="38" t="s">
        <v>87</v>
      </c>
      <c r="AU6" s="39" t="s">
        <v>88</v>
      </c>
      <c r="AV6" s="37" t="s">
        <v>89</v>
      </c>
      <c r="AW6" s="38" t="s">
        <v>90</v>
      </c>
      <c r="AX6" s="38" t="s">
        <v>91</v>
      </c>
      <c r="AY6" s="38" t="s">
        <v>92</v>
      </c>
      <c r="AZ6" s="38" t="s">
        <v>93</v>
      </c>
      <c r="BA6" s="101" t="s">
        <v>94</v>
      </c>
      <c r="BB6" s="32"/>
    </row>
    <row r="7" spans="1:54" ht="3.75" customHeight="1">
      <c r="A7" s="29"/>
      <c r="B7" s="42"/>
      <c r="C7" s="63"/>
      <c r="D7" s="64"/>
      <c r="E7" s="64"/>
      <c r="F7" s="64"/>
      <c r="G7" s="64"/>
      <c r="H7" s="62"/>
      <c r="I7" s="63"/>
      <c r="J7" s="64"/>
      <c r="K7" s="64"/>
      <c r="L7" s="64"/>
      <c r="M7" s="64"/>
      <c r="N7" s="62"/>
      <c r="O7" s="42"/>
      <c r="P7" s="63"/>
      <c r="Q7" s="64"/>
      <c r="R7" s="64"/>
      <c r="S7" s="64"/>
      <c r="T7" s="64"/>
      <c r="U7" s="62"/>
      <c r="V7" s="63"/>
      <c r="W7" s="64"/>
      <c r="X7" s="64"/>
      <c r="Y7" s="64"/>
      <c r="Z7" s="64"/>
      <c r="AA7" s="62"/>
      <c r="AB7" s="29"/>
      <c r="AC7" s="63"/>
      <c r="AD7" s="64"/>
      <c r="AE7" s="64"/>
      <c r="AF7" s="64"/>
      <c r="AG7" s="64"/>
      <c r="AH7" s="62"/>
      <c r="AI7" s="63"/>
      <c r="AJ7" s="64"/>
      <c r="AK7" s="64"/>
      <c r="AL7" s="64"/>
      <c r="AM7" s="64"/>
      <c r="AN7" s="102"/>
      <c r="AO7" s="29"/>
      <c r="AP7" s="63"/>
      <c r="AQ7" s="64"/>
      <c r="AR7" s="64"/>
      <c r="AS7" s="64"/>
      <c r="AT7" s="64"/>
      <c r="AU7" s="62"/>
      <c r="AV7" s="63"/>
      <c r="AW7" s="64"/>
      <c r="AX7" s="64"/>
      <c r="AY7" s="64"/>
      <c r="AZ7" s="64"/>
      <c r="BA7" s="102"/>
      <c r="BB7" s="32"/>
    </row>
    <row r="8" spans="1:54" ht="13.5" customHeight="1">
      <c r="A8" s="61" t="s">
        <v>81</v>
      </c>
      <c r="B8" s="175">
        <v>50.3</v>
      </c>
      <c r="C8" s="104">
        <v>48.7</v>
      </c>
      <c r="D8" s="105">
        <v>49.1</v>
      </c>
      <c r="E8" s="105">
        <v>48.3</v>
      </c>
      <c r="F8" s="105">
        <v>48.7</v>
      </c>
      <c r="G8" s="105">
        <v>49.1</v>
      </c>
      <c r="H8" s="106">
        <v>49.4</v>
      </c>
      <c r="I8" s="104">
        <v>49.9</v>
      </c>
      <c r="J8" s="105">
        <v>50.9</v>
      </c>
      <c r="K8" s="105">
        <v>50.8</v>
      </c>
      <c r="L8" s="105">
        <v>52</v>
      </c>
      <c r="M8" s="105">
        <v>52.6</v>
      </c>
      <c r="N8" s="106">
        <v>53.5</v>
      </c>
      <c r="O8" s="285">
        <v>58.6</v>
      </c>
      <c r="P8" s="108">
        <v>56</v>
      </c>
      <c r="Q8" s="109">
        <v>56.7</v>
      </c>
      <c r="R8" s="109">
        <v>57.1</v>
      </c>
      <c r="S8" s="109">
        <v>57.1</v>
      </c>
      <c r="T8" s="109">
        <v>57.6</v>
      </c>
      <c r="U8" s="110">
        <v>58.1</v>
      </c>
      <c r="V8" s="108">
        <v>58.6</v>
      </c>
      <c r="W8" s="109">
        <v>59.4</v>
      </c>
      <c r="X8" s="109">
        <v>59.9</v>
      </c>
      <c r="Y8" s="109">
        <v>61.2</v>
      </c>
      <c r="Z8" s="109">
        <v>60.5</v>
      </c>
      <c r="AA8" s="110">
        <v>60.3</v>
      </c>
      <c r="AB8" s="107">
        <v>62</v>
      </c>
      <c r="AC8" s="108">
        <v>60.9</v>
      </c>
      <c r="AD8" s="109">
        <v>61</v>
      </c>
      <c r="AE8" s="109">
        <v>61.2</v>
      </c>
      <c r="AF8" s="109">
        <v>59.9</v>
      </c>
      <c r="AG8" s="109">
        <v>60.4</v>
      </c>
      <c r="AH8" s="110">
        <v>60.8</v>
      </c>
      <c r="AI8" s="108">
        <v>61.4</v>
      </c>
      <c r="AJ8" s="109">
        <v>62</v>
      </c>
      <c r="AK8" s="109">
        <v>62.6</v>
      </c>
      <c r="AL8" s="109">
        <v>63.5</v>
      </c>
      <c r="AM8" s="109">
        <v>64.5</v>
      </c>
      <c r="AN8" s="111">
        <v>65</v>
      </c>
      <c r="AO8" s="107"/>
      <c r="AP8" s="108">
        <v>66.8</v>
      </c>
      <c r="AQ8" s="109" t="s">
        <v>225</v>
      </c>
      <c r="AR8" s="109" t="s">
        <v>225</v>
      </c>
      <c r="AS8" s="109" t="s">
        <v>225</v>
      </c>
      <c r="AT8" s="109" t="s">
        <v>225</v>
      </c>
      <c r="AU8" s="110" t="s">
        <v>225</v>
      </c>
      <c r="AV8" s="108" t="s">
        <v>225</v>
      </c>
      <c r="AW8" s="109" t="s">
        <v>225</v>
      </c>
      <c r="AX8" s="109" t="s">
        <v>225</v>
      </c>
      <c r="AY8" s="109" t="s">
        <v>225</v>
      </c>
      <c r="AZ8" s="109" t="s">
        <v>225</v>
      </c>
      <c r="BA8" s="111" t="s">
        <v>225</v>
      </c>
      <c r="BB8" s="32"/>
    </row>
    <row r="9" spans="1:54" ht="3.75" customHeight="1">
      <c r="A9" s="61"/>
      <c r="B9" s="175"/>
      <c r="C9" s="104"/>
      <c r="D9" s="105"/>
      <c r="E9" s="105"/>
      <c r="F9" s="105"/>
      <c r="G9" s="105"/>
      <c r="H9" s="106"/>
      <c r="I9" s="104"/>
      <c r="J9" s="105"/>
      <c r="K9" s="105"/>
      <c r="L9" s="105"/>
      <c r="M9" s="105"/>
      <c r="N9" s="106"/>
      <c r="O9" s="285"/>
      <c r="P9" s="108"/>
      <c r="Q9" s="109"/>
      <c r="R9" s="109"/>
      <c r="S9" s="109"/>
      <c r="T9" s="109"/>
      <c r="U9" s="110"/>
      <c r="V9" s="108"/>
      <c r="W9" s="109"/>
      <c r="X9" s="109"/>
      <c r="Y9" s="109"/>
      <c r="Z9" s="109"/>
      <c r="AA9" s="110"/>
      <c r="AB9" s="107"/>
      <c r="AC9" s="108"/>
      <c r="AD9" s="109"/>
      <c r="AE9" s="109"/>
      <c r="AF9" s="109"/>
      <c r="AG9" s="109"/>
      <c r="AH9" s="110"/>
      <c r="AI9" s="108"/>
      <c r="AJ9" s="109"/>
      <c r="AK9" s="109"/>
      <c r="AL9" s="109"/>
      <c r="AM9" s="109"/>
      <c r="AN9" s="111"/>
      <c r="AO9" s="107"/>
      <c r="AP9" s="108"/>
      <c r="AQ9" s="109"/>
      <c r="AR9" s="109"/>
      <c r="AS9" s="109"/>
      <c r="AT9" s="109"/>
      <c r="AU9" s="110"/>
      <c r="AV9" s="108"/>
      <c r="AW9" s="109"/>
      <c r="AX9" s="109"/>
      <c r="AY9" s="109"/>
      <c r="AZ9" s="109"/>
      <c r="BA9" s="111"/>
      <c r="BB9" s="32"/>
    </row>
    <row r="10" spans="1:54">
      <c r="A10" s="280" t="s">
        <v>100</v>
      </c>
      <c r="B10" s="176">
        <v>52.8</v>
      </c>
      <c r="C10" s="112">
        <v>51.2</v>
      </c>
      <c r="D10" s="113">
        <v>51.3</v>
      </c>
      <c r="E10" s="113">
        <v>50.8</v>
      </c>
      <c r="F10" s="113">
        <v>51.3</v>
      </c>
      <c r="G10" s="113">
        <v>51.7</v>
      </c>
      <c r="H10" s="114">
        <v>52</v>
      </c>
      <c r="I10" s="112">
        <v>52.5</v>
      </c>
      <c r="J10" s="113">
        <v>53.3</v>
      </c>
      <c r="K10" s="113">
        <v>53.1</v>
      </c>
      <c r="L10" s="113">
        <v>54.4</v>
      </c>
      <c r="M10" s="113">
        <v>55.3</v>
      </c>
      <c r="N10" s="114">
        <v>56.3</v>
      </c>
      <c r="O10" s="286">
        <v>60.9</v>
      </c>
      <c r="P10" s="116">
        <v>58.4</v>
      </c>
      <c r="Q10" s="117">
        <v>59</v>
      </c>
      <c r="R10" s="117">
        <v>59.5</v>
      </c>
      <c r="S10" s="117">
        <v>59.7</v>
      </c>
      <c r="T10" s="117">
        <v>60.2</v>
      </c>
      <c r="U10" s="118">
        <v>60.5</v>
      </c>
      <c r="V10" s="116">
        <v>60.9</v>
      </c>
      <c r="W10" s="117">
        <v>61.5</v>
      </c>
      <c r="X10" s="117">
        <v>62</v>
      </c>
      <c r="Y10" s="117">
        <v>63.1</v>
      </c>
      <c r="Z10" s="117">
        <v>62.9</v>
      </c>
      <c r="AA10" s="118">
        <v>63.1</v>
      </c>
      <c r="AB10" s="115">
        <v>64.400000000000006</v>
      </c>
      <c r="AC10" s="116">
        <v>63.2</v>
      </c>
      <c r="AD10" s="117">
        <v>63.5</v>
      </c>
      <c r="AE10" s="117">
        <v>63.8</v>
      </c>
      <c r="AF10" s="117">
        <v>62.4</v>
      </c>
      <c r="AG10" s="117">
        <v>63</v>
      </c>
      <c r="AH10" s="118">
        <v>63.3</v>
      </c>
      <c r="AI10" s="116">
        <v>64</v>
      </c>
      <c r="AJ10" s="117">
        <v>64.400000000000006</v>
      </c>
      <c r="AK10" s="117">
        <v>64.900000000000006</v>
      </c>
      <c r="AL10" s="117">
        <v>65.8</v>
      </c>
      <c r="AM10" s="117">
        <v>66.8</v>
      </c>
      <c r="AN10" s="119">
        <v>67.2</v>
      </c>
      <c r="AO10" s="115"/>
      <c r="AP10" s="116">
        <v>68.599999999999994</v>
      </c>
      <c r="AQ10" s="117" t="s">
        <v>225</v>
      </c>
      <c r="AR10" s="117" t="s">
        <v>225</v>
      </c>
      <c r="AS10" s="117" t="s">
        <v>225</v>
      </c>
      <c r="AT10" s="117" t="s">
        <v>225</v>
      </c>
      <c r="AU10" s="118" t="s">
        <v>225</v>
      </c>
      <c r="AV10" s="116" t="s">
        <v>225</v>
      </c>
      <c r="AW10" s="117" t="s">
        <v>225</v>
      </c>
      <c r="AX10" s="117" t="s">
        <v>225</v>
      </c>
      <c r="AY10" s="117" t="s">
        <v>225</v>
      </c>
      <c r="AZ10" s="117" t="s">
        <v>225</v>
      </c>
      <c r="BA10" s="119" t="s">
        <v>225</v>
      </c>
      <c r="BB10" s="32"/>
    </row>
    <row r="11" spans="1:54">
      <c r="A11" s="32" t="s">
        <v>101</v>
      </c>
      <c r="B11" s="175">
        <v>54.1</v>
      </c>
      <c r="C11" s="104">
        <v>52.5</v>
      </c>
      <c r="D11" s="105">
        <v>53</v>
      </c>
      <c r="E11" s="105">
        <v>52.3</v>
      </c>
      <c r="F11" s="105">
        <v>52.6</v>
      </c>
      <c r="G11" s="105">
        <v>52.9</v>
      </c>
      <c r="H11" s="106">
        <v>53.3</v>
      </c>
      <c r="I11" s="104">
        <v>54</v>
      </c>
      <c r="J11" s="105">
        <v>54.7</v>
      </c>
      <c r="K11" s="105">
        <v>54.4</v>
      </c>
      <c r="L11" s="105">
        <v>55.2</v>
      </c>
      <c r="M11" s="105">
        <v>56.3</v>
      </c>
      <c r="N11" s="106">
        <v>57.2</v>
      </c>
      <c r="O11" s="285">
        <v>62.5</v>
      </c>
      <c r="P11" s="108">
        <v>60</v>
      </c>
      <c r="Q11" s="109">
        <v>61</v>
      </c>
      <c r="R11" s="109">
        <v>61.3</v>
      </c>
      <c r="S11" s="109">
        <v>61.2</v>
      </c>
      <c r="T11" s="109">
        <v>61.4</v>
      </c>
      <c r="U11" s="110">
        <v>62.2</v>
      </c>
      <c r="V11" s="108">
        <v>62.7</v>
      </c>
      <c r="W11" s="109">
        <v>63</v>
      </c>
      <c r="X11" s="109">
        <v>63.7</v>
      </c>
      <c r="Y11" s="109">
        <v>64.599999999999994</v>
      </c>
      <c r="Z11" s="109">
        <v>64.2</v>
      </c>
      <c r="AA11" s="110">
        <v>64</v>
      </c>
      <c r="AB11" s="107">
        <v>65.5</v>
      </c>
      <c r="AC11" s="108">
        <v>64.599999999999994</v>
      </c>
      <c r="AD11" s="109">
        <v>64.8</v>
      </c>
      <c r="AE11" s="109">
        <v>64.8</v>
      </c>
      <c r="AF11" s="109">
        <v>63.3</v>
      </c>
      <c r="AG11" s="109">
        <v>64</v>
      </c>
      <c r="AH11" s="110">
        <v>64.7</v>
      </c>
      <c r="AI11" s="108">
        <v>65.2</v>
      </c>
      <c r="AJ11" s="109">
        <v>65.7</v>
      </c>
      <c r="AK11" s="109">
        <v>65.900000000000006</v>
      </c>
      <c r="AL11" s="109">
        <v>66.7</v>
      </c>
      <c r="AM11" s="109">
        <v>67.400000000000006</v>
      </c>
      <c r="AN11" s="111">
        <v>68</v>
      </c>
      <c r="AO11" s="107"/>
      <c r="AP11" s="108">
        <v>69.8</v>
      </c>
      <c r="AQ11" s="109" t="s">
        <v>225</v>
      </c>
      <c r="AR11" s="109" t="s">
        <v>225</v>
      </c>
      <c r="AS11" s="109" t="s">
        <v>225</v>
      </c>
      <c r="AT11" s="109" t="s">
        <v>225</v>
      </c>
      <c r="AU11" s="110" t="s">
        <v>225</v>
      </c>
      <c r="AV11" s="108" t="s">
        <v>225</v>
      </c>
      <c r="AW11" s="109" t="s">
        <v>225</v>
      </c>
      <c r="AX11" s="109" t="s">
        <v>225</v>
      </c>
      <c r="AY11" s="109" t="s">
        <v>225</v>
      </c>
      <c r="AZ11" s="109" t="s">
        <v>225</v>
      </c>
      <c r="BA11" s="111" t="s">
        <v>225</v>
      </c>
      <c r="BB11" s="32"/>
    </row>
    <row r="12" spans="1:54">
      <c r="A12" s="32" t="s">
        <v>102</v>
      </c>
      <c r="B12" s="175">
        <v>56.1</v>
      </c>
      <c r="C12" s="104">
        <v>54.2</v>
      </c>
      <c r="D12" s="105">
        <v>55.1</v>
      </c>
      <c r="E12" s="105">
        <v>54</v>
      </c>
      <c r="F12" s="105">
        <v>54.4</v>
      </c>
      <c r="G12" s="105">
        <v>54.8</v>
      </c>
      <c r="H12" s="106">
        <v>55.3</v>
      </c>
      <c r="I12" s="104">
        <v>56</v>
      </c>
      <c r="J12" s="105">
        <v>57.2</v>
      </c>
      <c r="K12" s="105">
        <v>56.8</v>
      </c>
      <c r="L12" s="105">
        <v>57.1</v>
      </c>
      <c r="M12" s="105">
        <v>58.4</v>
      </c>
      <c r="N12" s="106">
        <v>59.1</v>
      </c>
      <c r="O12" s="285">
        <v>64.5</v>
      </c>
      <c r="P12" s="108">
        <v>62.2</v>
      </c>
      <c r="Q12" s="109">
        <v>62.9</v>
      </c>
      <c r="R12" s="109">
        <v>63</v>
      </c>
      <c r="S12" s="109">
        <v>62.8</v>
      </c>
      <c r="T12" s="109">
        <v>63.5</v>
      </c>
      <c r="U12" s="110">
        <v>63.9</v>
      </c>
      <c r="V12" s="108">
        <v>64.8</v>
      </c>
      <c r="W12" s="109">
        <v>65.400000000000006</v>
      </c>
      <c r="X12" s="109">
        <v>66</v>
      </c>
      <c r="Y12" s="109">
        <v>66.3</v>
      </c>
      <c r="Z12" s="109">
        <v>66.2</v>
      </c>
      <c r="AA12" s="110">
        <v>65.8</v>
      </c>
      <c r="AB12" s="107">
        <v>67.7</v>
      </c>
      <c r="AC12" s="108">
        <v>66.599999999999994</v>
      </c>
      <c r="AD12" s="109">
        <v>66.8</v>
      </c>
      <c r="AE12" s="109">
        <v>67.3</v>
      </c>
      <c r="AF12" s="109">
        <v>65.3</v>
      </c>
      <c r="AG12" s="109">
        <v>65.900000000000006</v>
      </c>
      <c r="AH12" s="110">
        <v>66.8</v>
      </c>
      <c r="AI12" s="108">
        <v>67.5</v>
      </c>
      <c r="AJ12" s="109">
        <v>67.8</v>
      </c>
      <c r="AK12" s="109">
        <v>68.599999999999994</v>
      </c>
      <c r="AL12" s="109">
        <v>68.900000000000006</v>
      </c>
      <c r="AM12" s="109">
        <v>69.900000000000006</v>
      </c>
      <c r="AN12" s="111">
        <v>70.400000000000006</v>
      </c>
      <c r="AO12" s="107"/>
      <c r="AP12" s="108">
        <v>73.3</v>
      </c>
      <c r="AQ12" s="109" t="s">
        <v>225</v>
      </c>
      <c r="AR12" s="109" t="s">
        <v>225</v>
      </c>
      <c r="AS12" s="109" t="s">
        <v>225</v>
      </c>
      <c r="AT12" s="109" t="s">
        <v>225</v>
      </c>
      <c r="AU12" s="110" t="s">
        <v>225</v>
      </c>
      <c r="AV12" s="108" t="s">
        <v>225</v>
      </c>
      <c r="AW12" s="109" t="s">
        <v>225</v>
      </c>
      <c r="AX12" s="109" t="s">
        <v>225</v>
      </c>
      <c r="AY12" s="109" t="s">
        <v>225</v>
      </c>
      <c r="AZ12" s="109" t="s">
        <v>225</v>
      </c>
      <c r="BA12" s="111" t="s">
        <v>225</v>
      </c>
      <c r="BB12" s="32"/>
    </row>
    <row r="13" spans="1:54">
      <c r="A13" s="32" t="s">
        <v>103</v>
      </c>
      <c r="B13" s="175">
        <v>52</v>
      </c>
      <c r="C13" s="104">
        <v>50.2</v>
      </c>
      <c r="D13" s="105">
        <v>50.7</v>
      </c>
      <c r="E13" s="105">
        <v>50</v>
      </c>
      <c r="F13" s="105">
        <v>50.7</v>
      </c>
      <c r="G13" s="105">
        <v>50.9</v>
      </c>
      <c r="H13" s="106">
        <v>51.3</v>
      </c>
      <c r="I13" s="104">
        <v>52</v>
      </c>
      <c r="J13" s="105">
        <v>52.8</v>
      </c>
      <c r="K13" s="105">
        <v>52.6</v>
      </c>
      <c r="L13" s="105">
        <v>53.1</v>
      </c>
      <c r="M13" s="105">
        <v>54</v>
      </c>
      <c r="N13" s="106">
        <v>54.8</v>
      </c>
      <c r="O13" s="285">
        <v>60.4</v>
      </c>
      <c r="P13" s="108">
        <v>57.7</v>
      </c>
      <c r="Q13" s="109">
        <v>58.2</v>
      </c>
      <c r="R13" s="109">
        <v>58.7</v>
      </c>
      <c r="S13" s="109">
        <v>58.8</v>
      </c>
      <c r="T13" s="109">
        <v>59.2</v>
      </c>
      <c r="U13" s="110">
        <v>60.1</v>
      </c>
      <c r="V13" s="108">
        <v>60.4</v>
      </c>
      <c r="W13" s="109">
        <v>61.3</v>
      </c>
      <c r="X13" s="109">
        <v>61.9</v>
      </c>
      <c r="Y13" s="109">
        <v>62.9</v>
      </c>
      <c r="Z13" s="109">
        <v>62.3</v>
      </c>
      <c r="AA13" s="110">
        <v>62.4</v>
      </c>
      <c r="AB13" s="107">
        <v>63.7</v>
      </c>
      <c r="AC13" s="108">
        <v>63.1</v>
      </c>
      <c r="AD13" s="109">
        <v>62.9</v>
      </c>
      <c r="AE13" s="109">
        <v>63.1</v>
      </c>
      <c r="AF13" s="109">
        <v>61.6</v>
      </c>
      <c r="AG13" s="109">
        <v>62.2</v>
      </c>
      <c r="AH13" s="110">
        <v>62.8</v>
      </c>
      <c r="AI13" s="108">
        <v>63.2</v>
      </c>
      <c r="AJ13" s="109">
        <v>63.7</v>
      </c>
      <c r="AK13" s="109">
        <v>64.400000000000006</v>
      </c>
      <c r="AL13" s="109">
        <v>64.900000000000006</v>
      </c>
      <c r="AM13" s="109">
        <v>65.7</v>
      </c>
      <c r="AN13" s="111">
        <v>66.599999999999994</v>
      </c>
      <c r="AO13" s="107"/>
      <c r="AP13" s="108">
        <v>69.099999999999994</v>
      </c>
      <c r="AQ13" s="109" t="s">
        <v>225</v>
      </c>
      <c r="AR13" s="109" t="s">
        <v>225</v>
      </c>
      <c r="AS13" s="109" t="s">
        <v>225</v>
      </c>
      <c r="AT13" s="109" t="s">
        <v>225</v>
      </c>
      <c r="AU13" s="110" t="s">
        <v>225</v>
      </c>
      <c r="AV13" s="108" t="s">
        <v>225</v>
      </c>
      <c r="AW13" s="109" t="s">
        <v>225</v>
      </c>
      <c r="AX13" s="109" t="s">
        <v>225</v>
      </c>
      <c r="AY13" s="109" t="s">
        <v>225</v>
      </c>
      <c r="AZ13" s="109" t="s">
        <v>225</v>
      </c>
      <c r="BA13" s="111" t="s">
        <v>225</v>
      </c>
      <c r="BB13" s="32"/>
    </row>
    <row r="14" spans="1:54">
      <c r="A14" s="40" t="s">
        <v>104</v>
      </c>
      <c r="B14" s="177">
        <v>45.6</v>
      </c>
      <c r="C14" s="120">
        <v>43.3</v>
      </c>
      <c r="D14" s="121">
        <v>43.8</v>
      </c>
      <c r="E14" s="121">
        <v>43.5</v>
      </c>
      <c r="F14" s="121">
        <v>44.3</v>
      </c>
      <c r="G14" s="121">
        <v>45.1</v>
      </c>
      <c r="H14" s="122">
        <v>44.9</v>
      </c>
      <c r="I14" s="120">
        <v>45.6</v>
      </c>
      <c r="J14" s="121">
        <v>46.4</v>
      </c>
      <c r="K14" s="121">
        <v>46.2</v>
      </c>
      <c r="L14" s="121">
        <v>47.1</v>
      </c>
      <c r="M14" s="121">
        <v>47.8</v>
      </c>
      <c r="N14" s="122">
        <v>48.9</v>
      </c>
      <c r="O14" s="287">
        <v>56</v>
      </c>
      <c r="P14" s="124">
        <v>51.4</v>
      </c>
      <c r="Q14" s="125">
        <v>52.8</v>
      </c>
      <c r="R14" s="125">
        <v>53.7</v>
      </c>
      <c r="S14" s="125">
        <v>54.5</v>
      </c>
      <c r="T14" s="125">
        <v>55.4</v>
      </c>
      <c r="U14" s="126">
        <v>56</v>
      </c>
      <c r="V14" s="124">
        <v>56.4</v>
      </c>
      <c r="W14" s="125">
        <v>57.2</v>
      </c>
      <c r="X14" s="125">
        <v>57.6</v>
      </c>
      <c r="Y14" s="125">
        <v>59.2</v>
      </c>
      <c r="Z14" s="125">
        <v>58.7</v>
      </c>
      <c r="AA14" s="126">
        <v>59.1</v>
      </c>
      <c r="AB14" s="123">
        <v>60.8</v>
      </c>
      <c r="AC14" s="124">
        <v>59.3</v>
      </c>
      <c r="AD14" s="125">
        <v>59.7</v>
      </c>
      <c r="AE14" s="125">
        <v>60.2</v>
      </c>
      <c r="AF14" s="125">
        <v>58.9</v>
      </c>
      <c r="AG14" s="125">
        <v>59.5</v>
      </c>
      <c r="AH14" s="126">
        <v>59.7</v>
      </c>
      <c r="AI14" s="124">
        <v>60.1</v>
      </c>
      <c r="AJ14" s="125">
        <v>60.5</v>
      </c>
      <c r="AK14" s="125">
        <v>61.6</v>
      </c>
      <c r="AL14" s="125">
        <v>62.2</v>
      </c>
      <c r="AM14" s="125">
        <v>63.2</v>
      </c>
      <c r="AN14" s="127">
        <v>64</v>
      </c>
      <c r="AO14" s="123"/>
      <c r="AP14" s="124">
        <v>66.7</v>
      </c>
      <c r="AQ14" s="125" t="s">
        <v>225</v>
      </c>
      <c r="AR14" s="125" t="s">
        <v>225</v>
      </c>
      <c r="AS14" s="125" t="s">
        <v>225</v>
      </c>
      <c r="AT14" s="125" t="s">
        <v>225</v>
      </c>
      <c r="AU14" s="126" t="s">
        <v>225</v>
      </c>
      <c r="AV14" s="124" t="s">
        <v>225</v>
      </c>
      <c r="AW14" s="125" t="s">
        <v>225</v>
      </c>
      <c r="AX14" s="125" t="s">
        <v>225</v>
      </c>
      <c r="AY14" s="125" t="s">
        <v>225</v>
      </c>
      <c r="AZ14" s="125" t="s">
        <v>225</v>
      </c>
      <c r="BA14" s="127" t="s">
        <v>225</v>
      </c>
      <c r="BB14" s="32"/>
    </row>
    <row r="15" spans="1:54">
      <c r="A15" s="280" t="s">
        <v>105</v>
      </c>
      <c r="B15" s="176">
        <v>54.2</v>
      </c>
      <c r="C15" s="112">
        <v>52.1</v>
      </c>
      <c r="D15" s="113">
        <v>53</v>
      </c>
      <c r="E15" s="113">
        <v>51.8</v>
      </c>
      <c r="F15" s="113">
        <v>52.8</v>
      </c>
      <c r="G15" s="113">
        <v>53.1</v>
      </c>
      <c r="H15" s="114">
        <v>53.4</v>
      </c>
      <c r="I15" s="112">
        <v>53.8</v>
      </c>
      <c r="J15" s="113">
        <v>54.9</v>
      </c>
      <c r="K15" s="113">
        <v>54.3</v>
      </c>
      <c r="L15" s="113">
        <v>55.6</v>
      </c>
      <c r="M15" s="113">
        <v>56.7</v>
      </c>
      <c r="N15" s="114">
        <v>58.5</v>
      </c>
      <c r="O15" s="286">
        <v>63.9</v>
      </c>
      <c r="P15" s="116">
        <v>61.4</v>
      </c>
      <c r="Q15" s="117">
        <v>62</v>
      </c>
      <c r="R15" s="117">
        <v>62.4</v>
      </c>
      <c r="S15" s="117">
        <v>62.6</v>
      </c>
      <c r="T15" s="117">
        <v>63</v>
      </c>
      <c r="U15" s="118">
        <v>63.4</v>
      </c>
      <c r="V15" s="116">
        <v>63.9</v>
      </c>
      <c r="W15" s="117">
        <v>64.599999999999994</v>
      </c>
      <c r="X15" s="117">
        <v>64.900000000000006</v>
      </c>
      <c r="Y15" s="117">
        <v>66.5</v>
      </c>
      <c r="Z15" s="117">
        <v>65.7</v>
      </c>
      <c r="AA15" s="118">
        <v>65.7</v>
      </c>
      <c r="AB15" s="115">
        <v>66.7</v>
      </c>
      <c r="AC15" s="116">
        <v>66</v>
      </c>
      <c r="AD15" s="117">
        <v>65.900000000000006</v>
      </c>
      <c r="AE15" s="117">
        <v>65.900000000000006</v>
      </c>
      <c r="AF15" s="117">
        <v>64.7</v>
      </c>
      <c r="AG15" s="117">
        <v>65.5</v>
      </c>
      <c r="AH15" s="118">
        <v>65.7</v>
      </c>
      <c r="AI15" s="116">
        <v>66.5</v>
      </c>
      <c r="AJ15" s="117">
        <v>66.900000000000006</v>
      </c>
      <c r="AK15" s="117">
        <v>67.3</v>
      </c>
      <c r="AL15" s="117">
        <v>67.599999999999994</v>
      </c>
      <c r="AM15" s="117">
        <v>68.8</v>
      </c>
      <c r="AN15" s="119">
        <v>68.900000000000006</v>
      </c>
      <c r="AO15" s="115"/>
      <c r="AP15" s="116">
        <v>70.599999999999994</v>
      </c>
      <c r="AQ15" s="117" t="s">
        <v>225</v>
      </c>
      <c r="AR15" s="117" t="s">
        <v>225</v>
      </c>
      <c r="AS15" s="117" t="s">
        <v>225</v>
      </c>
      <c r="AT15" s="117" t="s">
        <v>225</v>
      </c>
      <c r="AU15" s="118" t="s">
        <v>225</v>
      </c>
      <c r="AV15" s="116" t="s">
        <v>225</v>
      </c>
      <c r="AW15" s="117" t="s">
        <v>225</v>
      </c>
      <c r="AX15" s="117" t="s">
        <v>225</v>
      </c>
      <c r="AY15" s="117" t="s">
        <v>225</v>
      </c>
      <c r="AZ15" s="117" t="s">
        <v>225</v>
      </c>
      <c r="BA15" s="119" t="s">
        <v>225</v>
      </c>
      <c r="BB15" s="32"/>
    </row>
    <row r="16" spans="1:54">
      <c r="A16" s="32" t="s">
        <v>106</v>
      </c>
      <c r="B16" s="175">
        <v>47.9</v>
      </c>
      <c r="C16" s="104">
        <v>46.8</v>
      </c>
      <c r="D16" s="105">
        <v>47.1</v>
      </c>
      <c r="E16" s="105">
        <v>46.3</v>
      </c>
      <c r="F16" s="105">
        <v>46.6</v>
      </c>
      <c r="G16" s="105">
        <v>46.9</v>
      </c>
      <c r="H16" s="106">
        <v>47.5</v>
      </c>
      <c r="I16" s="104">
        <v>48</v>
      </c>
      <c r="J16" s="105">
        <v>48.4</v>
      </c>
      <c r="K16" s="105">
        <v>48.3</v>
      </c>
      <c r="L16" s="105">
        <v>48.8</v>
      </c>
      <c r="M16" s="105">
        <v>49.3</v>
      </c>
      <c r="N16" s="106">
        <v>50.1</v>
      </c>
      <c r="O16" s="285">
        <v>56.1</v>
      </c>
      <c r="P16" s="108">
        <v>52.7</v>
      </c>
      <c r="Q16" s="109">
        <v>54</v>
      </c>
      <c r="R16" s="109">
        <v>54.3</v>
      </c>
      <c r="S16" s="109">
        <v>54.9</v>
      </c>
      <c r="T16" s="109">
        <v>55.1</v>
      </c>
      <c r="U16" s="110">
        <v>55.9</v>
      </c>
      <c r="V16" s="108">
        <v>56.4</v>
      </c>
      <c r="W16" s="109">
        <v>57</v>
      </c>
      <c r="X16" s="109">
        <v>57.6</v>
      </c>
      <c r="Y16" s="109">
        <v>58.4</v>
      </c>
      <c r="Z16" s="109">
        <v>57.8</v>
      </c>
      <c r="AA16" s="110">
        <v>57.9</v>
      </c>
      <c r="AB16" s="107">
        <v>60.3</v>
      </c>
      <c r="AC16" s="108">
        <v>58.8</v>
      </c>
      <c r="AD16" s="109">
        <v>58.8</v>
      </c>
      <c r="AE16" s="109">
        <v>59.2</v>
      </c>
      <c r="AF16" s="109">
        <v>58.1</v>
      </c>
      <c r="AG16" s="109">
        <v>58.7</v>
      </c>
      <c r="AH16" s="110">
        <v>59.7</v>
      </c>
      <c r="AI16" s="108">
        <v>60.2</v>
      </c>
      <c r="AJ16" s="109">
        <v>60.6</v>
      </c>
      <c r="AK16" s="109">
        <v>61.2</v>
      </c>
      <c r="AL16" s="109">
        <v>61.2</v>
      </c>
      <c r="AM16" s="109">
        <v>62.4</v>
      </c>
      <c r="AN16" s="111">
        <v>63.2</v>
      </c>
      <c r="AO16" s="107"/>
      <c r="AP16" s="108">
        <v>65.7</v>
      </c>
      <c r="AQ16" s="109" t="s">
        <v>225</v>
      </c>
      <c r="AR16" s="109" t="s">
        <v>225</v>
      </c>
      <c r="AS16" s="109" t="s">
        <v>225</v>
      </c>
      <c r="AT16" s="109" t="s">
        <v>225</v>
      </c>
      <c r="AU16" s="110" t="s">
        <v>225</v>
      </c>
      <c r="AV16" s="108" t="s">
        <v>225</v>
      </c>
      <c r="AW16" s="109" t="s">
        <v>225</v>
      </c>
      <c r="AX16" s="109" t="s">
        <v>225</v>
      </c>
      <c r="AY16" s="109" t="s">
        <v>225</v>
      </c>
      <c r="AZ16" s="109" t="s">
        <v>225</v>
      </c>
      <c r="BA16" s="111" t="s">
        <v>225</v>
      </c>
      <c r="BB16" s="32"/>
    </row>
    <row r="17" spans="1:54">
      <c r="A17" s="32" t="s">
        <v>107</v>
      </c>
      <c r="B17" s="175">
        <v>47.3</v>
      </c>
      <c r="C17" s="104">
        <v>45.8</v>
      </c>
      <c r="D17" s="105">
        <v>46.2</v>
      </c>
      <c r="E17" s="105">
        <v>45.4</v>
      </c>
      <c r="F17" s="105">
        <v>45.6</v>
      </c>
      <c r="G17" s="105">
        <v>46</v>
      </c>
      <c r="H17" s="106">
        <v>46.4</v>
      </c>
      <c r="I17" s="104">
        <v>46.9</v>
      </c>
      <c r="J17" s="105">
        <v>47.6</v>
      </c>
      <c r="K17" s="105">
        <v>47.9</v>
      </c>
      <c r="L17" s="105">
        <v>48.8</v>
      </c>
      <c r="M17" s="105">
        <v>49.4</v>
      </c>
      <c r="N17" s="106">
        <v>50.6</v>
      </c>
      <c r="O17" s="285">
        <v>56.5</v>
      </c>
      <c r="P17" s="108">
        <v>53.7</v>
      </c>
      <c r="Q17" s="109">
        <v>54</v>
      </c>
      <c r="R17" s="109">
        <v>54.7</v>
      </c>
      <c r="S17" s="109">
        <v>55.1</v>
      </c>
      <c r="T17" s="109">
        <v>55.6</v>
      </c>
      <c r="U17" s="110">
        <v>56</v>
      </c>
      <c r="V17" s="108">
        <v>56.7</v>
      </c>
      <c r="W17" s="109">
        <v>57.4</v>
      </c>
      <c r="X17" s="109">
        <v>58</v>
      </c>
      <c r="Y17" s="109">
        <v>59.3</v>
      </c>
      <c r="Z17" s="109">
        <v>58.2</v>
      </c>
      <c r="AA17" s="110">
        <v>57.9</v>
      </c>
      <c r="AB17" s="107">
        <v>60.4</v>
      </c>
      <c r="AC17" s="108">
        <v>58.9</v>
      </c>
      <c r="AD17" s="109">
        <v>59</v>
      </c>
      <c r="AE17" s="109">
        <v>59.4</v>
      </c>
      <c r="AF17" s="109">
        <v>58.5</v>
      </c>
      <c r="AG17" s="109">
        <v>58.7</v>
      </c>
      <c r="AH17" s="110">
        <v>59.3</v>
      </c>
      <c r="AI17" s="108">
        <v>59.7</v>
      </c>
      <c r="AJ17" s="109">
        <v>60.5</v>
      </c>
      <c r="AK17" s="109">
        <v>61.1</v>
      </c>
      <c r="AL17" s="109">
        <v>62.3</v>
      </c>
      <c r="AM17" s="109">
        <v>62.8</v>
      </c>
      <c r="AN17" s="111">
        <v>63.5</v>
      </c>
      <c r="AO17" s="107"/>
      <c r="AP17" s="108">
        <v>65.400000000000006</v>
      </c>
      <c r="AQ17" s="109" t="s">
        <v>225</v>
      </c>
      <c r="AR17" s="109" t="s">
        <v>225</v>
      </c>
      <c r="AS17" s="109" t="s">
        <v>225</v>
      </c>
      <c r="AT17" s="109" t="s">
        <v>225</v>
      </c>
      <c r="AU17" s="110" t="s">
        <v>225</v>
      </c>
      <c r="AV17" s="108" t="s">
        <v>225</v>
      </c>
      <c r="AW17" s="109" t="s">
        <v>225</v>
      </c>
      <c r="AX17" s="109" t="s">
        <v>225</v>
      </c>
      <c r="AY17" s="109" t="s">
        <v>225</v>
      </c>
      <c r="AZ17" s="109" t="s">
        <v>225</v>
      </c>
      <c r="BA17" s="111" t="s">
        <v>225</v>
      </c>
      <c r="BB17" s="32"/>
    </row>
    <row r="18" spans="1:54">
      <c r="A18" s="32" t="s">
        <v>108</v>
      </c>
      <c r="B18" s="175">
        <v>49.3</v>
      </c>
      <c r="C18" s="104">
        <v>47.6</v>
      </c>
      <c r="D18" s="105">
        <v>48.3</v>
      </c>
      <c r="E18" s="105">
        <v>47.8</v>
      </c>
      <c r="F18" s="105">
        <v>48.2</v>
      </c>
      <c r="G18" s="105">
        <v>48.2</v>
      </c>
      <c r="H18" s="106">
        <v>48.4</v>
      </c>
      <c r="I18" s="104">
        <v>48.8</v>
      </c>
      <c r="J18" s="105">
        <v>49.6</v>
      </c>
      <c r="K18" s="105">
        <v>49.8</v>
      </c>
      <c r="L18" s="105">
        <v>50.9</v>
      </c>
      <c r="M18" s="105">
        <v>51.2</v>
      </c>
      <c r="N18" s="106">
        <v>51.9</v>
      </c>
      <c r="O18" s="285">
        <v>57.2</v>
      </c>
      <c r="P18" s="108">
        <v>54.6</v>
      </c>
      <c r="Q18" s="109">
        <v>55.3</v>
      </c>
      <c r="R18" s="109">
        <v>55.8</v>
      </c>
      <c r="S18" s="109">
        <v>56</v>
      </c>
      <c r="T18" s="109">
        <v>56.4</v>
      </c>
      <c r="U18" s="110">
        <v>56.9</v>
      </c>
      <c r="V18" s="108">
        <v>57.2</v>
      </c>
      <c r="W18" s="109">
        <v>57.7</v>
      </c>
      <c r="X18" s="109">
        <v>58.8</v>
      </c>
      <c r="Y18" s="109">
        <v>59.7</v>
      </c>
      <c r="Z18" s="109">
        <v>58.9</v>
      </c>
      <c r="AA18" s="110">
        <v>58.7</v>
      </c>
      <c r="AB18" s="107">
        <v>61</v>
      </c>
      <c r="AC18" s="108">
        <v>59.6</v>
      </c>
      <c r="AD18" s="109">
        <v>59.8</v>
      </c>
      <c r="AE18" s="109">
        <v>59.7</v>
      </c>
      <c r="AF18" s="109">
        <v>58.6</v>
      </c>
      <c r="AG18" s="109">
        <v>59.3</v>
      </c>
      <c r="AH18" s="110">
        <v>59.7</v>
      </c>
      <c r="AI18" s="108">
        <v>60.2</v>
      </c>
      <c r="AJ18" s="109">
        <v>61.2</v>
      </c>
      <c r="AK18" s="109">
        <v>61.7</v>
      </c>
      <c r="AL18" s="109">
        <v>62.5</v>
      </c>
      <c r="AM18" s="109">
        <v>63.6</v>
      </c>
      <c r="AN18" s="111">
        <v>64.400000000000006</v>
      </c>
      <c r="AO18" s="107"/>
      <c r="AP18" s="108">
        <v>66.099999999999994</v>
      </c>
      <c r="AQ18" s="109" t="s">
        <v>225</v>
      </c>
      <c r="AR18" s="109" t="s">
        <v>225</v>
      </c>
      <c r="AS18" s="109" t="s">
        <v>225</v>
      </c>
      <c r="AT18" s="109" t="s">
        <v>225</v>
      </c>
      <c r="AU18" s="110" t="s">
        <v>225</v>
      </c>
      <c r="AV18" s="108" t="s">
        <v>225</v>
      </c>
      <c r="AW18" s="109" t="s">
        <v>225</v>
      </c>
      <c r="AX18" s="109" t="s">
        <v>225</v>
      </c>
      <c r="AY18" s="109" t="s">
        <v>225</v>
      </c>
      <c r="AZ18" s="109" t="s">
        <v>225</v>
      </c>
      <c r="BA18" s="111" t="s">
        <v>225</v>
      </c>
      <c r="BB18" s="32"/>
    </row>
    <row r="19" spans="1:54">
      <c r="A19" s="40" t="s">
        <v>109</v>
      </c>
      <c r="B19" s="177">
        <v>51.7</v>
      </c>
      <c r="C19" s="120">
        <v>50.3</v>
      </c>
      <c r="D19" s="121">
        <v>50.7</v>
      </c>
      <c r="E19" s="121">
        <v>49.8</v>
      </c>
      <c r="F19" s="121">
        <v>50.2</v>
      </c>
      <c r="G19" s="121">
        <v>50.6</v>
      </c>
      <c r="H19" s="122">
        <v>50.7</v>
      </c>
      <c r="I19" s="120">
        <v>51.3</v>
      </c>
      <c r="J19" s="121">
        <v>52.4</v>
      </c>
      <c r="K19" s="121">
        <v>52.3</v>
      </c>
      <c r="L19" s="121">
        <v>53.6</v>
      </c>
      <c r="M19" s="121">
        <v>53.8</v>
      </c>
      <c r="N19" s="122">
        <v>54.4</v>
      </c>
      <c r="O19" s="287">
        <v>59.8</v>
      </c>
      <c r="P19" s="124">
        <v>57.3</v>
      </c>
      <c r="Q19" s="125">
        <v>57.8</v>
      </c>
      <c r="R19" s="125">
        <v>58.2</v>
      </c>
      <c r="S19" s="125">
        <v>58.3</v>
      </c>
      <c r="T19" s="125">
        <v>59</v>
      </c>
      <c r="U19" s="126">
        <v>59.3</v>
      </c>
      <c r="V19" s="124">
        <v>59.7</v>
      </c>
      <c r="W19" s="125">
        <v>61</v>
      </c>
      <c r="X19" s="125">
        <v>61.2</v>
      </c>
      <c r="Y19" s="125">
        <v>62.4</v>
      </c>
      <c r="Z19" s="125">
        <v>61.6</v>
      </c>
      <c r="AA19" s="126">
        <v>61</v>
      </c>
      <c r="AB19" s="123">
        <v>63.2</v>
      </c>
      <c r="AC19" s="124">
        <v>62.2</v>
      </c>
      <c r="AD19" s="125">
        <v>62.3</v>
      </c>
      <c r="AE19" s="125">
        <v>62.5</v>
      </c>
      <c r="AF19" s="125">
        <v>61.2</v>
      </c>
      <c r="AG19" s="125">
        <v>62.1</v>
      </c>
      <c r="AH19" s="126">
        <v>62.1</v>
      </c>
      <c r="AI19" s="124">
        <v>62.5</v>
      </c>
      <c r="AJ19" s="125">
        <v>63.4</v>
      </c>
      <c r="AK19" s="125">
        <v>63.9</v>
      </c>
      <c r="AL19" s="125">
        <v>64.400000000000006</v>
      </c>
      <c r="AM19" s="125">
        <v>65.099999999999994</v>
      </c>
      <c r="AN19" s="127">
        <v>65.400000000000006</v>
      </c>
      <c r="AO19" s="123"/>
      <c r="AP19" s="124">
        <v>68</v>
      </c>
      <c r="AQ19" s="125" t="s">
        <v>225</v>
      </c>
      <c r="AR19" s="125" t="s">
        <v>225</v>
      </c>
      <c r="AS19" s="125" t="s">
        <v>225</v>
      </c>
      <c r="AT19" s="125" t="s">
        <v>225</v>
      </c>
      <c r="AU19" s="126" t="s">
        <v>225</v>
      </c>
      <c r="AV19" s="124" t="s">
        <v>225</v>
      </c>
      <c r="AW19" s="125" t="s">
        <v>225</v>
      </c>
      <c r="AX19" s="125" t="s">
        <v>225</v>
      </c>
      <c r="AY19" s="125" t="s">
        <v>225</v>
      </c>
      <c r="AZ19" s="125" t="s">
        <v>225</v>
      </c>
      <c r="BA19" s="127" t="s">
        <v>225</v>
      </c>
      <c r="BB19" s="32"/>
    </row>
    <row r="20" spans="1:54">
      <c r="A20" s="280" t="s">
        <v>110</v>
      </c>
      <c r="B20" s="176">
        <v>50.6</v>
      </c>
      <c r="C20" s="112">
        <v>48.9</v>
      </c>
      <c r="D20" s="113">
        <v>49.3</v>
      </c>
      <c r="E20" s="113">
        <v>48.7</v>
      </c>
      <c r="F20" s="113">
        <v>49.1</v>
      </c>
      <c r="G20" s="113">
        <v>49.3</v>
      </c>
      <c r="H20" s="114">
        <v>49.7</v>
      </c>
      <c r="I20" s="112">
        <v>50.1</v>
      </c>
      <c r="J20" s="113">
        <v>51.2</v>
      </c>
      <c r="K20" s="113">
        <v>51.2</v>
      </c>
      <c r="L20" s="113">
        <v>52.6</v>
      </c>
      <c r="M20" s="113">
        <v>53</v>
      </c>
      <c r="N20" s="114">
        <v>53.6</v>
      </c>
      <c r="O20" s="286">
        <v>58.8</v>
      </c>
      <c r="P20" s="116">
        <v>56.3</v>
      </c>
      <c r="Q20" s="117">
        <v>56.9</v>
      </c>
      <c r="R20" s="117">
        <v>57.4</v>
      </c>
      <c r="S20" s="117">
        <v>57.4</v>
      </c>
      <c r="T20" s="117">
        <v>58.2</v>
      </c>
      <c r="U20" s="118">
        <v>58.2</v>
      </c>
      <c r="V20" s="116">
        <v>58.6</v>
      </c>
      <c r="W20" s="117">
        <v>59.6</v>
      </c>
      <c r="X20" s="117">
        <v>60.3</v>
      </c>
      <c r="Y20" s="117">
        <v>61.2</v>
      </c>
      <c r="Z20" s="117">
        <v>60.5</v>
      </c>
      <c r="AA20" s="118">
        <v>60</v>
      </c>
      <c r="AB20" s="115">
        <v>62</v>
      </c>
      <c r="AC20" s="116">
        <v>60.9</v>
      </c>
      <c r="AD20" s="117">
        <v>61.1</v>
      </c>
      <c r="AE20" s="117">
        <v>61.3</v>
      </c>
      <c r="AF20" s="117">
        <v>60</v>
      </c>
      <c r="AG20" s="117">
        <v>60.5</v>
      </c>
      <c r="AH20" s="118">
        <v>60.8</v>
      </c>
      <c r="AI20" s="116">
        <v>61.3</v>
      </c>
      <c r="AJ20" s="117">
        <v>61.8</v>
      </c>
      <c r="AK20" s="117">
        <v>62.5</v>
      </c>
      <c r="AL20" s="117">
        <v>63.4</v>
      </c>
      <c r="AM20" s="117">
        <v>64.2</v>
      </c>
      <c r="AN20" s="119">
        <v>64.8</v>
      </c>
      <c r="AO20" s="115"/>
      <c r="AP20" s="116">
        <v>66.599999999999994</v>
      </c>
      <c r="AQ20" s="117" t="s">
        <v>225</v>
      </c>
      <c r="AR20" s="117" t="s">
        <v>225</v>
      </c>
      <c r="AS20" s="117" t="s">
        <v>225</v>
      </c>
      <c r="AT20" s="117" t="s">
        <v>225</v>
      </c>
      <c r="AU20" s="118" t="s">
        <v>225</v>
      </c>
      <c r="AV20" s="116" t="s">
        <v>225</v>
      </c>
      <c r="AW20" s="117" t="s">
        <v>225</v>
      </c>
      <c r="AX20" s="117" t="s">
        <v>225</v>
      </c>
      <c r="AY20" s="117" t="s">
        <v>225</v>
      </c>
      <c r="AZ20" s="117" t="s">
        <v>225</v>
      </c>
      <c r="BA20" s="119" t="s">
        <v>225</v>
      </c>
      <c r="BB20" s="32"/>
    </row>
    <row r="21" spans="1:54">
      <c r="A21" s="32" t="s">
        <v>111</v>
      </c>
      <c r="B21" s="175">
        <v>50.1</v>
      </c>
      <c r="C21" s="104">
        <v>48.6</v>
      </c>
      <c r="D21" s="105">
        <v>48.9</v>
      </c>
      <c r="E21" s="105">
        <v>48.2</v>
      </c>
      <c r="F21" s="105">
        <v>48.5</v>
      </c>
      <c r="G21" s="105">
        <v>48.9</v>
      </c>
      <c r="H21" s="106">
        <v>49.1</v>
      </c>
      <c r="I21" s="104">
        <v>49.6</v>
      </c>
      <c r="J21" s="105">
        <v>50.5</v>
      </c>
      <c r="K21" s="105">
        <v>50.7</v>
      </c>
      <c r="L21" s="105">
        <v>51.6</v>
      </c>
      <c r="M21" s="105">
        <v>52.7</v>
      </c>
      <c r="N21" s="106">
        <v>53.3</v>
      </c>
      <c r="O21" s="285">
        <v>58.5</v>
      </c>
      <c r="P21" s="108">
        <v>55.7</v>
      </c>
      <c r="Q21" s="109">
        <v>56.2</v>
      </c>
      <c r="R21" s="109">
        <v>57</v>
      </c>
      <c r="S21" s="109">
        <v>56.8</v>
      </c>
      <c r="T21" s="109">
        <v>57.7</v>
      </c>
      <c r="U21" s="110">
        <v>58.1</v>
      </c>
      <c r="V21" s="108">
        <v>58.5</v>
      </c>
      <c r="W21" s="109">
        <v>59.5</v>
      </c>
      <c r="X21" s="109">
        <v>59.9</v>
      </c>
      <c r="Y21" s="109">
        <v>61</v>
      </c>
      <c r="Z21" s="109">
        <v>60.3</v>
      </c>
      <c r="AA21" s="110">
        <v>60.7</v>
      </c>
      <c r="AB21" s="107">
        <v>61.9</v>
      </c>
      <c r="AC21" s="108">
        <v>60.9</v>
      </c>
      <c r="AD21" s="109">
        <v>60.8</v>
      </c>
      <c r="AE21" s="109">
        <v>61.1</v>
      </c>
      <c r="AF21" s="109">
        <v>59.7</v>
      </c>
      <c r="AG21" s="109">
        <v>60.2</v>
      </c>
      <c r="AH21" s="110">
        <v>60.8</v>
      </c>
      <c r="AI21" s="108">
        <v>61.4</v>
      </c>
      <c r="AJ21" s="109">
        <v>61.9</v>
      </c>
      <c r="AK21" s="109">
        <v>62.4</v>
      </c>
      <c r="AL21" s="109">
        <v>63.5</v>
      </c>
      <c r="AM21" s="109">
        <v>64.400000000000006</v>
      </c>
      <c r="AN21" s="111">
        <v>64.8</v>
      </c>
      <c r="AO21" s="107"/>
      <c r="AP21" s="108">
        <v>66.599999999999994</v>
      </c>
      <c r="AQ21" s="109" t="s">
        <v>225</v>
      </c>
      <c r="AR21" s="109" t="s">
        <v>225</v>
      </c>
      <c r="AS21" s="109" t="s">
        <v>225</v>
      </c>
      <c r="AT21" s="109" t="s">
        <v>225</v>
      </c>
      <c r="AU21" s="110" t="s">
        <v>225</v>
      </c>
      <c r="AV21" s="108" t="s">
        <v>225</v>
      </c>
      <c r="AW21" s="109" t="s">
        <v>225</v>
      </c>
      <c r="AX21" s="109" t="s">
        <v>225</v>
      </c>
      <c r="AY21" s="109" t="s">
        <v>225</v>
      </c>
      <c r="AZ21" s="109" t="s">
        <v>225</v>
      </c>
      <c r="BA21" s="111" t="s">
        <v>225</v>
      </c>
      <c r="BB21" s="32"/>
    </row>
    <row r="22" spans="1:54">
      <c r="A22" s="32" t="s">
        <v>112</v>
      </c>
      <c r="B22" s="175">
        <v>49.2</v>
      </c>
      <c r="C22" s="104">
        <v>47.3</v>
      </c>
      <c r="D22" s="105">
        <v>47.7</v>
      </c>
      <c r="E22" s="105">
        <v>47.2</v>
      </c>
      <c r="F22" s="105">
        <v>47.7</v>
      </c>
      <c r="G22" s="105">
        <v>48.2</v>
      </c>
      <c r="H22" s="106">
        <v>48.3</v>
      </c>
      <c r="I22" s="104">
        <v>48.8</v>
      </c>
      <c r="J22" s="105">
        <v>49.7</v>
      </c>
      <c r="K22" s="105">
        <v>49.7</v>
      </c>
      <c r="L22" s="105">
        <v>51.3</v>
      </c>
      <c r="M22" s="105">
        <v>51.7</v>
      </c>
      <c r="N22" s="106">
        <v>52.2</v>
      </c>
      <c r="O22" s="285">
        <v>57.4</v>
      </c>
      <c r="P22" s="108">
        <v>54.7</v>
      </c>
      <c r="Q22" s="109">
        <v>55.6</v>
      </c>
      <c r="R22" s="109">
        <v>56</v>
      </c>
      <c r="S22" s="109">
        <v>56.1</v>
      </c>
      <c r="T22" s="109">
        <v>56.6</v>
      </c>
      <c r="U22" s="110">
        <v>56.9</v>
      </c>
      <c r="V22" s="108">
        <v>57.3</v>
      </c>
      <c r="W22" s="109">
        <v>58.2</v>
      </c>
      <c r="X22" s="109">
        <v>58.7</v>
      </c>
      <c r="Y22" s="109">
        <v>60</v>
      </c>
      <c r="Z22" s="109">
        <v>59</v>
      </c>
      <c r="AA22" s="110">
        <v>58.9</v>
      </c>
      <c r="AB22" s="107">
        <v>60.6</v>
      </c>
      <c r="AC22" s="108">
        <v>59.7</v>
      </c>
      <c r="AD22" s="109">
        <v>59.6</v>
      </c>
      <c r="AE22" s="109">
        <v>59.9</v>
      </c>
      <c r="AF22" s="109">
        <v>58.7</v>
      </c>
      <c r="AG22" s="109">
        <v>59.2</v>
      </c>
      <c r="AH22" s="110">
        <v>59.3</v>
      </c>
      <c r="AI22" s="108">
        <v>60</v>
      </c>
      <c r="AJ22" s="109">
        <v>60.5</v>
      </c>
      <c r="AK22" s="109">
        <v>60.9</v>
      </c>
      <c r="AL22" s="109">
        <v>62.1</v>
      </c>
      <c r="AM22" s="109">
        <v>63</v>
      </c>
      <c r="AN22" s="111">
        <v>63.2</v>
      </c>
      <c r="AO22" s="107"/>
      <c r="AP22" s="108">
        <v>64.8</v>
      </c>
      <c r="AQ22" s="109" t="s">
        <v>225</v>
      </c>
      <c r="AR22" s="109" t="s">
        <v>225</v>
      </c>
      <c r="AS22" s="109" t="s">
        <v>225</v>
      </c>
      <c r="AT22" s="109" t="s">
        <v>225</v>
      </c>
      <c r="AU22" s="110" t="s">
        <v>225</v>
      </c>
      <c r="AV22" s="108" t="s">
        <v>225</v>
      </c>
      <c r="AW22" s="109" t="s">
        <v>225</v>
      </c>
      <c r="AX22" s="109" t="s">
        <v>225</v>
      </c>
      <c r="AY22" s="109" t="s">
        <v>225</v>
      </c>
      <c r="AZ22" s="109" t="s">
        <v>225</v>
      </c>
      <c r="BA22" s="111" t="s">
        <v>225</v>
      </c>
      <c r="BB22" s="32"/>
    </row>
    <row r="23" spans="1:54">
      <c r="A23" s="32" t="s">
        <v>113</v>
      </c>
      <c r="B23" s="175">
        <v>49.6</v>
      </c>
      <c r="C23" s="104">
        <v>48</v>
      </c>
      <c r="D23" s="105">
        <v>48.2</v>
      </c>
      <c r="E23" s="105">
        <v>47.6</v>
      </c>
      <c r="F23" s="105">
        <v>48.1</v>
      </c>
      <c r="G23" s="105">
        <v>48.6</v>
      </c>
      <c r="H23" s="106">
        <v>48.7</v>
      </c>
      <c r="I23" s="104">
        <v>49.3</v>
      </c>
      <c r="J23" s="105">
        <v>50</v>
      </c>
      <c r="K23" s="105">
        <v>49.9</v>
      </c>
      <c r="L23" s="105">
        <v>51.3</v>
      </c>
      <c r="M23" s="105">
        <v>51.7</v>
      </c>
      <c r="N23" s="106">
        <v>52.7</v>
      </c>
      <c r="O23" s="285">
        <v>58</v>
      </c>
      <c r="P23" s="108">
        <v>55.3</v>
      </c>
      <c r="Q23" s="109">
        <v>56.2</v>
      </c>
      <c r="R23" s="109">
        <v>56.4</v>
      </c>
      <c r="S23" s="109">
        <v>56.6</v>
      </c>
      <c r="T23" s="109">
        <v>57.2</v>
      </c>
      <c r="U23" s="110">
        <v>57.4</v>
      </c>
      <c r="V23" s="108">
        <v>58.1</v>
      </c>
      <c r="W23" s="109">
        <v>58.8</v>
      </c>
      <c r="X23" s="109">
        <v>59.4</v>
      </c>
      <c r="Y23" s="109">
        <v>60.4</v>
      </c>
      <c r="Z23" s="109">
        <v>59.4</v>
      </c>
      <c r="AA23" s="110">
        <v>59.4</v>
      </c>
      <c r="AB23" s="107">
        <v>61.1</v>
      </c>
      <c r="AC23" s="108">
        <v>59.9</v>
      </c>
      <c r="AD23" s="109">
        <v>59.8</v>
      </c>
      <c r="AE23" s="109">
        <v>60.2</v>
      </c>
      <c r="AF23" s="109">
        <v>59.2</v>
      </c>
      <c r="AG23" s="109">
        <v>59.7</v>
      </c>
      <c r="AH23" s="110">
        <v>59.8</v>
      </c>
      <c r="AI23" s="108">
        <v>60.4</v>
      </c>
      <c r="AJ23" s="109">
        <v>61.1</v>
      </c>
      <c r="AK23" s="109">
        <v>61.4</v>
      </c>
      <c r="AL23" s="109">
        <v>62.7</v>
      </c>
      <c r="AM23" s="109">
        <v>63.4</v>
      </c>
      <c r="AN23" s="111">
        <v>63.9</v>
      </c>
      <c r="AO23" s="107"/>
      <c r="AP23" s="108">
        <v>65.400000000000006</v>
      </c>
      <c r="AQ23" s="109" t="s">
        <v>225</v>
      </c>
      <c r="AR23" s="109" t="s">
        <v>225</v>
      </c>
      <c r="AS23" s="109" t="s">
        <v>225</v>
      </c>
      <c r="AT23" s="109" t="s">
        <v>225</v>
      </c>
      <c r="AU23" s="110" t="s">
        <v>225</v>
      </c>
      <c r="AV23" s="108" t="s">
        <v>225</v>
      </c>
      <c r="AW23" s="109" t="s">
        <v>225</v>
      </c>
      <c r="AX23" s="109" t="s">
        <v>225</v>
      </c>
      <c r="AY23" s="109" t="s">
        <v>225</v>
      </c>
      <c r="AZ23" s="109" t="s">
        <v>225</v>
      </c>
      <c r="BA23" s="111" t="s">
        <v>225</v>
      </c>
      <c r="BB23" s="32"/>
    </row>
    <row r="24" spans="1:54">
      <c r="A24" s="40" t="s">
        <v>114</v>
      </c>
      <c r="B24" s="177">
        <v>51.6</v>
      </c>
      <c r="C24" s="120">
        <v>50</v>
      </c>
      <c r="D24" s="121">
        <v>50.3</v>
      </c>
      <c r="E24" s="121">
        <v>49.7</v>
      </c>
      <c r="F24" s="121">
        <v>50</v>
      </c>
      <c r="G24" s="121">
        <v>50.2</v>
      </c>
      <c r="H24" s="122">
        <v>50.7</v>
      </c>
      <c r="I24" s="120">
        <v>51.2</v>
      </c>
      <c r="J24" s="121">
        <v>52.4</v>
      </c>
      <c r="K24" s="121">
        <v>51.8</v>
      </c>
      <c r="L24" s="121">
        <v>52.9</v>
      </c>
      <c r="M24" s="121">
        <v>54.3</v>
      </c>
      <c r="N24" s="122">
        <v>54.9</v>
      </c>
      <c r="O24" s="287">
        <v>60</v>
      </c>
      <c r="P24" s="124">
        <v>57.8</v>
      </c>
      <c r="Q24" s="125">
        <v>58.4</v>
      </c>
      <c r="R24" s="125">
        <v>58.5</v>
      </c>
      <c r="S24" s="125">
        <v>58.6</v>
      </c>
      <c r="T24" s="125">
        <v>59.2</v>
      </c>
      <c r="U24" s="126">
        <v>59.5</v>
      </c>
      <c r="V24" s="124">
        <v>60.2</v>
      </c>
      <c r="W24" s="125">
        <v>60.6</v>
      </c>
      <c r="X24" s="125">
        <v>60.9</v>
      </c>
      <c r="Y24" s="125">
        <v>62.1</v>
      </c>
      <c r="Z24" s="125">
        <v>61.9</v>
      </c>
      <c r="AA24" s="126">
        <v>61.4</v>
      </c>
      <c r="AB24" s="123">
        <v>63.5</v>
      </c>
      <c r="AC24" s="124">
        <v>62.3</v>
      </c>
      <c r="AD24" s="125">
        <v>62.2</v>
      </c>
      <c r="AE24" s="125">
        <v>62.7</v>
      </c>
      <c r="AF24" s="125">
        <v>61.2</v>
      </c>
      <c r="AG24" s="125">
        <v>61.7</v>
      </c>
      <c r="AH24" s="126">
        <v>62.2</v>
      </c>
      <c r="AI24" s="124">
        <v>63</v>
      </c>
      <c r="AJ24" s="125">
        <v>63.5</v>
      </c>
      <c r="AK24" s="125">
        <v>64.099999999999994</v>
      </c>
      <c r="AL24" s="125">
        <v>65</v>
      </c>
      <c r="AM24" s="125">
        <v>66</v>
      </c>
      <c r="AN24" s="127">
        <v>66.7</v>
      </c>
      <c r="AO24" s="123"/>
      <c r="AP24" s="124">
        <v>69.2</v>
      </c>
      <c r="AQ24" s="125" t="s">
        <v>225</v>
      </c>
      <c r="AR24" s="125" t="s">
        <v>225</v>
      </c>
      <c r="AS24" s="125" t="s">
        <v>225</v>
      </c>
      <c r="AT24" s="125" t="s">
        <v>225</v>
      </c>
      <c r="AU24" s="126" t="s">
        <v>225</v>
      </c>
      <c r="AV24" s="124" t="s">
        <v>225</v>
      </c>
      <c r="AW24" s="125" t="s">
        <v>225</v>
      </c>
      <c r="AX24" s="125" t="s">
        <v>225</v>
      </c>
      <c r="AY24" s="125" t="s">
        <v>225</v>
      </c>
      <c r="AZ24" s="125" t="s">
        <v>225</v>
      </c>
      <c r="BA24" s="127" t="s">
        <v>225</v>
      </c>
      <c r="BB24" s="32"/>
    </row>
    <row r="25" spans="1:54">
      <c r="A25" s="280" t="s">
        <v>115</v>
      </c>
      <c r="B25" s="176">
        <v>53.9</v>
      </c>
      <c r="C25" s="112">
        <v>53</v>
      </c>
      <c r="D25" s="113">
        <v>53</v>
      </c>
      <c r="E25" s="113">
        <v>51.8</v>
      </c>
      <c r="F25" s="113">
        <v>52.1</v>
      </c>
      <c r="G25" s="113">
        <v>53</v>
      </c>
      <c r="H25" s="114">
        <v>52.9</v>
      </c>
      <c r="I25" s="112">
        <v>53.6</v>
      </c>
      <c r="J25" s="113">
        <v>54.4</v>
      </c>
      <c r="K25" s="113">
        <v>53.8</v>
      </c>
      <c r="L25" s="113">
        <v>55.1</v>
      </c>
      <c r="M25" s="113">
        <v>56.1</v>
      </c>
      <c r="N25" s="114">
        <v>57.2</v>
      </c>
      <c r="O25" s="286">
        <v>61.9</v>
      </c>
      <c r="P25" s="116">
        <v>59.6</v>
      </c>
      <c r="Q25" s="117">
        <v>60</v>
      </c>
      <c r="R25" s="117">
        <v>60.3</v>
      </c>
      <c r="S25" s="117">
        <v>60.3</v>
      </c>
      <c r="T25" s="117">
        <v>60.7</v>
      </c>
      <c r="U25" s="118">
        <v>61.4</v>
      </c>
      <c r="V25" s="116">
        <v>61.6</v>
      </c>
      <c r="W25" s="117">
        <v>62.5</v>
      </c>
      <c r="X25" s="117">
        <v>63.1</v>
      </c>
      <c r="Y25" s="117">
        <v>64.2</v>
      </c>
      <c r="Z25" s="117">
        <v>64.099999999999994</v>
      </c>
      <c r="AA25" s="118">
        <v>64.099999999999994</v>
      </c>
      <c r="AB25" s="115">
        <v>64.7</v>
      </c>
      <c r="AC25" s="116">
        <v>64.2</v>
      </c>
      <c r="AD25" s="117">
        <v>64.2</v>
      </c>
      <c r="AE25" s="117">
        <v>64.5</v>
      </c>
      <c r="AF25" s="117">
        <v>62.2</v>
      </c>
      <c r="AG25" s="117">
        <v>62.9</v>
      </c>
      <c r="AH25" s="118">
        <v>63.7</v>
      </c>
      <c r="AI25" s="116">
        <v>63.7</v>
      </c>
      <c r="AJ25" s="117">
        <v>64.5</v>
      </c>
      <c r="AK25" s="117">
        <v>65.099999999999994</v>
      </c>
      <c r="AL25" s="117">
        <v>65.8</v>
      </c>
      <c r="AM25" s="117">
        <v>67.3</v>
      </c>
      <c r="AN25" s="119">
        <v>67.3</v>
      </c>
      <c r="AO25" s="115"/>
      <c r="AP25" s="116">
        <v>69.400000000000006</v>
      </c>
      <c r="AQ25" s="117" t="s">
        <v>225</v>
      </c>
      <c r="AR25" s="117" t="s">
        <v>225</v>
      </c>
      <c r="AS25" s="117" t="s">
        <v>225</v>
      </c>
      <c r="AT25" s="117" t="s">
        <v>225</v>
      </c>
      <c r="AU25" s="118" t="s">
        <v>225</v>
      </c>
      <c r="AV25" s="116" t="s">
        <v>225</v>
      </c>
      <c r="AW25" s="117" t="s">
        <v>225</v>
      </c>
      <c r="AX25" s="117" t="s">
        <v>225</v>
      </c>
      <c r="AY25" s="117" t="s">
        <v>225</v>
      </c>
      <c r="AZ25" s="117" t="s">
        <v>225</v>
      </c>
      <c r="BA25" s="119" t="s">
        <v>225</v>
      </c>
      <c r="BB25" s="32"/>
    </row>
    <row r="26" spans="1:54">
      <c r="A26" s="32" t="s">
        <v>116</v>
      </c>
      <c r="B26" s="175">
        <v>51</v>
      </c>
      <c r="C26" s="104">
        <v>50.2</v>
      </c>
      <c r="D26" s="105">
        <v>50</v>
      </c>
      <c r="E26" s="105">
        <v>49.1</v>
      </c>
      <c r="F26" s="105">
        <v>49.7</v>
      </c>
      <c r="G26" s="105">
        <v>49.2</v>
      </c>
      <c r="H26" s="106">
        <v>50.3</v>
      </c>
      <c r="I26" s="104">
        <v>50.8</v>
      </c>
      <c r="J26" s="105">
        <v>51.7</v>
      </c>
      <c r="K26" s="105">
        <v>51.3</v>
      </c>
      <c r="L26" s="105">
        <v>52.2</v>
      </c>
      <c r="M26" s="105">
        <v>52.9</v>
      </c>
      <c r="N26" s="106">
        <v>54.1</v>
      </c>
      <c r="O26" s="285">
        <v>59.8</v>
      </c>
      <c r="P26" s="108">
        <v>57</v>
      </c>
      <c r="Q26" s="109">
        <v>57.4</v>
      </c>
      <c r="R26" s="109">
        <v>58</v>
      </c>
      <c r="S26" s="109">
        <v>57.7</v>
      </c>
      <c r="T26" s="109">
        <v>58.7</v>
      </c>
      <c r="U26" s="110">
        <v>59.4</v>
      </c>
      <c r="V26" s="108">
        <v>59.9</v>
      </c>
      <c r="W26" s="109">
        <v>60.6</v>
      </c>
      <c r="X26" s="109">
        <v>61.1</v>
      </c>
      <c r="Y26" s="109">
        <v>62.5</v>
      </c>
      <c r="Z26" s="109">
        <v>62.5</v>
      </c>
      <c r="AA26" s="110">
        <v>62.5</v>
      </c>
      <c r="AB26" s="107">
        <v>63.8</v>
      </c>
      <c r="AC26" s="108">
        <v>62.8</v>
      </c>
      <c r="AD26" s="109">
        <v>62.7</v>
      </c>
      <c r="AE26" s="109">
        <v>63.2</v>
      </c>
      <c r="AF26" s="109">
        <v>61.4</v>
      </c>
      <c r="AG26" s="109">
        <v>61.9</v>
      </c>
      <c r="AH26" s="110">
        <v>62.6</v>
      </c>
      <c r="AI26" s="108">
        <v>63.6</v>
      </c>
      <c r="AJ26" s="109">
        <v>64.2</v>
      </c>
      <c r="AK26" s="109">
        <v>64.8</v>
      </c>
      <c r="AL26" s="109">
        <v>65</v>
      </c>
      <c r="AM26" s="109">
        <v>66.3</v>
      </c>
      <c r="AN26" s="111">
        <v>66.599999999999994</v>
      </c>
      <c r="AO26" s="107"/>
      <c r="AP26" s="108">
        <v>69.2</v>
      </c>
      <c r="AQ26" s="109" t="s">
        <v>225</v>
      </c>
      <c r="AR26" s="109" t="s">
        <v>225</v>
      </c>
      <c r="AS26" s="109" t="s">
        <v>225</v>
      </c>
      <c r="AT26" s="109" t="s">
        <v>225</v>
      </c>
      <c r="AU26" s="110" t="s">
        <v>225</v>
      </c>
      <c r="AV26" s="108" t="s">
        <v>225</v>
      </c>
      <c r="AW26" s="109" t="s">
        <v>225</v>
      </c>
      <c r="AX26" s="109" t="s">
        <v>225</v>
      </c>
      <c r="AY26" s="109" t="s">
        <v>225</v>
      </c>
      <c r="AZ26" s="109" t="s">
        <v>225</v>
      </c>
      <c r="BA26" s="111" t="s">
        <v>225</v>
      </c>
      <c r="BB26" s="32"/>
    </row>
    <row r="27" spans="1:54">
      <c r="A27" s="32" t="s">
        <v>117</v>
      </c>
      <c r="B27" s="175">
        <v>51.1</v>
      </c>
      <c r="C27" s="104">
        <v>49.7</v>
      </c>
      <c r="D27" s="105">
        <v>50.4</v>
      </c>
      <c r="E27" s="105">
        <v>48.9</v>
      </c>
      <c r="F27" s="105">
        <v>49.2</v>
      </c>
      <c r="G27" s="105">
        <v>50</v>
      </c>
      <c r="H27" s="106">
        <v>50.1</v>
      </c>
      <c r="I27" s="104">
        <v>50.9</v>
      </c>
      <c r="J27" s="105">
        <v>52.2</v>
      </c>
      <c r="K27" s="105">
        <v>51.1</v>
      </c>
      <c r="L27" s="105">
        <v>52.9</v>
      </c>
      <c r="M27" s="105">
        <v>53.1</v>
      </c>
      <c r="N27" s="106">
        <v>54.1</v>
      </c>
      <c r="O27" s="285">
        <v>59.2</v>
      </c>
      <c r="P27" s="108">
        <v>56.6</v>
      </c>
      <c r="Q27" s="109">
        <v>56.8</v>
      </c>
      <c r="R27" s="109">
        <v>57.3</v>
      </c>
      <c r="S27" s="109">
        <v>57.9</v>
      </c>
      <c r="T27" s="109">
        <v>57.9</v>
      </c>
      <c r="U27" s="110">
        <v>59</v>
      </c>
      <c r="V27" s="108">
        <v>59.3</v>
      </c>
      <c r="W27" s="109">
        <v>60</v>
      </c>
      <c r="X27" s="109">
        <v>60.9</v>
      </c>
      <c r="Y27" s="109">
        <v>62.2</v>
      </c>
      <c r="Z27" s="109">
        <v>61.1</v>
      </c>
      <c r="AA27" s="110">
        <v>60.9</v>
      </c>
      <c r="AB27" s="107">
        <v>63</v>
      </c>
      <c r="AC27" s="108">
        <v>61.6</v>
      </c>
      <c r="AD27" s="109">
        <v>61.8</v>
      </c>
      <c r="AE27" s="109">
        <v>61.9</v>
      </c>
      <c r="AF27" s="109">
        <v>60.1</v>
      </c>
      <c r="AG27" s="109">
        <v>61</v>
      </c>
      <c r="AH27" s="110">
        <v>61.4</v>
      </c>
      <c r="AI27" s="108">
        <v>62.3</v>
      </c>
      <c r="AJ27" s="109">
        <v>64</v>
      </c>
      <c r="AK27" s="109">
        <v>63.9</v>
      </c>
      <c r="AL27" s="109">
        <v>64.900000000000006</v>
      </c>
      <c r="AM27" s="109">
        <v>66.2</v>
      </c>
      <c r="AN27" s="111">
        <v>65.7</v>
      </c>
      <c r="AO27" s="107"/>
      <c r="AP27" s="108">
        <v>67.599999999999994</v>
      </c>
      <c r="AQ27" s="109" t="s">
        <v>225</v>
      </c>
      <c r="AR27" s="109" t="s">
        <v>225</v>
      </c>
      <c r="AS27" s="109" t="s">
        <v>225</v>
      </c>
      <c r="AT27" s="109" t="s">
        <v>225</v>
      </c>
      <c r="AU27" s="110" t="s">
        <v>225</v>
      </c>
      <c r="AV27" s="108" t="s">
        <v>225</v>
      </c>
      <c r="AW27" s="109" t="s">
        <v>225</v>
      </c>
      <c r="AX27" s="109" t="s">
        <v>225</v>
      </c>
      <c r="AY27" s="109" t="s">
        <v>225</v>
      </c>
      <c r="AZ27" s="109" t="s">
        <v>225</v>
      </c>
      <c r="BA27" s="111" t="s">
        <v>225</v>
      </c>
      <c r="BB27" s="32"/>
    </row>
    <row r="28" spans="1:54">
      <c r="A28" s="32" t="s">
        <v>118</v>
      </c>
      <c r="B28" s="175">
        <v>43.4</v>
      </c>
      <c r="C28" s="104">
        <v>41.4</v>
      </c>
      <c r="D28" s="105">
        <v>42</v>
      </c>
      <c r="E28" s="105">
        <v>41.6</v>
      </c>
      <c r="F28" s="105">
        <v>42.2</v>
      </c>
      <c r="G28" s="105">
        <v>42.9</v>
      </c>
      <c r="H28" s="106">
        <v>42.9</v>
      </c>
      <c r="I28" s="104">
        <v>43.1</v>
      </c>
      <c r="J28" s="105">
        <v>44.4</v>
      </c>
      <c r="K28" s="105">
        <v>44.4</v>
      </c>
      <c r="L28" s="105">
        <v>45</v>
      </c>
      <c r="M28" s="105">
        <v>45.4</v>
      </c>
      <c r="N28" s="106">
        <v>44.9</v>
      </c>
      <c r="O28" s="285">
        <v>50</v>
      </c>
      <c r="P28" s="108">
        <v>46.4</v>
      </c>
      <c r="Q28" s="109">
        <v>47.9</v>
      </c>
      <c r="R28" s="109">
        <v>48.8</v>
      </c>
      <c r="S28" s="109">
        <v>48.7</v>
      </c>
      <c r="T28" s="109">
        <v>49.7</v>
      </c>
      <c r="U28" s="110">
        <v>49.8</v>
      </c>
      <c r="V28" s="108">
        <v>50.1</v>
      </c>
      <c r="W28" s="109">
        <v>51.1</v>
      </c>
      <c r="X28" s="109">
        <v>51.4</v>
      </c>
      <c r="Y28" s="109">
        <v>52.5</v>
      </c>
      <c r="Z28" s="109">
        <v>51.8</v>
      </c>
      <c r="AA28" s="110">
        <v>50.9</v>
      </c>
      <c r="AB28" s="107">
        <v>53.5</v>
      </c>
      <c r="AC28" s="108">
        <v>52.1</v>
      </c>
      <c r="AD28" s="109">
        <v>52.5</v>
      </c>
      <c r="AE28" s="109">
        <v>53.3</v>
      </c>
      <c r="AF28" s="109">
        <v>51.6</v>
      </c>
      <c r="AG28" s="109">
        <v>52.7</v>
      </c>
      <c r="AH28" s="110">
        <v>52.2</v>
      </c>
      <c r="AI28" s="108">
        <v>52.9</v>
      </c>
      <c r="AJ28" s="109">
        <v>53.4</v>
      </c>
      <c r="AK28" s="109">
        <v>54.2</v>
      </c>
      <c r="AL28" s="109">
        <v>55.1</v>
      </c>
      <c r="AM28" s="109">
        <v>55.4</v>
      </c>
      <c r="AN28" s="111">
        <v>55.9</v>
      </c>
      <c r="AO28" s="107"/>
      <c r="AP28" s="108">
        <v>57.4</v>
      </c>
      <c r="AQ28" s="109" t="s">
        <v>225</v>
      </c>
      <c r="AR28" s="109" t="s">
        <v>225</v>
      </c>
      <c r="AS28" s="109" t="s">
        <v>225</v>
      </c>
      <c r="AT28" s="109" t="s">
        <v>225</v>
      </c>
      <c r="AU28" s="110" t="s">
        <v>225</v>
      </c>
      <c r="AV28" s="108" t="s">
        <v>225</v>
      </c>
      <c r="AW28" s="109" t="s">
        <v>225</v>
      </c>
      <c r="AX28" s="109" t="s">
        <v>225</v>
      </c>
      <c r="AY28" s="109" t="s">
        <v>225</v>
      </c>
      <c r="AZ28" s="109" t="s">
        <v>225</v>
      </c>
      <c r="BA28" s="111" t="s">
        <v>225</v>
      </c>
      <c r="BB28" s="32"/>
    </row>
    <row r="29" spans="1:54">
      <c r="A29" s="40" t="s">
        <v>119</v>
      </c>
      <c r="B29" s="177">
        <v>52.8</v>
      </c>
      <c r="C29" s="120">
        <v>51</v>
      </c>
      <c r="D29" s="121">
        <v>51.6</v>
      </c>
      <c r="E29" s="121">
        <v>50.6</v>
      </c>
      <c r="F29" s="121">
        <v>51.2</v>
      </c>
      <c r="G29" s="121">
        <v>51.5</v>
      </c>
      <c r="H29" s="122">
        <v>51.9</v>
      </c>
      <c r="I29" s="120">
        <v>52.5</v>
      </c>
      <c r="J29" s="121">
        <v>53.3</v>
      </c>
      <c r="K29" s="121">
        <v>53.1</v>
      </c>
      <c r="L29" s="121">
        <v>54.6</v>
      </c>
      <c r="M29" s="121">
        <v>55.5</v>
      </c>
      <c r="N29" s="122">
        <v>56.4</v>
      </c>
      <c r="O29" s="287">
        <v>62.2</v>
      </c>
      <c r="P29" s="124">
        <v>59.2</v>
      </c>
      <c r="Q29" s="125">
        <v>59.9</v>
      </c>
      <c r="R29" s="125">
        <v>60.6</v>
      </c>
      <c r="S29" s="125">
        <v>60.6</v>
      </c>
      <c r="T29" s="125">
        <v>61.3</v>
      </c>
      <c r="U29" s="126">
        <v>61.9</v>
      </c>
      <c r="V29" s="124">
        <v>62.4</v>
      </c>
      <c r="W29" s="125">
        <v>62.7</v>
      </c>
      <c r="X29" s="125">
        <v>63.4</v>
      </c>
      <c r="Y29" s="125">
        <v>64.5</v>
      </c>
      <c r="Z29" s="125">
        <v>64.400000000000006</v>
      </c>
      <c r="AA29" s="126">
        <v>64.099999999999994</v>
      </c>
      <c r="AB29" s="123">
        <v>65.7</v>
      </c>
      <c r="AC29" s="124">
        <v>64.900000000000006</v>
      </c>
      <c r="AD29" s="125">
        <v>64.400000000000006</v>
      </c>
      <c r="AE29" s="125">
        <v>65.099999999999994</v>
      </c>
      <c r="AF29" s="125">
        <v>63.6</v>
      </c>
      <c r="AG29" s="125">
        <v>64.3</v>
      </c>
      <c r="AH29" s="126">
        <v>64.7</v>
      </c>
      <c r="AI29" s="124">
        <v>65.2</v>
      </c>
      <c r="AJ29" s="125">
        <v>65.7</v>
      </c>
      <c r="AK29" s="125">
        <v>66.3</v>
      </c>
      <c r="AL29" s="125">
        <v>66.900000000000006</v>
      </c>
      <c r="AM29" s="125">
        <v>68</v>
      </c>
      <c r="AN29" s="127">
        <v>68.7</v>
      </c>
      <c r="AO29" s="123"/>
      <c r="AP29" s="124">
        <v>70.5</v>
      </c>
      <c r="AQ29" s="125" t="s">
        <v>225</v>
      </c>
      <c r="AR29" s="125" t="s">
        <v>225</v>
      </c>
      <c r="AS29" s="125" t="s">
        <v>225</v>
      </c>
      <c r="AT29" s="125" t="s">
        <v>225</v>
      </c>
      <c r="AU29" s="126" t="s">
        <v>225</v>
      </c>
      <c r="AV29" s="124" t="s">
        <v>225</v>
      </c>
      <c r="AW29" s="125" t="s">
        <v>225</v>
      </c>
      <c r="AX29" s="125" t="s">
        <v>225</v>
      </c>
      <c r="AY29" s="125" t="s">
        <v>225</v>
      </c>
      <c r="AZ29" s="125" t="s">
        <v>225</v>
      </c>
      <c r="BA29" s="127" t="s">
        <v>225</v>
      </c>
      <c r="BB29" s="32"/>
    </row>
    <row r="30" spans="1:54">
      <c r="A30" s="280" t="s">
        <v>120</v>
      </c>
      <c r="B30" s="176">
        <v>49.7</v>
      </c>
      <c r="C30" s="112">
        <v>48</v>
      </c>
      <c r="D30" s="113">
        <v>48.7</v>
      </c>
      <c r="E30" s="113">
        <v>47.7</v>
      </c>
      <c r="F30" s="113">
        <v>48.4</v>
      </c>
      <c r="G30" s="113">
        <v>48.4</v>
      </c>
      <c r="H30" s="114">
        <v>48.5</v>
      </c>
      <c r="I30" s="112">
        <v>49.1</v>
      </c>
      <c r="J30" s="113">
        <v>50.4</v>
      </c>
      <c r="K30" s="113">
        <v>50.1</v>
      </c>
      <c r="L30" s="113">
        <v>51.5</v>
      </c>
      <c r="M30" s="113">
        <v>52</v>
      </c>
      <c r="N30" s="114">
        <v>52.5</v>
      </c>
      <c r="O30" s="286">
        <v>58.1</v>
      </c>
      <c r="P30" s="116">
        <v>55.2</v>
      </c>
      <c r="Q30" s="117">
        <v>56.2</v>
      </c>
      <c r="R30" s="117">
        <v>56.3</v>
      </c>
      <c r="S30" s="117">
        <v>56.7</v>
      </c>
      <c r="T30" s="117">
        <v>57.3</v>
      </c>
      <c r="U30" s="118">
        <v>57.8</v>
      </c>
      <c r="V30" s="116">
        <v>58.1</v>
      </c>
      <c r="W30" s="117">
        <v>59.1</v>
      </c>
      <c r="X30" s="117">
        <v>59.4</v>
      </c>
      <c r="Y30" s="117">
        <v>60.8</v>
      </c>
      <c r="Z30" s="117">
        <v>60.2</v>
      </c>
      <c r="AA30" s="118">
        <v>59.5</v>
      </c>
      <c r="AB30" s="115">
        <v>61.7</v>
      </c>
      <c r="AC30" s="116">
        <v>60.4</v>
      </c>
      <c r="AD30" s="117">
        <v>60.5</v>
      </c>
      <c r="AE30" s="117">
        <v>60.9</v>
      </c>
      <c r="AF30" s="117">
        <v>59.4</v>
      </c>
      <c r="AG30" s="117">
        <v>59.9</v>
      </c>
      <c r="AH30" s="118">
        <v>60.3</v>
      </c>
      <c r="AI30" s="116">
        <v>60.9</v>
      </c>
      <c r="AJ30" s="117">
        <v>61.5</v>
      </c>
      <c r="AK30" s="117">
        <v>62.1</v>
      </c>
      <c r="AL30" s="117">
        <v>63.4</v>
      </c>
      <c r="AM30" s="117">
        <v>64.599999999999994</v>
      </c>
      <c r="AN30" s="119">
        <v>64.7</v>
      </c>
      <c r="AO30" s="115"/>
      <c r="AP30" s="116">
        <v>66.8</v>
      </c>
      <c r="AQ30" s="117" t="s">
        <v>225</v>
      </c>
      <c r="AR30" s="117" t="s">
        <v>225</v>
      </c>
      <c r="AS30" s="117" t="s">
        <v>225</v>
      </c>
      <c r="AT30" s="117" t="s">
        <v>225</v>
      </c>
      <c r="AU30" s="118" t="s">
        <v>225</v>
      </c>
      <c r="AV30" s="116" t="s">
        <v>225</v>
      </c>
      <c r="AW30" s="117" t="s">
        <v>225</v>
      </c>
      <c r="AX30" s="117" t="s">
        <v>225</v>
      </c>
      <c r="AY30" s="117" t="s">
        <v>225</v>
      </c>
      <c r="AZ30" s="117" t="s">
        <v>225</v>
      </c>
      <c r="BA30" s="119" t="s">
        <v>225</v>
      </c>
      <c r="BB30" s="32"/>
    </row>
    <row r="31" spans="1:54">
      <c r="A31" s="32" t="s">
        <v>121</v>
      </c>
      <c r="B31" s="175">
        <v>50.4</v>
      </c>
      <c r="C31" s="104">
        <v>49.1</v>
      </c>
      <c r="D31" s="105">
        <v>49.6</v>
      </c>
      <c r="E31" s="105">
        <v>48.5</v>
      </c>
      <c r="F31" s="105">
        <v>48.8</v>
      </c>
      <c r="G31" s="105">
        <v>49.2</v>
      </c>
      <c r="H31" s="106">
        <v>49.4</v>
      </c>
      <c r="I31" s="104">
        <v>49.9</v>
      </c>
      <c r="J31" s="105">
        <v>50.7</v>
      </c>
      <c r="K31" s="105">
        <v>50.6</v>
      </c>
      <c r="L31" s="105">
        <v>52</v>
      </c>
      <c r="M31" s="105">
        <v>52.3</v>
      </c>
      <c r="N31" s="106">
        <v>54</v>
      </c>
      <c r="O31" s="285">
        <v>59.4</v>
      </c>
      <c r="P31" s="108">
        <v>57</v>
      </c>
      <c r="Q31" s="109">
        <v>58</v>
      </c>
      <c r="R31" s="109">
        <v>58.1</v>
      </c>
      <c r="S31" s="109">
        <v>58</v>
      </c>
      <c r="T31" s="109">
        <v>58.5</v>
      </c>
      <c r="U31" s="110">
        <v>59</v>
      </c>
      <c r="V31" s="108">
        <v>59.2</v>
      </c>
      <c r="W31" s="109">
        <v>60</v>
      </c>
      <c r="X31" s="109">
        <v>60.5</v>
      </c>
      <c r="Y31" s="109">
        <v>62.2</v>
      </c>
      <c r="Z31" s="109">
        <v>60.5</v>
      </c>
      <c r="AA31" s="110">
        <v>60.5</v>
      </c>
      <c r="AB31" s="107">
        <v>63</v>
      </c>
      <c r="AC31" s="108">
        <v>61.4</v>
      </c>
      <c r="AD31" s="109">
        <v>61.6</v>
      </c>
      <c r="AE31" s="109">
        <v>61.8</v>
      </c>
      <c r="AF31" s="109">
        <v>60.9</v>
      </c>
      <c r="AG31" s="109">
        <v>61.5</v>
      </c>
      <c r="AH31" s="110">
        <v>61.7</v>
      </c>
      <c r="AI31" s="108">
        <v>62.4</v>
      </c>
      <c r="AJ31" s="109">
        <v>63.1</v>
      </c>
      <c r="AK31" s="109">
        <v>63.7</v>
      </c>
      <c r="AL31" s="109">
        <v>64.599999999999994</v>
      </c>
      <c r="AM31" s="109">
        <v>65.7</v>
      </c>
      <c r="AN31" s="111">
        <v>66.2</v>
      </c>
      <c r="AO31" s="107"/>
      <c r="AP31" s="108">
        <v>68.2</v>
      </c>
      <c r="AQ31" s="109" t="s">
        <v>225</v>
      </c>
      <c r="AR31" s="109" t="s">
        <v>225</v>
      </c>
      <c r="AS31" s="109" t="s">
        <v>225</v>
      </c>
      <c r="AT31" s="109" t="s">
        <v>225</v>
      </c>
      <c r="AU31" s="110" t="s">
        <v>225</v>
      </c>
      <c r="AV31" s="108" t="s">
        <v>225</v>
      </c>
      <c r="AW31" s="109" t="s">
        <v>225</v>
      </c>
      <c r="AX31" s="109" t="s">
        <v>225</v>
      </c>
      <c r="AY31" s="109" t="s">
        <v>225</v>
      </c>
      <c r="AZ31" s="109" t="s">
        <v>225</v>
      </c>
      <c r="BA31" s="111" t="s">
        <v>225</v>
      </c>
      <c r="BB31" s="32"/>
    </row>
    <row r="32" spans="1:54">
      <c r="A32" s="32" t="s">
        <v>122</v>
      </c>
      <c r="B32" s="175">
        <v>50.1</v>
      </c>
      <c r="C32" s="104">
        <v>48.4</v>
      </c>
      <c r="D32" s="105">
        <v>48.9</v>
      </c>
      <c r="E32" s="105">
        <v>47.9</v>
      </c>
      <c r="F32" s="105">
        <v>48.5</v>
      </c>
      <c r="G32" s="105">
        <v>48.7</v>
      </c>
      <c r="H32" s="106">
        <v>49</v>
      </c>
      <c r="I32" s="104">
        <v>49.7</v>
      </c>
      <c r="J32" s="105">
        <v>50.8</v>
      </c>
      <c r="K32" s="105">
        <v>50.5</v>
      </c>
      <c r="L32" s="105">
        <v>52</v>
      </c>
      <c r="M32" s="105">
        <v>52.6</v>
      </c>
      <c r="N32" s="106">
        <v>53.3</v>
      </c>
      <c r="O32" s="285">
        <v>58.5</v>
      </c>
      <c r="P32" s="108">
        <v>55.8</v>
      </c>
      <c r="Q32" s="109">
        <v>56.3</v>
      </c>
      <c r="R32" s="109">
        <v>56.7</v>
      </c>
      <c r="S32" s="109">
        <v>57</v>
      </c>
      <c r="T32" s="109">
        <v>57.3</v>
      </c>
      <c r="U32" s="110">
        <v>57.9</v>
      </c>
      <c r="V32" s="108">
        <v>58.5</v>
      </c>
      <c r="W32" s="109">
        <v>59.5</v>
      </c>
      <c r="X32" s="109">
        <v>60</v>
      </c>
      <c r="Y32" s="109">
        <v>61.5</v>
      </c>
      <c r="Z32" s="109">
        <v>60.6</v>
      </c>
      <c r="AA32" s="110">
        <v>60.2</v>
      </c>
      <c r="AB32" s="107">
        <v>62.2</v>
      </c>
      <c r="AC32" s="108">
        <v>61</v>
      </c>
      <c r="AD32" s="109">
        <v>60.9</v>
      </c>
      <c r="AE32" s="109">
        <v>61.1</v>
      </c>
      <c r="AF32" s="109">
        <v>59.8</v>
      </c>
      <c r="AG32" s="109">
        <v>60.1</v>
      </c>
      <c r="AH32" s="110">
        <v>60.9</v>
      </c>
      <c r="AI32" s="108">
        <v>61.6</v>
      </c>
      <c r="AJ32" s="109">
        <v>62.3</v>
      </c>
      <c r="AK32" s="109">
        <v>62.9</v>
      </c>
      <c r="AL32" s="109">
        <v>63.9</v>
      </c>
      <c r="AM32" s="109">
        <v>65.3</v>
      </c>
      <c r="AN32" s="111">
        <v>65.7</v>
      </c>
      <c r="AO32" s="107"/>
      <c r="AP32" s="108">
        <v>67.2</v>
      </c>
      <c r="AQ32" s="109" t="s">
        <v>225</v>
      </c>
      <c r="AR32" s="109" t="s">
        <v>225</v>
      </c>
      <c r="AS32" s="109" t="s">
        <v>225</v>
      </c>
      <c r="AT32" s="109" t="s">
        <v>225</v>
      </c>
      <c r="AU32" s="110" t="s">
        <v>225</v>
      </c>
      <c r="AV32" s="108" t="s">
        <v>225</v>
      </c>
      <c r="AW32" s="109" t="s">
        <v>225</v>
      </c>
      <c r="AX32" s="109" t="s">
        <v>225</v>
      </c>
      <c r="AY32" s="109" t="s">
        <v>225</v>
      </c>
      <c r="AZ32" s="109" t="s">
        <v>225</v>
      </c>
      <c r="BA32" s="111" t="s">
        <v>225</v>
      </c>
      <c r="BB32" s="32"/>
    </row>
    <row r="33" spans="1:54">
      <c r="A33" s="32" t="s">
        <v>123</v>
      </c>
      <c r="B33" s="175">
        <v>51.1</v>
      </c>
      <c r="C33" s="104">
        <v>49.5</v>
      </c>
      <c r="D33" s="105">
        <v>49.7</v>
      </c>
      <c r="E33" s="105">
        <v>48.9</v>
      </c>
      <c r="F33" s="105">
        <v>49.2</v>
      </c>
      <c r="G33" s="105">
        <v>49.6</v>
      </c>
      <c r="H33" s="106">
        <v>50.1</v>
      </c>
      <c r="I33" s="104">
        <v>50.8</v>
      </c>
      <c r="J33" s="105">
        <v>51.6</v>
      </c>
      <c r="K33" s="105">
        <v>51.8</v>
      </c>
      <c r="L33" s="105">
        <v>52.9</v>
      </c>
      <c r="M33" s="105">
        <v>53.7</v>
      </c>
      <c r="N33" s="106">
        <v>54.5</v>
      </c>
      <c r="O33" s="285">
        <v>58.8</v>
      </c>
      <c r="P33" s="108">
        <v>56.8</v>
      </c>
      <c r="Q33" s="109">
        <v>56.9</v>
      </c>
      <c r="R33" s="109">
        <v>57</v>
      </c>
      <c r="S33" s="109">
        <v>56.7</v>
      </c>
      <c r="T33" s="109">
        <v>57.2</v>
      </c>
      <c r="U33" s="110">
        <v>58</v>
      </c>
      <c r="V33" s="108">
        <v>58.6</v>
      </c>
      <c r="W33" s="109">
        <v>59.9</v>
      </c>
      <c r="X33" s="109">
        <v>60</v>
      </c>
      <c r="Y33" s="109">
        <v>61.5</v>
      </c>
      <c r="Z33" s="109">
        <v>61</v>
      </c>
      <c r="AA33" s="110">
        <v>61.2</v>
      </c>
      <c r="AB33" s="107">
        <v>62.3</v>
      </c>
      <c r="AC33" s="108">
        <v>61.5</v>
      </c>
      <c r="AD33" s="109">
        <v>61.3</v>
      </c>
      <c r="AE33" s="109">
        <v>61</v>
      </c>
      <c r="AF33" s="109">
        <v>60</v>
      </c>
      <c r="AG33" s="109">
        <v>60.6</v>
      </c>
      <c r="AH33" s="110">
        <v>61.2</v>
      </c>
      <c r="AI33" s="108">
        <v>61.7</v>
      </c>
      <c r="AJ33" s="109">
        <v>62.3</v>
      </c>
      <c r="AK33" s="109">
        <v>63</v>
      </c>
      <c r="AL33" s="109">
        <v>63.4</v>
      </c>
      <c r="AM33" s="109">
        <v>64.900000000000006</v>
      </c>
      <c r="AN33" s="111">
        <v>65.599999999999994</v>
      </c>
      <c r="AO33" s="107"/>
      <c r="AP33" s="108">
        <v>67.3</v>
      </c>
      <c r="AQ33" s="109" t="s">
        <v>225</v>
      </c>
      <c r="AR33" s="109" t="s">
        <v>225</v>
      </c>
      <c r="AS33" s="109" t="s">
        <v>225</v>
      </c>
      <c r="AT33" s="109" t="s">
        <v>225</v>
      </c>
      <c r="AU33" s="110" t="s">
        <v>225</v>
      </c>
      <c r="AV33" s="108" t="s">
        <v>225</v>
      </c>
      <c r="AW33" s="109" t="s">
        <v>225</v>
      </c>
      <c r="AX33" s="109" t="s">
        <v>225</v>
      </c>
      <c r="AY33" s="109" t="s">
        <v>225</v>
      </c>
      <c r="AZ33" s="109" t="s">
        <v>225</v>
      </c>
      <c r="BA33" s="111" t="s">
        <v>225</v>
      </c>
      <c r="BB33" s="32"/>
    </row>
    <row r="34" spans="1:54">
      <c r="A34" s="40" t="s">
        <v>124</v>
      </c>
      <c r="B34" s="177">
        <v>47.8</v>
      </c>
      <c r="C34" s="120">
        <v>46.5</v>
      </c>
      <c r="D34" s="121">
        <v>46.7</v>
      </c>
      <c r="E34" s="121">
        <v>45.5</v>
      </c>
      <c r="F34" s="121">
        <v>45.9</v>
      </c>
      <c r="G34" s="121">
        <v>46.1</v>
      </c>
      <c r="H34" s="122">
        <v>46.9</v>
      </c>
      <c r="I34" s="120">
        <v>47.4</v>
      </c>
      <c r="J34" s="121">
        <v>48.6</v>
      </c>
      <c r="K34" s="121">
        <v>48.3</v>
      </c>
      <c r="L34" s="121">
        <v>50</v>
      </c>
      <c r="M34" s="121">
        <v>50.2</v>
      </c>
      <c r="N34" s="122">
        <v>51.1</v>
      </c>
      <c r="O34" s="287">
        <v>56.4</v>
      </c>
      <c r="P34" s="124">
        <v>53.8</v>
      </c>
      <c r="Q34" s="125">
        <v>54</v>
      </c>
      <c r="R34" s="125">
        <v>54.1</v>
      </c>
      <c r="S34" s="125">
        <v>54.1</v>
      </c>
      <c r="T34" s="125">
        <v>54.6</v>
      </c>
      <c r="U34" s="126">
        <v>55.6</v>
      </c>
      <c r="V34" s="124">
        <v>56.2</v>
      </c>
      <c r="W34" s="125">
        <v>57.2</v>
      </c>
      <c r="X34" s="125">
        <v>58</v>
      </c>
      <c r="Y34" s="125">
        <v>59.6</v>
      </c>
      <c r="Z34" s="125">
        <v>59.1</v>
      </c>
      <c r="AA34" s="126">
        <v>59</v>
      </c>
      <c r="AB34" s="123">
        <v>61.2</v>
      </c>
      <c r="AC34" s="124">
        <v>59.7</v>
      </c>
      <c r="AD34" s="125">
        <v>59.8</v>
      </c>
      <c r="AE34" s="125">
        <v>60.4</v>
      </c>
      <c r="AF34" s="125">
        <v>58.6</v>
      </c>
      <c r="AG34" s="125">
        <v>59.5</v>
      </c>
      <c r="AH34" s="126">
        <v>59.9</v>
      </c>
      <c r="AI34" s="124">
        <v>60.6</v>
      </c>
      <c r="AJ34" s="125">
        <v>61.1</v>
      </c>
      <c r="AK34" s="125">
        <v>61.7</v>
      </c>
      <c r="AL34" s="125">
        <v>62.7</v>
      </c>
      <c r="AM34" s="125">
        <v>64.099999999999994</v>
      </c>
      <c r="AN34" s="127">
        <v>64.8</v>
      </c>
      <c r="AO34" s="123"/>
      <c r="AP34" s="124">
        <v>67</v>
      </c>
      <c r="AQ34" s="125" t="s">
        <v>225</v>
      </c>
      <c r="AR34" s="125" t="s">
        <v>225</v>
      </c>
      <c r="AS34" s="125" t="s">
        <v>225</v>
      </c>
      <c r="AT34" s="125" t="s">
        <v>225</v>
      </c>
      <c r="AU34" s="126" t="s">
        <v>225</v>
      </c>
      <c r="AV34" s="124" t="s">
        <v>225</v>
      </c>
      <c r="AW34" s="125" t="s">
        <v>225</v>
      </c>
      <c r="AX34" s="125" t="s">
        <v>225</v>
      </c>
      <c r="AY34" s="125" t="s">
        <v>225</v>
      </c>
      <c r="AZ34" s="125" t="s">
        <v>225</v>
      </c>
      <c r="BA34" s="127" t="s">
        <v>225</v>
      </c>
      <c r="BB34" s="32"/>
    </row>
    <row r="35" spans="1:54">
      <c r="A35" s="280" t="s">
        <v>125</v>
      </c>
      <c r="B35" s="176">
        <v>47.6</v>
      </c>
      <c r="C35" s="112">
        <v>46.1</v>
      </c>
      <c r="D35" s="113">
        <v>46.7</v>
      </c>
      <c r="E35" s="113">
        <v>45.4</v>
      </c>
      <c r="F35" s="113">
        <v>46</v>
      </c>
      <c r="G35" s="113">
        <v>46.3</v>
      </c>
      <c r="H35" s="114">
        <v>46.7</v>
      </c>
      <c r="I35" s="112">
        <v>47.1</v>
      </c>
      <c r="J35" s="113">
        <v>48.1</v>
      </c>
      <c r="K35" s="113">
        <v>47.9</v>
      </c>
      <c r="L35" s="113">
        <v>49.4</v>
      </c>
      <c r="M35" s="113">
        <v>49.9</v>
      </c>
      <c r="N35" s="114">
        <v>50.8</v>
      </c>
      <c r="O35" s="286">
        <v>55.6</v>
      </c>
      <c r="P35" s="116">
        <v>53.2</v>
      </c>
      <c r="Q35" s="117">
        <v>53.6</v>
      </c>
      <c r="R35" s="117">
        <v>54</v>
      </c>
      <c r="S35" s="117">
        <v>54</v>
      </c>
      <c r="T35" s="117">
        <v>54.4</v>
      </c>
      <c r="U35" s="118">
        <v>55.2</v>
      </c>
      <c r="V35" s="116">
        <v>55.5</v>
      </c>
      <c r="W35" s="117">
        <v>56.3</v>
      </c>
      <c r="X35" s="117">
        <v>56.9</v>
      </c>
      <c r="Y35" s="117">
        <v>58.1</v>
      </c>
      <c r="Z35" s="117">
        <v>57.8</v>
      </c>
      <c r="AA35" s="118">
        <v>58</v>
      </c>
      <c r="AB35" s="115">
        <v>59.4</v>
      </c>
      <c r="AC35" s="116">
        <v>58.3</v>
      </c>
      <c r="AD35" s="117">
        <v>58.3</v>
      </c>
      <c r="AE35" s="117">
        <v>58.5</v>
      </c>
      <c r="AF35" s="117">
        <v>57.3</v>
      </c>
      <c r="AG35" s="117">
        <v>57.7</v>
      </c>
      <c r="AH35" s="118">
        <v>58</v>
      </c>
      <c r="AI35" s="116">
        <v>58.9</v>
      </c>
      <c r="AJ35" s="117">
        <v>59.7</v>
      </c>
      <c r="AK35" s="117">
        <v>59.9</v>
      </c>
      <c r="AL35" s="117">
        <v>60.8</v>
      </c>
      <c r="AM35" s="117">
        <v>61.9</v>
      </c>
      <c r="AN35" s="119">
        <v>62.4</v>
      </c>
      <c r="AO35" s="115"/>
      <c r="AP35" s="116">
        <v>64.099999999999994</v>
      </c>
      <c r="AQ35" s="117" t="s">
        <v>225</v>
      </c>
      <c r="AR35" s="117" t="s">
        <v>225</v>
      </c>
      <c r="AS35" s="117" t="s">
        <v>225</v>
      </c>
      <c r="AT35" s="117" t="s">
        <v>225</v>
      </c>
      <c r="AU35" s="118" t="s">
        <v>225</v>
      </c>
      <c r="AV35" s="116" t="s">
        <v>225</v>
      </c>
      <c r="AW35" s="117" t="s">
        <v>225</v>
      </c>
      <c r="AX35" s="117" t="s">
        <v>225</v>
      </c>
      <c r="AY35" s="117" t="s">
        <v>225</v>
      </c>
      <c r="AZ35" s="117" t="s">
        <v>225</v>
      </c>
      <c r="BA35" s="119" t="s">
        <v>225</v>
      </c>
      <c r="BB35" s="32"/>
    </row>
    <row r="36" spans="1:54">
      <c r="A36" s="32" t="s">
        <v>126</v>
      </c>
      <c r="B36" s="175">
        <v>48.1</v>
      </c>
      <c r="C36" s="104">
        <v>46.7</v>
      </c>
      <c r="D36" s="105">
        <v>47</v>
      </c>
      <c r="E36" s="105">
        <v>46.3</v>
      </c>
      <c r="F36" s="105">
        <v>46.6</v>
      </c>
      <c r="G36" s="105">
        <v>47</v>
      </c>
      <c r="H36" s="106">
        <v>47.1</v>
      </c>
      <c r="I36" s="104">
        <v>47.6</v>
      </c>
      <c r="J36" s="105">
        <v>48.6</v>
      </c>
      <c r="K36" s="105">
        <v>48.6</v>
      </c>
      <c r="L36" s="105">
        <v>49.9</v>
      </c>
      <c r="M36" s="105">
        <v>50.1</v>
      </c>
      <c r="N36" s="106">
        <v>51.1</v>
      </c>
      <c r="O36" s="285">
        <v>56.1</v>
      </c>
      <c r="P36" s="108">
        <v>53.8</v>
      </c>
      <c r="Q36" s="109">
        <v>54.3</v>
      </c>
      <c r="R36" s="109">
        <v>54.7</v>
      </c>
      <c r="S36" s="109">
        <v>54.7</v>
      </c>
      <c r="T36" s="109">
        <v>55.2</v>
      </c>
      <c r="U36" s="110">
        <v>55.6</v>
      </c>
      <c r="V36" s="108">
        <v>56.1</v>
      </c>
      <c r="W36" s="109">
        <v>56.9</v>
      </c>
      <c r="X36" s="109">
        <v>57.4</v>
      </c>
      <c r="Y36" s="109">
        <v>58.5</v>
      </c>
      <c r="Z36" s="109">
        <v>57.7</v>
      </c>
      <c r="AA36" s="110">
        <v>57.7</v>
      </c>
      <c r="AB36" s="107">
        <v>59.4</v>
      </c>
      <c r="AC36" s="108">
        <v>58</v>
      </c>
      <c r="AD36" s="109">
        <v>58.4</v>
      </c>
      <c r="AE36" s="109">
        <v>58.4</v>
      </c>
      <c r="AF36" s="109">
        <v>57.3</v>
      </c>
      <c r="AG36" s="109">
        <v>57.8</v>
      </c>
      <c r="AH36" s="110">
        <v>58.3</v>
      </c>
      <c r="AI36" s="108">
        <v>58.8</v>
      </c>
      <c r="AJ36" s="109">
        <v>59.4</v>
      </c>
      <c r="AK36" s="109">
        <v>60</v>
      </c>
      <c r="AL36" s="109">
        <v>61</v>
      </c>
      <c r="AM36" s="109">
        <v>62.2</v>
      </c>
      <c r="AN36" s="111">
        <v>62.5</v>
      </c>
      <c r="AO36" s="107"/>
      <c r="AP36" s="108">
        <v>63.9</v>
      </c>
      <c r="AQ36" s="109" t="s">
        <v>225</v>
      </c>
      <c r="AR36" s="109" t="s">
        <v>225</v>
      </c>
      <c r="AS36" s="109" t="s">
        <v>225</v>
      </c>
      <c r="AT36" s="109" t="s">
        <v>225</v>
      </c>
      <c r="AU36" s="110" t="s">
        <v>225</v>
      </c>
      <c r="AV36" s="108" t="s">
        <v>225</v>
      </c>
      <c r="AW36" s="109" t="s">
        <v>225</v>
      </c>
      <c r="AX36" s="109" t="s">
        <v>225</v>
      </c>
      <c r="AY36" s="109" t="s">
        <v>225</v>
      </c>
      <c r="AZ36" s="109" t="s">
        <v>225</v>
      </c>
      <c r="BA36" s="111" t="s">
        <v>225</v>
      </c>
      <c r="BB36" s="32"/>
    </row>
    <row r="37" spans="1:54">
      <c r="A37" s="32" t="s">
        <v>127</v>
      </c>
      <c r="B37" s="175">
        <v>49.6</v>
      </c>
      <c r="C37" s="104">
        <v>47.9</v>
      </c>
      <c r="D37" s="105">
        <v>48.6</v>
      </c>
      <c r="E37" s="105">
        <v>47.5</v>
      </c>
      <c r="F37" s="105">
        <v>47.9</v>
      </c>
      <c r="G37" s="105">
        <v>48.3</v>
      </c>
      <c r="H37" s="106">
        <v>48.4</v>
      </c>
      <c r="I37" s="104">
        <v>48.9</v>
      </c>
      <c r="J37" s="105">
        <v>50.2</v>
      </c>
      <c r="K37" s="105">
        <v>50.1</v>
      </c>
      <c r="L37" s="105">
        <v>51.4</v>
      </c>
      <c r="M37" s="105">
        <v>52</v>
      </c>
      <c r="N37" s="106">
        <v>53</v>
      </c>
      <c r="O37" s="285">
        <v>58.1</v>
      </c>
      <c r="P37" s="108">
        <v>55.3</v>
      </c>
      <c r="Q37" s="109">
        <v>56.1</v>
      </c>
      <c r="R37" s="109">
        <v>56.5</v>
      </c>
      <c r="S37" s="109">
        <v>56.8</v>
      </c>
      <c r="T37" s="109">
        <v>57</v>
      </c>
      <c r="U37" s="110">
        <v>57.5</v>
      </c>
      <c r="V37" s="108">
        <v>58.1</v>
      </c>
      <c r="W37" s="109">
        <v>58.8</v>
      </c>
      <c r="X37" s="109">
        <v>59.3</v>
      </c>
      <c r="Y37" s="109">
        <v>60.7</v>
      </c>
      <c r="Z37" s="109">
        <v>60.1</v>
      </c>
      <c r="AA37" s="110">
        <v>59.9</v>
      </c>
      <c r="AB37" s="107">
        <v>61.6</v>
      </c>
      <c r="AC37" s="108">
        <v>60.4</v>
      </c>
      <c r="AD37" s="109">
        <v>60.5</v>
      </c>
      <c r="AE37" s="109">
        <v>60.8</v>
      </c>
      <c r="AF37" s="109">
        <v>59.5</v>
      </c>
      <c r="AG37" s="109">
        <v>60</v>
      </c>
      <c r="AH37" s="110">
        <v>60.2</v>
      </c>
      <c r="AI37" s="108">
        <v>60.7</v>
      </c>
      <c r="AJ37" s="109">
        <v>61.5</v>
      </c>
      <c r="AK37" s="109">
        <v>61.9</v>
      </c>
      <c r="AL37" s="109">
        <v>63.1</v>
      </c>
      <c r="AM37" s="109">
        <v>64.3</v>
      </c>
      <c r="AN37" s="111">
        <v>64.8</v>
      </c>
      <c r="AO37" s="107"/>
      <c r="AP37" s="108">
        <v>66.5</v>
      </c>
      <c r="AQ37" s="109" t="s">
        <v>225</v>
      </c>
      <c r="AR37" s="109" t="s">
        <v>225</v>
      </c>
      <c r="AS37" s="109" t="s">
        <v>225</v>
      </c>
      <c r="AT37" s="109" t="s">
        <v>225</v>
      </c>
      <c r="AU37" s="110" t="s">
        <v>225</v>
      </c>
      <c r="AV37" s="108" t="s">
        <v>225</v>
      </c>
      <c r="AW37" s="109" t="s">
        <v>225</v>
      </c>
      <c r="AX37" s="109" t="s">
        <v>225</v>
      </c>
      <c r="AY37" s="109" t="s">
        <v>225</v>
      </c>
      <c r="AZ37" s="109" t="s">
        <v>225</v>
      </c>
      <c r="BA37" s="111" t="s">
        <v>225</v>
      </c>
      <c r="BB37" s="32"/>
    </row>
    <row r="38" spans="1:54">
      <c r="A38" s="32" t="s">
        <v>128</v>
      </c>
      <c r="B38" s="175">
        <v>51.5</v>
      </c>
      <c r="C38" s="104">
        <v>50.6</v>
      </c>
      <c r="D38" s="105">
        <v>50.9</v>
      </c>
      <c r="E38" s="105">
        <v>49.9</v>
      </c>
      <c r="F38" s="105">
        <v>50.2</v>
      </c>
      <c r="G38" s="105">
        <v>50.2</v>
      </c>
      <c r="H38" s="106">
        <v>50.5</v>
      </c>
      <c r="I38" s="104">
        <v>51</v>
      </c>
      <c r="J38" s="105">
        <v>51.7</v>
      </c>
      <c r="K38" s="105">
        <v>51.8</v>
      </c>
      <c r="L38" s="105">
        <v>53</v>
      </c>
      <c r="M38" s="105">
        <v>53.2</v>
      </c>
      <c r="N38" s="106">
        <v>54.8</v>
      </c>
      <c r="O38" s="285">
        <v>59.4</v>
      </c>
      <c r="P38" s="108">
        <v>57.9</v>
      </c>
      <c r="Q38" s="109">
        <v>57.7</v>
      </c>
      <c r="R38" s="109">
        <v>58</v>
      </c>
      <c r="S38" s="109">
        <v>57.8</v>
      </c>
      <c r="T38" s="109">
        <v>58.4</v>
      </c>
      <c r="U38" s="110">
        <v>59</v>
      </c>
      <c r="V38" s="108">
        <v>59.1</v>
      </c>
      <c r="W38" s="109">
        <v>59.9</v>
      </c>
      <c r="X38" s="109">
        <v>60.6</v>
      </c>
      <c r="Y38" s="109">
        <v>61.5</v>
      </c>
      <c r="Z38" s="109">
        <v>61</v>
      </c>
      <c r="AA38" s="110">
        <v>60.9</v>
      </c>
      <c r="AB38" s="107">
        <v>62.7</v>
      </c>
      <c r="AC38" s="108">
        <v>61.3</v>
      </c>
      <c r="AD38" s="109">
        <v>61.2</v>
      </c>
      <c r="AE38" s="109">
        <v>61.6</v>
      </c>
      <c r="AF38" s="109">
        <v>60.3</v>
      </c>
      <c r="AG38" s="109">
        <v>61.3</v>
      </c>
      <c r="AH38" s="110">
        <v>62</v>
      </c>
      <c r="AI38" s="108">
        <v>62.5</v>
      </c>
      <c r="AJ38" s="109">
        <v>62.8</v>
      </c>
      <c r="AK38" s="109">
        <v>63.4</v>
      </c>
      <c r="AL38" s="109">
        <v>63.7</v>
      </c>
      <c r="AM38" s="109">
        <v>65.599999999999994</v>
      </c>
      <c r="AN38" s="111">
        <v>65.599999999999994</v>
      </c>
      <c r="AO38" s="107"/>
      <c r="AP38" s="108">
        <v>67.5</v>
      </c>
      <c r="AQ38" s="109" t="s">
        <v>225</v>
      </c>
      <c r="AR38" s="109" t="s">
        <v>225</v>
      </c>
      <c r="AS38" s="109" t="s">
        <v>225</v>
      </c>
      <c r="AT38" s="109" t="s">
        <v>225</v>
      </c>
      <c r="AU38" s="110" t="s">
        <v>225</v>
      </c>
      <c r="AV38" s="108" t="s">
        <v>225</v>
      </c>
      <c r="AW38" s="109" t="s">
        <v>225</v>
      </c>
      <c r="AX38" s="109" t="s">
        <v>225</v>
      </c>
      <c r="AY38" s="109" t="s">
        <v>225</v>
      </c>
      <c r="AZ38" s="109" t="s">
        <v>225</v>
      </c>
      <c r="BA38" s="111" t="s">
        <v>225</v>
      </c>
      <c r="BB38" s="32"/>
    </row>
    <row r="39" spans="1:54">
      <c r="A39" s="40" t="s">
        <v>129</v>
      </c>
      <c r="B39" s="177">
        <v>47.1</v>
      </c>
      <c r="C39" s="120">
        <v>45.6</v>
      </c>
      <c r="D39" s="121">
        <v>46.3</v>
      </c>
      <c r="E39" s="121">
        <v>45.6</v>
      </c>
      <c r="F39" s="121">
        <v>45.5</v>
      </c>
      <c r="G39" s="121">
        <v>45.5</v>
      </c>
      <c r="H39" s="122">
        <v>46.4</v>
      </c>
      <c r="I39" s="120">
        <v>46.3</v>
      </c>
      <c r="J39" s="121">
        <v>47.8</v>
      </c>
      <c r="K39" s="121">
        <v>47.9</v>
      </c>
      <c r="L39" s="121">
        <v>48.6</v>
      </c>
      <c r="M39" s="121">
        <v>48.9</v>
      </c>
      <c r="N39" s="122">
        <v>50</v>
      </c>
      <c r="O39" s="287">
        <v>54</v>
      </c>
      <c r="P39" s="124">
        <v>52.5</v>
      </c>
      <c r="Q39" s="125">
        <v>52.3</v>
      </c>
      <c r="R39" s="125">
        <v>53.1</v>
      </c>
      <c r="S39" s="125">
        <v>52.5</v>
      </c>
      <c r="T39" s="125">
        <v>52.7</v>
      </c>
      <c r="U39" s="126">
        <v>53.8</v>
      </c>
      <c r="V39" s="124">
        <v>53.7</v>
      </c>
      <c r="W39" s="125">
        <v>54.9</v>
      </c>
      <c r="X39" s="125">
        <v>55</v>
      </c>
      <c r="Y39" s="125">
        <v>55.5</v>
      </c>
      <c r="Z39" s="125">
        <v>55.8</v>
      </c>
      <c r="AA39" s="126">
        <v>55.6</v>
      </c>
      <c r="AB39" s="123">
        <v>57.9</v>
      </c>
      <c r="AC39" s="124">
        <v>55.9</v>
      </c>
      <c r="AD39" s="125">
        <v>56.4</v>
      </c>
      <c r="AE39" s="125">
        <v>56.7</v>
      </c>
      <c r="AF39" s="125">
        <v>55.3</v>
      </c>
      <c r="AG39" s="125">
        <v>55.9</v>
      </c>
      <c r="AH39" s="126">
        <v>56.7</v>
      </c>
      <c r="AI39" s="124">
        <v>57.5</v>
      </c>
      <c r="AJ39" s="125">
        <v>58.4</v>
      </c>
      <c r="AK39" s="125">
        <v>59</v>
      </c>
      <c r="AL39" s="125">
        <v>59.6</v>
      </c>
      <c r="AM39" s="125">
        <v>60.8</v>
      </c>
      <c r="AN39" s="127">
        <v>61.5</v>
      </c>
      <c r="AO39" s="123"/>
      <c r="AP39" s="124">
        <v>63.4</v>
      </c>
      <c r="AQ39" s="125" t="s">
        <v>225</v>
      </c>
      <c r="AR39" s="125" t="s">
        <v>225</v>
      </c>
      <c r="AS39" s="125" t="s">
        <v>225</v>
      </c>
      <c r="AT39" s="125" t="s">
        <v>225</v>
      </c>
      <c r="AU39" s="126" t="s">
        <v>225</v>
      </c>
      <c r="AV39" s="124" t="s">
        <v>225</v>
      </c>
      <c r="AW39" s="125" t="s">
        <v>225</v>
      </c>
      <c r="AX39" s="125" t="s">
        <v>225</v>
      </c>
      <c r="AY39" s="125" t="s">
        <v>225</v>
      </c>
      <c r="AZ39" s="125" t="s">
        <v>225</v>
      </c>
      <c r="BA39" s="127" t="s">
        <v>225</v>
      </c>
      <c r="BB39" s="32"/>
    </row>
    <row r="40" spans="1:54">
      <c r="A40" s="280" t="s">
        <v>130</v>
      </c>
      <c r="B40" s="176">
        <v>49.5</v>
      </c>
      <c r="C40" s="112">
        <v>47.1</v>
      </c>
      <c r="D40" s="113">
        <v>47.5</v>
      </c>
      <c r="E40" s="113">
        <v>46.9</v>
      </c>
      <c r="F40" s="113">
        <v>47.3</v>
      </c>
      <c r="G40" s="113">
        <v>48</v>
      </c>
      <c r="H40" s="114">
        <v>48.5</v>
      </c>
      <c r="I40" s="112">
        <v>49</v>
      </c>
      <c r="J40" s="113">
        <v>50.5</v>
      </c>
      <c r="K40" s="113">
        <v>50.3</v>
      </c>
      <c r="L40" s="113">
        <v>51.6</v>
      </c>
      <c r="M40" s="113">
        <v>52.5</v>
      </c>
      <c r="N40" s="114">
        <v>53.7</v>
      </c>
      <c r="O40" s="286">
        <v>58.7</v>
      </c>
      <c r="P40" s="116">
        <v>55.7</v>
      </c>
      <c r="Q40" s="117">
        <v>56.2</v>
      </c>
      <c r="R40" s="117">
        <v>56.7</v>
      </c>
      <c r="S40" s="117">
        <v>56.4</v>
      </c>
      <c r="T40" s="117">
        <v>57.5</v>
      </c>
      <c r="U40" s="118">
        <v>58</v>
      </c>
      <c r="V40" s="116">
        <v>59</v>
      </c>
      <c r="W40" s="117">
        <v>59.8</v>
      </c>
      <c r="X40" s="117">
        <v>60</v>
      </c>
      <c r="Y40" s="117">
        <v>61.4</v>
      </c>
      <c r="Z40" s="117">
        <v>61.7</v>
      </c>
      <c r="AA40" s="118">
        <v>61.3</v>
      </c>
      <c r="AB40" s="115">
        <v>62.7</v>
      </c>
      <c r="AC40" s="116">
        <v>61.4</v>
      </c>
      <c r="AD40" s="117">
        <v>61.5</v>
      </c>
      <c r="AE40" s="117">
        <v>61.5</v>
      </c>
      <c r="AF40" s="117">
        <v>60.5</v>
      </c>
      <c r="AG40" s="117">
        <v>60.4</v>
      </c>
      <c r="AH40" s="118">
        <v>61.5</v>
      </c>
      <c r="AI40" s="116">
        <v>61.7</v>
      </c>
      <c r="AJ40" s="117">
        <v>62.8</v>
      </c>
      <c r="AK40" s="117">
        <v>63.7</v>
      </c>
      <c r="AL40" s="117">
        <v>64.5</v>
      </c>
      <c r="AM40" s="117">
        <v>65.599999999999994</v>
      </c>
      <c r="AN40" s="119">
        <v>66</v>
      </c>
      <c r="AO40" s="115"/>
      <c r="AP40" s="116">
        <v>68.099999999999994</v>
      </c>
      <c r="AQ40" s="117" t="s">
        <v>225</v>
      </c>
      <c r="AR40" s="117" t="s">
        <v>225</v>
      </c>
      <c r="AS40" s="117" t="s">
        <v>225</v>
      </c>
      <c r="AT40" s="117" t="s">
        <v>225</v>
      </c>
      <c r="AU40" s="118" t="s">
        <v>225</v>
      </c>
      <c r="AV40" s="116" t="s">
        <v>225</v>
      </c>
      <c r="AW40" s="117" t="s">
        <v>225</v>
      </c>
      <c r="AX40" s="117" t="s">
        <v>225</v>
      </c>
      <c r="AY40" s="117" t="s">
        <v>225</v>
      </c>
      <c r="AZ40" s="117" t="s">
        <v>225</v>
      </c>
      <c r="BA40" s="119" t="s">
        <v>225</v>
      </c>
      <c r="BB40" s="32"/>
    </row>
    <row r="41" spans="1:54">
      <c r="A41" s="32" t="s">
        <v>131</v>
      </c>
      <c r="B41" s="175">
        <v>50.3</v>
      </c>
      <c r="C41" s="104">
        <v>48.9</v>
      </c>
      <c r="D41" s="105">
        <v>48.9</v>
      </c>
      <c r="E41" s="105">
        <v>48.5</v>
      </c>
      <c r="F41" s="105">
        <v>48.4</v>
      </c>
      <c r="G41" s="105">
        <v>49.2</v>
      </c>
      <c r="H41" s="106">
        <v>49.4</v>
      </c>
      <c r="I41" s="104">
        <v>49.6</v>
      </c>
      <c r="J41" s="105">
        <v>50.5</v>
      </c>
      <c r="K41" s="105">
        <v>50.8</v>
      </c>
      <c r="L41" s="105">
        <v>51.6</v>
      </c>
      <c r="M41" s="105">
        <v>52.4</v>
      </c>
      <c r="N41" s="106">
        <v>54.4</v>
      </c>
      <c r="O41" s="285">
        <v>60.6</v>
      </c>
      <c r="P41" s="108">
        <v>57.5</v>
      </c>
      <c r="Q41" s="109">
        <v>58.4</v>
      </c>
      <c r="R41" s="109">
        <v>58.6</v>
      </c>
      <c r="S41" s="109">
        <v>59</v>
      </c>
      <c r="T41" s="109">
        <v>59.4</v>
      </c>
      <c r="U41" s="110">
        <v>59.8</v>
      </c>
      <c r="V41" s="108">
        <v>61</v>
      </c>
      <c r="W41" s="109">
        <v>61.9</v>
      </c>
      <c r="X41" s="109">
        <v>62</v>
      </c>
      <c r="Y41" s="109">
        <v>63.2</v>
      </c>
      <c r="Z41" s="109">
        <v>62.8</v>
      </c>
      <c r="AA41" s="110">
        <v>62.5</v>
      </c>
      <c r="AB41" s="107">
        <v>64.2</v>
      </c>
      <c r="AC41" s="108">
        <v>63.5</v>
      </c>
      <c r="AD41" s="109">
        <v>63.2</v>
      </c>
      <c r="AE41" s="109">
        <v>63.4</v>
      </c>
      <c r="AF41" s="109">
        <v>62.2</v>
      </c>
      <c r="AG41" s="109">
        <v>62.5</v>
      </c>
      <c r="AH41" s="110">
        <v>62.8</v>
      </c>
      <c r="AI41" s="108">
        <v>63.6</v>
      </c>
      <c r="AJ41" s="109">
        <v>64.2</v>
      </c>
      <c r="AK41" s="109">
        <v>65</v>
      </c>
      <c r="AL41" s="109">
        <v>65.2</v>
      </c>
      <c r="AM41" s="109">
        <v>66.7</v>
      </c>
      <c r="AN41" s="111">
        <v>67.3</v>
      </c>
      <c r="AO41" s="107"/>
      <c r="AP41" s="108">
        <v>69</v>
      </c>
      <c r="AQ41" s="109" t="s">
        <v>225</v>
      </c>
      <c r="AR41" s="109" t="s">
        <v>225</v>
      </c>
      <c r="AS41" s="109" t="s">
        <v>225</v>
      </c>
      <c r="AT41" s="109" t="s">
        <v>225</v>
      </c>
      <c r="AU41" s="110" t="s">
        <v>225</v>
      </c>
      <c r="AV41" s="108" t="s">
        <v>225</v>
      </c>
      <c r="AW41" s="109" t="s">
        <v>225</v>
      </c>
      <c r="AX41" s="109" t="s">
        <v>225</v>
      </c>
      <c r="AY41" s="109" t="s">
        <v>225</v>
      </c>
      <c r="AZ41" s="109" t="s">
        <v>225</v>
      </c>
      <c r="BA41" s="111" t="s">
        <v>225</v>
      </c>
      <c r="BB41" s="32"/>
    </row>
    <row r="42" spans="1:54">
      <c r="A42" s="32" t="s">
        <v>132</v>
      </c>
      <c r="B42" s="175">
        <v>50.4</v>
      </c>
      <c r="C42" s="104">
        <v>48.5</v>
      </c>
      <c r="D42" s="105">
        <v>48.7</v>
      </c>
      <c r="E42" s="105">
        <v>48.1</v>
      </c>
      <c r="F42" s="105">
        <v>48.6</v>
      </c>
      <c r="G42" s="105">
        <v>48.9</v>
      </c>
      <c r="H42" s="106">
        <v>49.2</v>
      </c>
      <c r="I42" s="104">
        <v>49.6</v>
      </c>
      <c r="J42" s="105">
        <v>51.1</v>
      </c>
      <c r="K42" s="105">
        <v>50.9</v>
      </c>
      <c r="L42" s="105">
        <v>52.3</v>
      </c>
      <c r="M42" s="105">
        <v>53.2</v>
      </c>
      <c r="N42" s="106">
        <v>54.3</v>
      </c>
      <c r="O42" s="285">
        <v>59.2</v>
      </c>
      <c r="P42" s="108">
        <v>57</v>
      </c>
      <c r="Q42" s="109">
        <v>57.4</v>
      </c>
      <c r="R42" s="109">
        <v>57.7</v>
      </c>
      <c r="S42" s="109">
        <v>57.7</v>
      </c>
      <c r="T42" s="109">
        <v>58.2</v>
      </c>
      <c r="U42" s="110">
        <v>58.6</v>
      </c>
      <c r="V42" s="108">
        <v>59.2</v>
      </c>
      <c r="W42" s="109">
        <v>59.9</v>
      </c>
      <c r="X42" s="109">
        <v>60.4</v>
      </c>
      <c r="Y42" s="109">
        <v>62.1</v>
      </c>
      <c r="Z42" s="109">
        <v>61.1</v>
      </c>
      <c r="AA42" s="110">
        <v>60.7</v>
      </c>
      <c r="AB42" s="107">
        <v>62.1</v>
      </c>
      <c r="AC42" s="108">
        <v>61.3</v>
      </c>
      <c r="AD42" s="109">
        <v>61.1</v>
      </c>
      <c r="AE42" s="109">
        <v>61.1</v>
      </c>
      <c r="AF42" s="109">
        <v>59.9</v>
      </c>
      <c r="AG42" s="109">
        <v>60</v>
      </c>
      <c r="AH42" s="110">
        <v>60.9</v>
      </c>
      <c r="AI42" s="108">
        <v>61.5</v>
      </c>
      <c r="AJ42" s="109">
        <v>62.4</v>
      </c>
      <c r="AK42" s="109">
        <v>62.6</v>
      </c>
      <c r="AL42" s="109">
        <v>63.8</v>
      </c>
      <c r="AM42" s="109">
        <v>64.7</v>
      </c>
      <c r="AN42" s="111">
        <v>65.2</v>
      </c>
      <c r="AO42" s="107"/>
      <c r="AP42" s="108">
        <v>66.900000000000006</v>
      </c>
      <c r="AQ42" s="109" t="s">
        <v>225</v>
      </c>
      <c r="AR42" s="109" t="s">
        <v>225</v>
      </c>
      <c r="AS42" s="109" t="s">
        <v>225</v>
      </c>
      <c r="AT42" s="109" t="s">
        <v>225</v>
      </c>
      <c r="AU42" s="110" t="s">
        <v>225</v>
      </c>
      <c r="AV42" s="108" t="s">
        <v>225</v>
      </c>
      <c r="AW42" s="109" t="s">
        <v>225</v>
      </c>
      <c r="AX42" s="109" t="s">
        <v>225</v>
      </c>
      <c r="AY42" s="109" t="s">
        <v>225</v>
      </c>
      <c r="AZ42" s="109" t="s">
        <v>225</v>
      </c>
      <c r="BA42" s="111" t="s">
        <v>225</v>
      </c>
      <c r="BB42" s="32"/>
    </row>
    <row r="43" spans="1:54">
      <c r="A43" s="32" t="s">
        <v>133</v>
      </c>
      <c r="B43" s="175">
        <v>47.5</v>
      </c>
      <c r="C43" s="104">
        <v>45.9</v>
      </c>
      <c r="D43" s="105">
        <v>45.9</v>
      </c>
      <c r="E43" s="105">
        <v>45.3</v>
      </c>
      <c r="F43" s="105">
        <v>45.5</v>
      </c>
      <c r="G43" s="105">
        <v>45.9</v>
      </c>
      <c r="H43" s="106">
        <v>46.6</v>
      </c>
      <c r="I43" s="104">
        <v>47.1</v>
      </c>
      <c r="J43" s="105">
        <v>48.1</v>
      </c>
      <c r="K43" s="105">
        <v>47.9</v>
      </c>
      <c r="L43" s="105">
        <v>49.1</v>
      </c>
      <c r="M43" s="105">
        <v>50.1</v>
      </c>
      <c r="N43" s="106">
        <v>51.4</v>
      </c>
      <c r="O43" s="285">
        <v>56.2</v>
      </c>
      <c r="P43" s="108">
        <v>53.9</v>
      </c>
      <c r="Q43" s="109">
        <v>54.3</v>
      </c>
      <c r="R43" s="109">
        <v>54.7</v>
      </c>
      <c r="S43" s="109">
        <v>54.4</v>
      </c>
      <c r="T43" s="109">
        <v>54.9</v>
      </c>
      <c r="U43" s="110">
        <v>55.6</v>
      </c>
      <c r="V43" s="108">
        <v>56.1</v>
      </c>
      <c r="W43" s="109">
        <v>57</v>
      </c>
      <c r="X43" s="109">
        <v>57.5</v>
      </c>
      <c r="Y43" s="109">
        <v>59.1</v>
      </c>
      <c r="Z43" s="109">
        <v>58.2</v>
      </c>
      <c r="AA43" s="110">
        <v>58.3</v>
      </c>
      <c r="AB43" s="107">
        <v>59.6</v>
      </c>
      <c r="AC43" s="108">
        <v>58.6</v>
      </c>
      <c r="AD43" s="109">
        <v>58.5</v>
      </c>
      <c r="AE43" s="109">
        <v>58.7</v>
      </c>
      <c r="AF43" s="109">
        <v>57.1</v>
      </c>
      <c r="AG43" s="109">
        <v>57.6</v>
      </c>
      <c r="AH43" s="110">
        <v>58.2</v>
      </c>
      <c r="AI43" s="108">
        <v>58.8</v>
      </c>
      <c r="AJ43" s="109">
        <v>59.4</v>
      </c>
      <c r="AK43" s="109">
        <v>60.1</v>
      </c>
      <c r="AL43" s="109">
        <v>61</v>
      </c>
      <c r="AM43" s="109">
        <v>62.6</v>
      </c>
      <c r="AN43" s="111">
        <v>63.2</v>
      </c>
      <c r="AO43" s="107"/>
      <c r="AP43" s="108">
        <v>64.599999999999994</v>
      </c>
      <c r="AQ43" s="109" t="s">
        <v>225</v>
      </c>
      <c r="AR43" s="109" t="s">
        <v>225</v>
      </c>
      <c r="AS43" s="109" t="s">
        <v>225</v>
      </c>
      <c r="AT43" s="109" t="s">
        <v>225</v>
      </c>
      <c r="AU43" s="110" t="s">
        <v>225</v>
      </c>
      <c r="AV43" s="108" t="s">
        <v>225</v>
      </c>
      <c r="AW43" s="109" t="s">
        <v>225</v>
      </c>
      <c r="AX43" s="109" t="s">
        <v>225</v>
      </c>
      <c r="AY43" s="109" t="s">
        <v>225</v>
      </c>
      <c r="AZ43" s="109" t="s">
        <v>225</v>
      </c>
      <c r="BA43" s="111" t="s">
        <v>225</v>
      </c>
      <c r="BB43" s="32"/>
    </row>
    <row r="44" spans="1:54">
      <c r="A44" s="40" t="s">
        <v>134</v>
      </c>
      <c r="B44" s="177">
        <v>51.2</v>
      </c>
      <c r="C44" s="120">
        <v>49.7</v>
      </c>
      <c r="D44" s="121">
        <v>49.7</v>
      </c>
      <c r="E44" s="121">
        <v>48.8</v>
      </c>
      <c r="F44" s="121">
        <v>49</v>
      </c>
      <c r="G44" s="121">
        <v>49.3</v>
      </c>
      <c r="H44" s="122">
        <v>49.9</v>
      </c>
      <c r="I44" s="120">
        <v>50.5</v>
      </c>
      <c r="J44" s="121">
        <v>51.9</v>
      </c>
      <c r="K44" s="121">
        <v>51.6</v>
      </c>
      <c r="L44" s="121">
        <v>52.7</v>
      </c>
      <c r="M44" s="121">
        <v>54.2</v>
      </c>
      <c r="N44" s="122">
        <v>55.5</v>
      </c>
      <c r="O44" s="287">
        <v>60.2</v>
      </c>
      <c r="P44" s="124">
        <v>57.8</v>
      </c>
      <c r="Q44" s="125">
        <v>57.9</v>
      </c>
      <c r="R44" s="125">
        <v>58.5</v>
      </c>
      <c r="S44" s="125">
        <v>58</v>
      </c>
      <c r="T44" s="125">
        <v>58.9</v>
      </c>
      <c r="U44" s="126">
        <v>59.5</v>
      </c>
      <c r="V44" s="124">
        <v>60</v>
      </c>
      <c r="W44" s="125">
        <v>61</v>
      </c>
      <c r="X44" s="125">
        <v>61.6</v>
      </c>
      <c r="Y44" s="125">
        <v>63</v>
      </c>
      <c r="Z44" s="125">
        <v>62.7</v>
      </c>
      <c r="AA44" s="126">
        <v>62.5</v>
      </c>
      <c r="AB44" s="123">
        <v>63.8</v>
      </c>
      <c r="AC44" s="124">
        <v>62.7</v>
      </c>
      <c r="AD44" s="125">
        <v>62.6</v>
      </c>
      <c r="AE44" s="125">
        <v>62.7</v>
      </c>
      <c r="AF44" s="125">
        <v>61.3</v>
      </c>
      <c r="AG44" s="125">
        <v>62.1</v>
      </c>
      <c r="AH44" s="126">
        <v>62.6</v>
      </c>
      <c r="AI44" s="124">
        <v>63.6</v>
      </c>
      <c r="AJ44" s="125">
        <v>63.7</v>
      </c>
      <c r="AK44" s="125">
        <v>64.7</v>
      </c>
      <c r="AL44" s="125">
        <v>65.3</v>
      </c>
      <c r="AM44" s="125">
        <v>66.8</v>
      </c>
      <c r="AN44" s="127">
        <v>67.099999999999994</v>
      </c>
      <c r="AO44" s="123"/>
      <c r="AP44" s="124">
        <v>68.7</v>
      </c>
      <c r="AQ44" s="125" t="s">
        <v>225</v>
      </c>
      <c r="AR44" s="125" t="s">
        <v>225</v>
      </c>
      <c r="AS44" s="125" t="s">
        <v>225</v>
      </c>
      <c r="AT44" s="125" t="s">
        <v>225</v>
      </c>
      <c r="AU44" s="126" t="s">
        <v>225</v>
      </c>
      <c r="AV44" s="124" t="s">
        <v>225</v>
      </c>
      <c r="AW44" s="125" t="s">
        <v>225</v>
      </c>
      <c r="AX44" s="125" t="s">
        <v>225</v>
      </c>
      <c r="AY44" s="125" t="s">
        <v>225</v>
      </c>
      <c r="AZ44" s="125" t="s">
        <v>225</v>
      </c>
      <c r="BA44" s="127" t="s">
        <v>225</v>
      </c>
      <c r="BB44" s="32"/>
    </row>
    <row r="45" spans="1:54">
      <c r="A45" s="280" t="s">
        <v>135</v>
      </c>
      <c r="B45" s="176">
        <v>39.5</v>
      </c>
      <c r="C45" s="112">
        <v>38.299999999999997</v>
      </c>
      <c r="D45" s="113">
        <v>38.700000000000003</v>
      </c>
      <c r="E45" s="113">
        <v>37.299999999999997</v>
      </c>
      <c r="F45" s="113">
        <v>38</v>
      </c>
      <c r="G45" s="113">
        <v>37.6</v>
      </c>
      <c r="H45" s="114">
        <v>38.700000000000003</v>
      </c>
      <c r="I45" s="112">
        <v>39.200000000000003</v>
      </c>
      <c r="J45" s="113">
        <v>40.200000000000003</v>
      </c>
      <c r="K45" s="113">
        <v>40.4</v>
      </c>
      <c r="L45" s="113">
        <v>41.1</v>
      </c>
      <c r="M45" s="113">
        <v>41.3</v>
      </c>
      <c r="N45" s="114">
        <v>42.3</v>
      </c>
      <c r="O45" s="286">
        <v>46.9</v>
      </c>
      <c r="P45" s="116">
        <v>44.9</v>
      </c>
      <c r="Q45" s="117">
        <v>44.9</v>
      </c>
      <c r="R45" s="117">
        <v>45.4</v>
      </c>
      <c r="S45" s="117">
        <v>45.3</v>
      </c>
      <c r="T45" s="117">
        <v>45.2</v>
      </c>
      <c r="U45" s="118">
        <v>46.5</v>
      </c>
      <c r="V45" s="116">
        <v>46.5</v>
      </c>
      <c r="W45" s="117">
        <v>47.8</v>
      </c>
      <c r="X45" s="117">
        <v>48.4</v>
      </c>
      <c r="Y45" s="117">
        <v>49.5</v>
      </c>
      <c r="Z45" s="117">
        <v>49</v>
      </c>
      <c r="AA45" s="118">
        <v>49.2</v>
      </c>
      <c r="AB45" s="115">
        <v>50.7</v>
      </c>
      <c r="AC45" s="116">
        <v>49.7</v>
      </c>
      <c r="AD45" s="117">
        <v>49.4</v>
      </c>
      <c r="AE45" s="117">
        <v>49.6</v>
      </c>
      <c r="AF45" s="117">
        <v>48.1</v>
      </c>
      <c r="AG45" s="117">
        <v>48.9</v>
      </c>
      <c r="AH45" s="118">
        <v>49.9</v>
      </c>
      <c r="AI45" s="116">
        <v>50</v>
      </c>
      <c r="AJ45" s="117">
        <v>51</v>
      </c>
      <c r="AK45" s="117">
        <v>51.6</v>
      </c>
      <c r="AL45" s="117">
        <v>51.8</v>
      </c>
      <c r="AM45" s="117">
        <v>53.3</v>
      </c>
      <c r="AN45" s="119">
        <v>53.9</v>
      </c>
      <c r="AO45" s="115"/>
      <c r="AP45" s="116">
        <v>55.7</v>
      </c>
      <c r="AQ45" s="117" t="s">
        <v>225</v>
      </c>
      <c r="AR45" s="117" t="s">
        <v>225</v>
      </c>
      <c r="AS45" s="117" t="s">
        <v>225</v>
      </c>
      <c r="AT45" s="117" t="s">
        <v>225</v>
      </c>
      <c r="AU45" s="118" t="s">
        <v>225</v>
      </c>
      <c r="AV45" s="116" t="s">
        <v>225</v>
      </c>
      <c r="AW45" s="117" t="s">
        <v>225</v>
      </c>
      <c r="AX45" s="117" t="s">
        <v>225</v>
      </c>
      <c r="AY45" s="117" t="s">
        <v>225</v>
      </c>
      <c r="AZ45" s="117" t="s">
        <v>225</v>
      </c>
      <c r="BA45" s="119" t="s">
        <v>225</v>
      </c>
      <c r="BB45" s="32"/>
    </row>
    <row r="46" spans="1:54">
      <c r="A46" s="32" t="s">
        <v>136</v>
      </c>
      <c r="B46" s="175">
        <v>47.5</v>
      </c>
      <c r="C46" s="104">
        <v>46.1</v>
      </c>
      <c r="D46" s="105">
        <v>46.5</v>
      </c>
      <c r="E46" s="105">
        <v>45.2</v>
      </c>
      <c r="F46" s="105">
        <v>45.5</v>
      </c>
      <c r="G46" s="105">
        <v>46</v>
      </c>
      <c r="H46" s="106">
        <v>46.2</v>
      </c>
      <c r="I46" s="104">
        <v>47.1</v>
      </c>
      <c r="J46" s="105">
        <v>48.5</v>
      </c>
      <c r="K46" s="105">
        <v>48.2</v>
      </c>
      <c r="L46" s="105">
        <v>49</v>
      </c>
      <c r="M46" s="105">
        <v>50.2</v>
      </c>
      <c r="N46" s="106">
        <v>51</v>
      </c>
      <c r="O46" s="285">
        <v>55.1</v>
      </c>
      <c r="P46" s="108">
        <v>53.1</v>
      </c>
      <c r="Q46" s="109">
        <v>53.6</v>
      </c>
      <c r="R46" s="109">
        <v>53.4</v>
      </c>
      <c r="S46" s="109">
        <v>53.4</v>
      </c>
      <c r="T46" s="109">
        <v>53.8</v>
      </c>
      <c r="U46" s="110">
        <v>54.1</v>
      </c>
      <c r="V46" s="108">
        <v>54.7</v>
      </c>
      <c r="W46" s="109">
        <v>55.8</v>
      </c>
      <c r="X46" s="109">
        <v>56.5</v>
      </c>
      <c r="Y46" s="109">
        <v>57.5</v>
      </c>
      <c r="Z46" s="109">
        <v>57.2</v>
      </c>
      <c r="AA46" s="110">
        <v>57.2</v>
      </c>
      <c r="AB46" s="107">
        <v>58.8</v>
      </c>
      <c r="AC46" s="108">
        <v>57.6</v>
      </c>
      <c r="AD46" s="109">
        <v>57.4</v>
      </c>
      <c r="AE46" s="109">
        <v>57.7</v>
      </c>
      <c r="AF46" s="109">
        <v>56.6</v>
      </c>
      <c r="AG46" s="109">
        <v>57.1</v>
      </c>
      <c r="AH46" s="110">
        <v>57.3</v>
      </c>
      <c r="AI46" s="108">
        <v>57.7</v>
      </c>
      <c r="AJ46" s="109">
        <v>58.5</v>
      </c>
      <c r="AK46" s="109">
        <v>59.6</v>
      </c>
      <c r="AL46" s="109">
        <v>60.4</v>
      </c>
      <c r="AM46" s="109">
        <v>61.7</v>
      </c>
      <c r="AN46" s="111">
        <v>62.8</v>
      </c>
      <c r="AO46" s="107"/>
      <c r="AP46" s="108">
        <v>64.2</v>
      </c>
      <c r="AQ46" s="109" t="s">
        <v>225</v>
      </c>
      <c r="AR46" s="109" t="s">
        <v>225</v>
      </c>
      <c r="AS46" s="109" t="s">
        <v>225</v>
      </c>
      <c r="AT46" s="109" t="s">
        <v>225</v>
      </c>
      <c r="AU46" s="110" t="s">
        <v>225</v>
      </c>
      <c r="AV46" s="108" t="s">
        <v>225</v>
      </c>
      <c r="AW46" s="109" t="s">
        <v>225</v>
      </c>
      <c r="AX46" s="109" t="s">
        <v>225</v>
      </c>
      <c r="AY46" s="109" t="s">
        <v>225</v>
      </c>
      <c r="AZ46" s="109" t="s">
        <v>225</v>
      </c>
      <c r="BA46" s="111" t="s">
        <v>225</v>
      </c>
      <c r="BB46" s="32"/>
    </row>
    <row r="47" spans="1:54">
      <c r="A47" s="32" t="s">
        <v>137</v>
      </c>
      <c r="B47" s="175">
        <v>46.7</v>
      </c>
      <c r="C47" s="104">
        <v>45.2</v>
      </c>
      <c r="D47" s="105">
        <v>45.1</v>
      </c>
      <c r="E47" s="105">
        <v>44.8</v>
      </c>
      <c r="F47" s="105">
        <v>44.7</v>
      </c>
      <c r="G47" s="105">
        <v>45.1</v>
      </c>
      <c r="H47" s="106">
        <v>46.1</v>
      </c>
      <c r="I47" s="104">
        <v>46.1</v>
      </c>
      <c r="J47" s="105">
        <v>47.1</v>
      </c>
      <c r="K47" s="105">
        <v>47.4</v>
      </c>
      <c r="L47" s="105">
        <v>48.2</v>
      </c>
      <c r="M47" s="105">
        <v>49.2</v>
      </c>
      <c r="N47" s="106">
        <v>50.5</v>
      </c>
      <c r="O47" s="285">
        <v>55</v>
      </c>
      <c r="P47" s="108">
        <v>52.1</v>
      </c>
      <c r="Q47" s="109">
        <v>52.7</v>
      </c>
      <c r="R47" s="109">
        <v>53.4</v>
      </c>
      <c r="S47" s="109">
        <v>53.3</v>
      </c>
      <c r="T47" s="109">
        <v>53.7</v>
      </c>
      <c r="U47" s="110">
        <v>54.3</v>
      </c>
      <c r="V47" s="108">
        <v>55</v>
      </c>
      <c r="W47" s="109">
        <v>55.6</v>
      </c>
      <c r="X47" s="109">
        <v>56.3</v>
      </c>
      <c r="Y47" s="109">
        <v>57.3</v>
      </c>
      <c r="Z47" s="109">
        <v>57.4</v>
      </c>
      <c r="AA47" s="110">
        <v>57.5</v>
      </c>
      <c r="AB47" s="107">
        <v>59.9</v>
      </c>
      <c r="AC47" s="108">
        <v>58.4</v>
      </c>
      <c r="AD47" s="109">
        <v>58.5</v>
      </c>
      <c r="AE47" s="109">
        <v>58.6</v>
      </c>
      <c r="AF47" s="109">
        <v>57.4</v>
      </c>
      <c r="AG47" s="109">
        <v>57.9</v>
      </c>
      <c r="AH47" s="110">
        <v>58.8</v>
      </c>
      <c r="AI47" s="108">
        <v>59.6</v>
      </c>
      <c r="AJ47" s="109">
        <v>60</v>
      </c>
      <c r="AK47" s="109">
        <v>60.7</v>
      </c>
      <c r="AL47" s="109">
        <v>61.6</v>
      </c>
      <c r="AM47" s="109">
        <v>62.8</v>
      </c>
      <c r="AN47" s="111">
        <v>63.2</v>
      </c>
      <c r="AO47" s="107"/>
      <c r="AP47" s="108">
        <v>66.099999999999994</v>
      </c>
      <c r="AQ47" s="109" t="s">
        <v>225</v>
      </c>
      <c r="AR47" s="109" t="s">
        <v>225</v>
      </c>
      <c r="AS47" s="109" t="s">
        <v>225</v>
      </c>
      <c r="AT47" s="109" t="s">
        <v>225</v>
      </c>
      <c r="AU47" s="110" t="s">
        <v>225</v>
      </c>
      <c r="AV47" s="108" t="s">
        <v>225</v>
      </c>
      <c r="AW47" s="109" t="s">
        <v>225</v>
      </c>
      <c r="AX47" s="109" t="s">
        <v>225</v>
      </c>
      <c r="AY47" s="109" t="s">
        <v>225</v>
      </c>
      <c r="AZ47" s="109" t="s">
        <v>225</v>
      </c>
      <c r="BA47" s="111" t="s">
        <v>225</v>
      </c>
      <c r="BB47" s="32"/>
    </row>
    <row r="48" spans="1:54">
      <c r="A48" s="32" t="s">
        <v>138</v>
      </c>
      <c r="B48" s="175">
        <v>44.8</v>
      </c>
      <c r="C48" s="104">
        <v>43.2</v>
      </c>
      <c r="D48" s="105">
        <v>43</v>
      </c>
      <c r="E48" s="105">
        <v>42.3</v>
      </c>
      <c r="F48" s="105">
        <v>42.9</v>
      </c>
      <c r="G48" s="105">
        <v>43.5</v>
      </c>
      <c r="H48" s="106">
        <v>43.4</v>
      </c>
      <c r="I48" s="104">
        <v>44.7</v>
      </c>
      <c r="J48" s="105">
        <v>45.2</v>
      </c>
      <c r="K48" s="105">
        <v>45.6</v>
      </c>
      <c r="L48" s="105">
        <v>47.1</v>
      </c>
      <c r="M48" s="105">
        <v>47.3</v>
      </c>
      <c r="N48" s="106">
        <v>47.9</v>
      </c>
      <c r="O48" s="285">
        <v>53.4</v>
      </c>
      <c r="P48" s="108">
        <v>51.2</v>
      </c>
      <c r="Q48" s="109">
        <v>51.1</v>
      </c>
      <c r="R48" s="109">
        <v>52.5</v>
      </c>
      <c r="S48" s="109">
        <v>52.3</v>
      </c>
      <c r="T48" s="109">
        <v>52.2</v>
      </c>
      <c r="U48" s="110">
        <v>53.2</v>
      </c>
      <c r="V48" s="108">
        <v>53</v>
      </c>
      <c r="W48" s="109">
        <v>54</v>
      </c>
      <c r="X48" s="109">
        <v>54.2</v>
      </c>
      <c r="Y48" s="109">
        <v>56.1</v>
      </c>
      <c r="Z48" s="109">
        <v>55.3</v>
      </c>
      <c r="AA48" s="110">
        <v>55.3</v>
      </c>
      <c r="AB48" s="107">
        <v>55.8</v>
      </c>
      <c r="AC48" s="108">
        <v>55.7</v>
      </c>
      <c r="AD48" s="109">
        <v>55.1</v>
      </c>
      <c r="AE48" s="109">
        <v>56</v>
      </c>
      <c r="AF48" s="109">
        <v>53.7</v>
      </c>
      <c r="AG48" s="109">
        <v>54.5</v>
      </c>
      <c r="AH48" s="110">
        <v>54.4</v>
      </c>
      <c r="AI48" s="108">
        <v>54.8</v>
      </c>
      <c r="AJ48" s="109">
        <v>55.4</v>
      </c>
      <c r="AK48" s="109">
        <v>55.6</v>
      </c>
      <c r="AL48" s="109">
        <v>56.7</v>
      </c>
      <c r="AM48" s="109">
        <v>57.9</v>
      </c>
      <c r="AN48" s="111">
        <v>59</v>
      </c>
      <c r="AO48" s="107"/>
      <c r="AP48" s="108">
        <v>60.3</v>
      </c>
      <c r="AQ48" s="109" t="s">
        <v>225</v>
      </c>
      <c r="AR48" s="109" t="s">
        <v>225</v>
      </c>
      <c r="AS48" s="109" t="s">
        <v>225</v>
      </c>
      <c r="AT48" s="109" t="s">
        <v>225</v>
      </c>
      <c r="AU48" s="110" t="s">
        <v>225</v>
      </c>
      <c r="AV48" s="108" t="s">
        <v>225</v>
      </c>
      <c r="AW48" s="109" t="s">
        <v>225</v>
      </c>
      <c r="AX48" s="109" t="s">
        <v>225</v>
      </c>
      <c r="AY48" s="109" t="s">
        <v>225</v>
      </c>
      <c r="AZ48" s="109" t="s">
        <v>225</v>
      </c>
      <c r="BA48" s="111" t="s">
        <v>225</v>
      </c>
      <c r="BB48" s="32"/>
    </row>
    <row r="49" spans="1:54">
      <c r="A49" s="40" t="s">
        <v>139</v>
      </c>
      <c r="B49" s="177">
        <v>50.9</v>
      </c>
      <c r="C49" s="120">
        <v>49.6</v>
      </c>
      <c r="D49" s="121">
        <v>49.8</v>
      </c>
      <c r="E49" s="121">
        <v>48.8</v>
      </c>
      <c r="F49" s="121">
        <v>49.2</v>
      </c>
      <c r="G49" s="121">
        <v>49.4</v>
      </c>
      <c r="H49" s="122">
        <v>49.9</v>
      </c>
      <c r="I49" s="120">
        <v>50.5</v>
      </c>
      <c r="J49" s="121">
        <v>51.5</v>
      </c>
      <c r="K49" s="121">
        <v>51.5</v>
      </c>
      <c r="L49" s="121">
        <v>52.7</v>
      </c>
      <c r="M49" s="121">
        <v>53.2</v>
      </c>
      <c r="N49" s="122">
        <v>54</v>
      </c>
      <c r="O49" s="287">
        <v>58.4</v>
      </c>
      <c r="P49" s="124">
        <v>56</v>
      </c>
      <c r="Q49" s="125">
        <v>56.3</v>
      </c>
      <c r="R49" s="125">
        <v>56.6</v>
      </c>
      <c r="S49" s="125">
        <v>56.6</v>
      </c>
      <c r="T49" s="125">
        <v>56.8</v>
      </c>
      <c r="U49" s="126">
        <v>57.5</v>
      </c>
      <c r="V49" s="124">
        <v>58.3</v>
      </c>
      <c r="W49" s="125">
        <v>59.2</v>
      </c>
      <c r="X49" s="125">
        <v>59.9</v>
      </c>
      <c r="Y49" s="125">
        <v>61.4</v>
      </c>
      <c r="Z49" s="125">
        <v>60.2</v>
      </c>
      <c r="AA49" s="126">
        <v>60.4</v>
      </c>
      <c r="AB49" s="123">
        <v>61.5</v>
      </c>
      <c r="AC49" s="124">
        <v>60.6</v>
      </c>
      <c r="AD49" s="125">
        <v>60.6</v>
      </c>
      <c r="AE49" s="125">
        <v>60.7</v>
      </c>
      <c r="AF49" s="125">
        <v>59.1</v>
      </c>
      <c r="AG49" s="125">
        <v>59.4</v>
      </c>
      <c r="AH49" s="126">
        <v>60.2</v>
      </c>
      <c r="AI49" s="124">
        <v>61</v>
      </c>
      <c r="AJ49" s="125">
        <v>61.5</v>
      </c>
      <c r="AK49" s="125">
        <v>62</v>
      </c>
      <c r="AL49" s="125">
        <v>63.1</v>
      </c>
      <c r="AM49" s="125">
        <v>64.2</v>
      </c>
      <c r="AN49" s="127">
        <v>64.900000000000006</v>
      </c>
      <c r="AO49" s="123"/>
      <c r="AP49" s="124">
        <v>66.900000000000006</v>
      </c>
      <c r="AQ49" s="125" t="s">
        <v>225</v>
      </c>
      <c r="AR49" s="125" t="s">
        <v>225</v>
      </c>
      <c r="AS49" s="125" t="s">
        <v>225</v>
      </c>
      <c r="AT49" s="125" t="s">
        <v>225</v>
      </c>
      <c r="AU49" s="126" t="s">
        <v>225</v>
      </c>
      <c r="AV49" s="124" t="s">
        <v>225</v>
      </c>
      <c r="AW49" s="125" t="s">
        <v>225</v>
      </c>
      <c r="AX49" s="125" t="s">
        <v>225</v>
      </c>
      <c r="AY49" s="125" t="s">
        <v>225</v>
      </c>
      <c r="AZ49" s="125" t="s">
        <v>225</v>
      </c>
      <c r="BA49" s="127" t="s">
        <v>225</v>
      </c>
      <c r="BB49" s="32"/>
    </row>
    <row r="50" spans="1:54">
      <c r="A50" s="280" t="s">
        <v>140</v>
      </c>
      <c r="B50" s="176">
        <v>50.9</v>
      </c>
      <c r="C50" s="112">
        <v>49.3</v>
      </c>
      <c r="D50" s="113">
        <v>49.4</v>
      </c>
      <c r="E50" s="113">
        <v>48.5</v>
      </c>
      <c r="F50" s="113">
        <v>49</v>
      </c>
      <c r="G50" s="113">
        <v>49.4</v>
      </c>
      <c r="H50" s="114">
        <v>49.9</v>
      </c>
      <c r="I50" s="112">
        <v>50.3</v>
      </c>
      <c r="J50" s="113">
        <v>51.6</v>
      </c>
      <c r="K50" s="113">
        <v>51.7</v>
      </c>
      <c r="L50" s="113">
        <v>52.7</v>
      </c>
      <c r="M50" s="113">
        <v>53.6</v>
      </c>
      <c r="N50" s="114">
        <v>54.9</v>
      </c>
      <c r="O50" s="286">
        <v>60.1</v>
      </c>
      <c r="P50" s="116">
        <v>57.6</v>
      </c>
      <c r="Q50" s="117">
        <v>57.9</v>
      </c>
      <c r="R50" s="117">
        <v>58.7</v>
      </c>
      <c r="S50" s="117">
        <v>58.2</v>
      </c>
      <c r="T50" s="117">
        <v>58.3</v>
      </c>
      <c r="U50" s="118">
        <v>59.6</v>
      </c>
      <c r="V50" s="116">
        <v>59.8</v>
      </c>
      <c r="W50" s="117">
        <v>60.9</v>
      </c>
      <c r="X50" s="117">
        <v>61.6</v>
      </c>
      <c r="Y50" s="117">
        <v>63.3</v>
      </c>
      <c r="Z50" s="117">
        <v>62.3</v>
      </c>
      <c r="AA50" s="118">
        <v>62.3</v>
      </c>
      <c r="AB50" s="115">
        <v>63.1</v>
      </c>
      <c r="AC50" s="116">
        <v>62.8</v>
      </c>
      <c r="AD50" s="117">
        <v>62.4</v>
      </c>
      <c r="AE50" s="117">
        <v>62.4</v>
      </c>
      <c r="AF50" s="117">
        <v>61</v>
      </c>
      <c r="AG50" s="117">
        <v>61.1</v>
      </c>
      <c r="AH50" s="118">
        <v>61.8</v>
      </c>
      <c r="AI50" s="116">
        <v>62.5</v>
      </c>
      <c r="AJ50" s="117">
        <v>62.9</v>
      </c>
      <c r="AK50" s="117">
        <v>63.6</v>
      </c>
      <c r="AL50" s="117">
        <v>64.099999999999994</v>
      </c>
      <c r="AM50" s="117">
        <v>65.7</v>
      </c>
      <c r="AN50" s="119">
        <v>66.3</v>
      </c>
      <c r="AO50" s="115"/>
      <c r="AP50" s="116">
        <v>68.599999999999994</v>
      </c>
      <c r="AQ50" s="117" t="s">
        <v>225</v>
      </c>
      <c r="AR50" s="117" t="s">
        <v>225</v>
      </c>
      <c r="AS50" s="117" t="s">
        <v>225</v>
      </c>
      <c r="AT50" s="117" t="s">
        <v>225</v>
      </c>
      <c r="AU50" s="118" t="s">
        <v>225</v>
      </c>
      <c r="AV50" s="116" t="s">
        <v>225</v>
      </c>
      <c r="AW50" s="117" t="s">
        <v>225</v>
      </c>
      <c r="AX50" s="117" t="s">
        <v>225</v>
      </c>
      <c r="AY50" s="117" t="s">
        <v>225</v>
      </c>
      <c r="AZ50" s="117" t="s">
        <v>225</v>
      </c>
      <c r="BA50" s="119" t="s">
        <v>225</v>
      </c>
      <c r="BB50" s="32"/>
    </row>
    <row r="51" spans="1:54">
      <c r="A51" s="32" t="s">
        <v>141</v>
      </c>
      <c r="B51" s="175">
        <v>51</v>
      </c>
      <c r="C51" s="104">
        <v>49.7</v>
      </c>
      <c r="D51" s="105">
        <v>49.7</v>
      </c>
      <c r="E51" s="105">
        <v>48.9</v>
      </c>
      <c r="F51" s="105">
        <v>48.9</v>
      </c>
      <c r="G51" s="105">
        <v>49.6</v>
      </c>
      <c r="H51" s="106">
        <v>49.9</v>
      </c>
      <c r="I51" s="104">
        <v>50.3</v>
      </c>
      <c r="J51" s="105">
        <v>51.6</v>
      </c>
      <c r="K51" s="105">
        <v>51.6</v>
      </c>
      <c r="L51" s="105">
        <v>53</v>
      </c>
      <c r="M51" s="105">
        <v>53.2</v>
      </c>
      <c r="N51" s="106">
        <v>54.5</v>
      </c>
      <c r="O51" s="285">
        <v>58.7</v>
      </c>
      <c r="P51" s="108">
        <v>56.4</v>
      </c>
      <c r="Q51" s="109">
        <v>57</v>
      </c>
      <c r="R51" s="109">
        <v>57.2</v>
      </c>
      <c r="S51" s="109">
        <v>56.7</v>
      </c>
      <c r="T51" s="109">
        <v>57.5</v>
      </c>
      <c r="U51" s="110">
        <v>58.1</v>
      </c>
      <c r="V51" s="108">
        <v>58.5</v>
      </c>
      <c r="W51" s="109">
        <v>59.5</v>
      </c>
      <c r="X51" s="109">
        <v>59.9</v>
      </c>
      <c r="Y51" s="109">
        <v>61.5</v>
      </c>
      <c r="Z51" s="109">
        <v>60.6</v>
      </c>
      <c r="AA51" s="110">
        <v>60.9</v>
      </c>
      <c r="AB51" s="107">
        <v>62</v>
      </c>
      <c r="AC51" s="108">
        <v>61.4</v>
      </c>
      <c r="AD51" s="109">
        <v>61.3</v>
      </c>
      <c r="AE51" s="109">
        <v>61.5</v>
      </c>
      <c r="AF51" s="109">
        <v>59.8</v>
      </c>
      <c r="AG51" s="109">
        <v>60.1</v>
      </c>
      <c r="AH51" s="110">
        <v>60.6</v>
      </c>
      <c r="AI51" s="108">
        <v>61.3</v>
      </c>
      <c r="AJ51" s="109">
        <v>62</v>
      </c>
      <c r="AK51" s="109">
        <v>62.5</v>
      </c>
      <c r="AL51" s="109">
        <v>63.4</v>
      </c>
      <c r="AM51" s="109">
        <v>64.7</v>
      </c>
      <c r="AN51" s="111">
        <v>65.099999999999994</v>
      </c>
      <c r="AO51" s="107"/>
      <c r="AP51" s="108">
        <v>67.3</v>
      </c>
      <c r="AQ51" s="109" t="s">
        <v>225</v>
      </c>
      <c r="AR51" s="109" t="s">
        <v>225</v>
      </c>
      <c r="AS51" s="109" t="s">
        <v>225</v>
      </c>
      <c r="AT51" s="109" t="s">
        <v>225</v>
      </c>
      <c r="AU51" s="110" t="s">
        <v>225</v>
      </c>
      <c r="AV51" s="108" t="s">
        <v>225</v>
      </c>
      <c r="AW51" s="109" t="s">
        <v>225</v>
      </c>
      <c r="AX51" s="109" t="s">
        <v>225</v>
      </c>
      <c r="AY51" s="109" t="s">
        <v>225</v>
      </c>
      <c r="AZ51" s="109" t="s">
        <v>225</v>
      </c>
      <c r="BA51" s="111" t="s">
        <v>225</v>
      </c>
      <c r="BB51" s="32"/>
    </row>
    <row r="52" spans="1:54">
      <c r="A52" s="32" t="s">
        <v>142</v>
      </c>
      <c r="B52" s="175">
        <v>52.7</v>
      </c>
      <c r="C52" s="104">
        <v>51.2</v>
      </c>
      <c r="D52" s="105">
        <v>51.6</v>
      </c>
      <c r="E52" s="105">
        <v>51</v>
      </c>
      <c r="F52" s="105">
        <v>51.2</v>
      </c>
      <c r="G52" s="105">
        <v>51.3</v>
      </c>
      <c r="H52" s="106">
        <v>51.8</v>
      </c>
      <c r="I52" s="104">
        <v>52.1</v>
      </c>
      <c r="J52" s="105">
        <v>53</v>
      </c>
      <c r="K52" s="105">
        <v>53.2</v>
      </c>
      <c r="L52" s="105">
        <v>54.3</v>
      </c>
      <c r="M52" s="105">
        <v>54.8</v>
      </c>
      <c r="N52" s="106">
        <v>56.4</v>
      </c>
      <c r="O52" s="285">
        <v>60.4</v>
      </c>
      <c r="P52" s="108">
        <v>58.4</v>
      </c>
      <c r="Q52" s="109">
        <v>59</v>
      </c>
      <c r="R52" s="109">
        <v>59</v>
      </c>
      <c r="S52" s="109">
        <v>59</v>
      </c>
      <c r="T52" s="109">
        <v>59.1</v>
      </c>
      <c r="U52" s="110">
        <v>59.9</v>
      </c>
      <c r="V52" s="108">
        <v>60.1</v>
      </c>
      <c r="W52" s="109">
        <v>60.9</v>
      </c>
      <c r="X52" s="109">
        <v>61.3</v>
      </c>
      <c r="Y52" s="109">
        <v>62.9</v>
      </c>
      <c r="Z52" s="109">
        <v>62.1</v>
      </c>
      <c r="AA52" s="110">
        <v>62</v>
      </c>
      <c r="AB52" s="107">
        <v>63.2</v>
      </c>
      <c r="AC52" s="108">
        <v>62.5</v>
      </c>
      <c r="AD52" s="109">
        <v>62.3</v>
      </c>
      <c r="AE52" s="109">
        <v>62.5</v>
      </c>
      <c r="AF52" s="109">
        <v>61</v>
      </c>
      <c r="AG52" s="109">
        <v>61.3</v>
      </c>
      <c r="AH52" s="110">
        <v>61.8</v>
      </c>
      <c r="AI52" s="108">
        <v>62.6</v>
      </c>
      <c r="AJ52" s="109">
        <v>63.1</v>
      </c>
      <c r="AK52" s="109">
        <v>63.8</v>
      </c>
      <c r="AL52" s="109">
        <v>64.400000000000006</v>
      </c>
      <c r="AM52" s="109">
        <v>65.7</v>
      </c>
      <c r="AN52" s="111">
        <v>66.5</v>
      </c>
      <c r="AO52" s="107"/>
      <c r="AP52" s="108">
        <v>68.2</v>
      </c>
      <c r="AQ52" s="109" t="s">
        <v>225</v>
      </c>
      <c r="AR52" s="109" t="s">
        <v>225</v>
      </c>
      <c r="AS52" s="109" t="s">
        <v>225</v>
      </c>
      <c r="AT52" s="109" t="s">
        <v>225</v>
      </c>
      <c r="AU52" s="110" t="s">
        <v>225</v>
      </c>
      <c r="AV52" s="108" t="s">
        <v>225</v>
      </c>
      <c r="AW52" s="109" t="s">
        <v>225</v>
      </c>
      <c r="AX52" s="109" t="s">
        <v>225</v>
      </c>
      <c r="AY52" s="109" t="s">
        <v>225</v>
      </c>
      <c r="AZ52" s="109" t="s">
        <v>225</v>
      </c>
      <c r="BA52" s="111" t="s">
        <v>225</v>
      </c>
      <c r="BB52" s="32"/>
    </row>
    <row r="53" spans="1:54">
      <c r="A53" s="32" t="s">
        <v>143</v>
      </c>
      <c r="B53" s="175">
        <v>47.8</v>
      </c>
      <c r="C53" s="104">
        <v>46.8</v>
      </c>
      <c r="D53" s="105">
        <v>47</v>
      </c>
      <c r="E53" s="105">
        <v>46.2</v>
      </c>
      <c r="F53" s="105">
        <v>46.6</v>
      </c>
      <c r="G53" s="105">
        <v>46.9</v>
      </c>
      <c r="H53" s="106">
        <v>47.1</v>
      </c>
      <c r="I53" s="104">
        <v>47.7</v>
      </c>
      <c r="J53" s="105">
        <v>48.3</v>
      </c>
      <c r="K53" s="105">
        <v>48.4</v>
      </c>
      <c r="L53" s="105">
        <v>49.2</v>
      </c>
      <c r="M53" s="105">
        <v>49.4</v>
      </c>
      <c r="N53" s="106">
        <v>49.6</v>
      </c>
      <c r="O53" s="285">
        <v>55.4</v>
      </c>
      <c r="P53" s="108">
        <v>52.6</v>
      </c>
      <c r="Q53" s="109">
        <v>53.5</v>
      </c>
      <c r="R53" s="109">
        <v>53.7</v>
      </c>
      <c r="S53" s="109">
        <v>54.4</v>
      </c>
      <c r="T53" s="109">
        <v>54.4</v>
      </c>
      <c r="U53" s="110">
        <v>54.9</v>
      </c>
      <c r="V53" s="108">
        <v>55.2</v>
      </c>
      <c r="W53" s="109">
        <v>56.3</v>
      </c>
      <c r="X53" s="109">
        <v>56.6</v>
      </c>
      <c r="Y53" s="109">
        <v>58.1</v>
      </c>
      <c r="Z53" s="109">
        <v>56.9</v>
      </c>
      <c r="AA53" s="110">
        <v>57</v>
      </c>
      <c r="AB53" s="107">
        <v>58.5</v>
      </c>
      <c r="AC53" s="108">
        <v>57.7</v>
      </c>
      <c r="AD53" s="109">
        <v>57.5</v>
      </c>
      <c r="AE53" s="109">
        <v>58.1</v>
      </c>
      <c r="AF53" s="109">
        <v>56.3</v>
      </c>
      <c r="AG53" s="109">
        <v>57.3</v>
      </c>
      <c r="AH53" s="110">
        <v>57.7</v>
      </c>
      <c r="AI53" s="108">
        <v>57.9</v>
      </c>
      <c r="AJ53" s="109">
        <v>58.5</v>
      </c>
      <c r="AK53" s="109">
        <v>59.1</v>
      </c>
      <c r="AL53" s="109">
        <v>59.7</v>
      </c>
      <c r="AM53" s="109">
        <v>60.6</v>
      </c>
      <c r="AN53" s="111">
        <v>61.4</v>
      </c>
      <c r="AO53" s="107"/>
      <c r="AP53" s="108">
        <v>64</v>
      </c>
      <c r="AQ53" s="109" t="s">
        <v>225</v>
      </c>
      <c r="AR53" s="109" t="s">
        <v>225</v>
      </c>
      <c r="AS53" s="109" t="s">
        <v>225</v>
      </c>
      <c r="AT53" s="109" t="s">
        <v>225</v>
      </c>
      <c r="AU53" s="110" t="s">
        <v>225</v>
      </c>
      <c r="AV53" s="108" t="s">
        <v>225</v>
      </c>
      <c r="AW53" s="109" t="s">
        <v>225</v>
      </c>
      <c r="AX53" s="109" t="s">
        <v>225</v>
      </c>
      <c r="AY53" s="109" t="s">
        <v>225</v>
      </c>
      <c r="AZ53" s="109" t="s">
        <v>225</v>
      </c>
      <c r="BA53" s="111" t="s">
        <v>225</v>
      </c>
      <c r="BB53" s="32"/>
    </row>
    <row r="54" spans="1:54">
      <c r="A54" s="40" t="s">
        <v>144</v>
      </c>
      <c r="B54" s="177">
        <v>52.1</v>
      </c>
      <c r="C54" s="120">
        <v>50.6</v>
      </c>
      <c r="D54" s="121">
        <v>50.7</v>
      </c>
      <c r="E54" s="121">
        <v>49.6</v>
      </c>
      <c r="F54" s="121">
        <v>50.1</v>
      </c>
      <c r="G54" s="121">
        <v>50.2</v>
      </c>
      <c r="H54" s="122">
        <v>50.7</v>
      </c>
      <c r="I54" s="120">
        <v>51.7</v>
      </c>
      <c r="J54" s="121">
        <v>53</v>
      </c>
      <c r="K54" s="121">
        <v>53</v>
      </c>
      <c r="L54" s="121">
        <v>54</v>
      </c>
      <c r="M54" s="121">
        <v>54.8</v>
      </c>
      <c r="N54" s="122">
        <v>55.7</v>
      </c>
      <c r="O54" s="287">
        <v>60.8</v>
      </c>
      <c r="P54" s="124">
        <v>58.3</v>
      </c>
      <c r="Q54" s="125">
        <v>59</v>
      </c>
      <c r="R54" s="125">
        <v>59.1</v>
      </c>
      <c r="S54" s="125">
        <v>58.9</v>
      </c>
      <c r="T54" s="125">
        <v>59.6</v>
      </c>
      <c r="U54" s="126">
        <v>60.2</v>
      </c>
      <c r="V54" s="124">
        <v>60.4</v>
      </c>
      <c r="W54" s="125">
        <v>61.6</v>
      </c>
      <c r="X54" s="125">
        <v>61.9</v>
      </c>
      <c r="Y54" s="125">
        <v>64.2</v>
      </c>
      <c r="Z54" s="125">
        <v>63</v>
      </c>
      <c r="AA54" s="126">
        <v>62.8</v>
      </c>
      <c r="AB54" s="123">
        <v>64.400000000000006</v>
      </c>
      <c r="AC54" s="124">
        <v>63.4</v>
      </c>
      <c r="AD54" s="125">
        <v>63.3</v>
      </c>
      <c r="AE54" s="125">
        <v>63.8</v>
      </c>
      <c r="AF54" s="125">
        <v>62.1</v>
      </c>
      <c r="AG54" s="125">
        <v>62.3</v>
      </c>
      <c r="AH54" s="126">
        <v>62.9</v>
      </c>
      <c r="AI54" s="124">
        <v>63.4</v>
      </c>
      <c r="AJ54" s="125">
        <v>64.400000000000006</v>
      </c>
      <c r="AK54" s="125">
        <v>65.099999999999994</v>
      </c>
      <c r="AL54" s="125">
        <v>66.099999999999994</v>
      </c>
      <c r="AM54" s="125">
        <v>67.099999999999994</v>
      </c>
      <c r="AN54" s="127">
        <v>67.900000000000006</v>
      </c>
      <c r="AO54" s="123"/>
      <c r="AP54" s="124">
        <v>70.099999999999994</v>
      </c>
      <c r="AQ54" s="125" t="s">
        <v>225</v>
      </c>
      <c r="AR54" s="125" t="s">
        <v>225</v>
      </c>
      <c r="AS54" s="125" t="s">
        <v>225</v>
      </c>
      <c r="AT54" s="125" t="s">
        <v>225</v>
      </c>
      <c r="AU54" s="126" t="s">
        <v>225</v>
      </c>
      <c r="AV54" s="124" t="s">
        <v>225</v>
      </c>
      <c r="AW54" s="125" t="s">
        <v>225</v>
      </c>
      <c r="AX54" s="125" t="s">
        <v>225</v>
      </c>
      <c r="AY54" s="125" t="s">
        <v>225</v>
      </c>
      <c r="AZ54" s="125" t="s">
        <v>225</v>
      </c>
      <c r="BA54" s="127" t="s">
        <v>225</v>
      </c>
      <c r="BB54" s="32"/>
    </row>
    <row r="55" spans="1:54">
      <c r="A55" s="32" t="s">
        <v>145</v>
      </c>
      <c r="B55" s="175">
        <v>57.2</v>
      </c>
      <c r="C55" s="104">
        <v>55.8</v>
      </c>
      <c r="D55" s="105">
        <v>55.9</v>
      </c>
      <c r="E55" s="105">
        <v>54.9</v>
      </c>
      <c r="F55" s="105">
        <v>55.1</v>
      </c>
      <c r="G55" s="105">
        <v>55.7</v>
      </c>
      <c r="H55" s="106">
        <v>56</v>
      </c>
      <c r="I55" s="104">
        <v>56.5</v>
      </c>
      <c r="J55" s="105">
        <v>57.9</v>
      </c>
      <c r="K55" s="105">
        <v>58.1</v>
      </c>
      <c r="L55" s="105">
        <v>59</v>
      </c>
      <c r="M55" s="105">
        <v>59.5</v>
      </c>
      <c r="N55" s="106">
        <v>61.4</v>
      </c>
      <c r="O55" s="285">
        <v>66.3</v>
      </c>
      <c r="P55" s="108">
        <v>64.2</v>
      </c>
      <c r="Q55" s="109">
        <v>64.900000000000006</v>
      </c>
      <c r="R55" s="109">
        <v>64.8</v>
      </c>
      <c r="S55" s="109">
        <v>64.8</v>
      </c>
      <c r="T55" s="109">
        <v>65</v>
      </c>
      <c r="U55" s="110">
        <v>65.599999999999994</v>
      </c>
      <c r="V55" s="108">
        <v>65.900000000000006</v>
      </c>
      <c r="W55" s="109">
        <v>67</v>
      </c>
      <c r="X55" s="109">
        <v>67.2</v>
      </c>
      <c r="Y55" s="109">
        <v>69.099999999999994</v>
      </c>
      <c r="Z55" s="109">
        <v>68.5</v>
      </c>
      <c r="AA55" s="110">
        <v>68.2</v>
      </c>
      <c r="AB55" s="107">
        <v>69.2</v>
      </c>
      <c r="AC55" s="108">
        <v>68.400000000000006</v>
      </c>
      <c r="AD55" s="109">
        <v>68.400000000000006</v>
      </c>
      <c r="AE55" s="109">
        <v>68.3</v>
      </c>
      <c r="AF55" s="109">
        <v>66.7</v>
      </c>
      <c r="AG55" s="109">
        <v>67.099999999999994</v>
      </c>
      <c r="AH55" s="110">
        <v>67.7</v>
      </c>
      <c r="AI55" s="108">
        <v>68.599999999999994</v>
      </c>
      <c r="AJ55" s="109">
        <v>69.2</v>
      </c>
      <c r="AK55" s="109">
        <v>70</v>
      </c>
      <c r="AL55" s="109">
        <v>70.5</v>
      </c>
      <c r="AM55" s="109">
        <v>72</v>
      </c>
      <c r="AN55" s="111">
        <v>72.7</v>
      </c>
      <c r="AO55" s="107"/>
      <c r="AP55" s="108">
        <v>74.099999999999994</v>
      </c>
      <c r="AQ55" s="109" t="s">
        <v>225</v>
      </c>
      <c r="AR55" s="109" t="s">
        <v>225</v>
      </c>
      <c r="AS55" s="109" t="s">
        <v>225</v>
      </c>
      <c r="AT55" s="109" t="s">
        <v>225</v>
      </c>
      <c r="AU55" s="110" t="s">
        <v>225</v>
      </c>
      <c r="AV55" s="108" t="s">
        <v>225</v>
      </c>
      <c r="AW55" s="109" t="s">
        <v>225</v>
      </c>
      <c r="AX55" s="109" t="s">
        <v>225</v>
      </c>
      <c r="AY55" s="109" t="s">
        <v>225</v>
      </c>
      <c r="AZ55" s="109" t="s">
        <v>225</v>
      </c>
      <c r="BA55" s="111" t="s">
        <v>225</v>
      </c>
      <c r="BB55" s="32"/>
    </row>
    <row r="56" spans="1:54">
      <c r="A56" s="36" t="s">
        <v>146</v>
      </c>
      <c r="B56" s="178">
        <v>66.099999999999994</v>
      </c>
      <c r="C56" s="128">
        <v>65.099999999999994</v>
      </c>
      <c r="D56" s="129">
        <v>65</v>
      </c>
      <c r="E56" s="129">
        <v>64.5</v>
      </c>
      <c r="F56" s="129">
        <v>64.8</v>
      </c>
      <c r="G56" s="129">
        <v>65</v>
      </c>
      <c r="H56" s="130">
        <v>65.599999999999994</v>
      </c>
      <c r="I56" s="128">
        <v>65.900000000000006</v>
      </c>
      <c r="J56" s="129">
        <v>66.3</v>
      </c>
      <c r="K56" s="129">
        <v>66.599999999999994</v>
      </c>
      <c r="L56" s="129">
        <v>67.3</v>
      </c>
      <c r="M56" s="129">
        <v>68.2</v>
      </c>
      <c r="N56" s="130">
        <v>68.7</v>
      </c>
      <c r="O56" s="288">
        <v>72.599999999999994</v>
      </c>
      <c r="P56" s="132">
        <v>70.5</v>
      </c>
      <c r="Q56" s="133">
        <v>71.099999999999994</v>
      </c>
      <c r="R56" s="133">
        <v>71.599999999999994</v>
      </c>
      <c r="S56" s="133">
        <v>71</v>
      </c>
      <c r="T56" s="133">
        <v>71.900000000000006</v>
      </c>
      <c r="U56" s="134">
        <v>72.099999999999994</v>
      </c>
      <c r="V56" s="132">
        <v>72.3</v>
      </c>
      <c r="W56" s="133">
        <v>72.900000000000006</v>
      </c>
      <c r="X56" s="133">
        <v>73.900000000000006</v>
      </c>
      <c r="Y56" s="133">
        <v>75.2</v>
      </c>
      <c r="Z56" s="133">
        <v>74.400000000000006</v>
      </c>
      <c r="AA56" s="134">
        <v>73.900000000000006</v>
      </c>
      <c r="AB56" s="131">
        <v>74.7</v>
      </c>
      <c r="AC56" s="132">
        <v>74.400000000000006</v>
      </c>
      <c r="AD56" s="133">
        <v>74.7</v>
      </c>
      <c r="AE56" s="133">
        <v>74.5</v>
      </c>
      <c r="AF56" s="133">
        <v>72.400000000000006</v>
      </c>
      <c r="AG56" s="133">
        <v>72.900000000000006</v>
      </c>
      <c r="AH56" s="134">
        <v>73.3</v>
      </c>
      <c r="AI56" s="132">
        <v>74.5</v>
      </c>
      <c r="AJ56" s="133">
        <v>74.7</v>
      </c>
      <c r="AK56" s="133">
        <v>74.7</v>
      </c>
      <c r="AL56" s="133">
        <v>75.599999999999994</v>
      </c>
      <c r="AM56" s="133">
        <v>76.599999999999994</v>
      </c>
      <c r="AN56" s="135">
        <v>77</v>
      </c>
      <c r="AO56" s="131"/>
      <c r="AP56" s="132">
        <v>78.5</v>
      </c>
      <c r="AQ56" s="133" t="s">
        <v>225</v>
      </c>
      <c r="AR56" s="133" t="s">
        <v>225</v>
      </c>
      <c r="AS56" s="133" t="s">
        <v>225</v>
      </c>
      <c r="AT56" s="133" t="s">
        <v>225</v>
      </c>
      <c r="AU56" s="134" t="s">
        <v>225</v>
      </c>
      <c r="AV56" s="132" t="s">
        <v>225</v>
      </c>
      <c r="AW56" s="133" t="s">
        <v>225</v>
      </c>
      <c r="AX56" s="133" t="s">
        <v>225</v>
      </c>
      <c r="AY56" s="133" t="s">
        <v>225</v>
      </c>
      <c r="AZ56" s="133" t="s">
        <v>225</v>
      </c>
      <c r="BA56" s="135" t="s">
        <v>225</v>
      </c>
      <c r="BB56" s="32"/>
    </row>
    <row r="57" spans="1:54" ht="16.5" customHeight="1">
      <c r="A57" s="7" t="s">
        <v>13</v>
      </c>
      <c r="B57" s="89"/>
      <c r="C57" s="89"/>
      <c r="D57" s="89"/>
      <c r="E57" s="89"/>
      <c r="F57" s="89"/>
      <c r="G57" s="89"/>
      <c r="H57" s="89"/>
      <c r="I57" s="41"/>
      <c r="J57" s="41"/>
    </row>
    <row r="58" spans="1:54" ht="16.5" customHeight="1">
      <c r="A58" s="89" t="s">
        <v>147</v>
      </c>
      <c r="B58" s="89"/>
      <c r="C58" s="89"/>
      <c r="D58" s="89"/>
      <c r="E58" s="89"/>
      <c r="F58" s="89"/>
      <c r="G58" s="89"/>
      <c r="H58" s="89"/>
      <c r="I58" s="41"/>
      <c r="J58" s="41"/>
    </row>
    <row r="59" spans="1:54" ht="16.5" customHeight="1">
      <c r="A59" s="89" t="s">
        <v>148</v>
      </c>
      <c r="B59" s="89"/>
      <c r="C59" s="89"/>
      <c r="D59" s="89"/>
      <c r="E59" s="89"/>
      <c r="F59" s="89"/>
      <c r="G59" s="89"/>
      <c r="H59" s="89"/>
      <c r="I59" s="41"/>
      <c r="J59" s="41"/>
    </row>
    <row r="60" spans="1:54" ht="16.5" customHeight="1">
      <c r="A60" s="89" t="s">
        <v>289</v>
      </c>
      <c r="B60" s="89"/>
      <c r="C60" s="89"/>
      <c r="D60" s="89"/>
      <c r="E60" s="89"/>
      <c r="F60" s="89"/>
      <c r="G60" s="89"/>
      <c r="H60" s="89"/>
      <c r="I60" s="41"/>
      <c r="J60" s="41"/>
    </row>
    <row r="61" spans="1:54" ht="16.5" customHeight="1">
      <c r="A61" s="183" t="s">
        <v>290</v>
      </c>
      <c r="B61" s="89"/>
      <c r="C61" s="89"/>
      <c r="D61" s="89"/>
      <c r="E61" s="89"/>
      <c r="F61" s="89"/>
      <c r="G61" s="89"/>
      <c r="H61" s="89"/>
      <c r="I61" s="41"/>
      <c r="J61" s="41"/>
    </row>
    <row r="62" spans="1:54" ht="16.5" customHeight="1">
      <c r="A62" s="89"/>
      <c r="B62" s="41"/>
      <c r="C62" s="89"/>
      <c r="D62" s="89"/>
      <c r="E62" s="89"/>
      <c r="F62" s="89"/>
      <c r="G62" s="89"/>
      <c r="H62" s="89"/>
      <c r="I62" s="41"/>
      <c r="J62" s="41"/>
    </row>
    <row r="63" spans="1:54" ht="16.5" customHeight="1">
      <c r="A63" s="41"/>
      <c r="B63" s="41"/>
      <c r="C63" s="41"/>
      <c r="D63" s="41"/>
      <c r="E63" s="41"/>
      <c r="F63" s="41"/>
      <c r="G63" s="41"/>
      <c r="H63" s="41"/>
      <c r="I63" s="41"/>
      <c r="J63" s="41"/>
    </row>
    <row r="64" spans="1:54" ht="16.5" customHeight="1">
      <c r="A64" s="41"/>
      <c r="B64" s="41"/>
      <c r="C64" s="41"/>
      <c r="D64" s="41"/>
      <c r="E64" s="41"/>
      <c r="F64" s="41"/>
      <c r="G64" s="41"/>
      <c r="H64" s="41"/>
      <c r="I64" s="41"/>
      <c r="J64" s="41"/>
    </row>
    <row r="65" spans="1:54" ht="14.25">
      <c r="A65" s="27" t="s">
        <v>174</v>
      </c>
    </row>
    <row r="66" spans="1:54">
      <c r="O66" s="103" t="s">
        <v>98</v>
      </c>
    </row>
    <row r="67" spans="1:54">
      <c r="A67" t="s">
        <v>177</v>
      </c>
      <c r="AN67" s="28"/>
      <c r="BA67" s="28"/>
    </row>
    <row r="68" spans="1:54">
      <c r="A68" s="42"/>
      <c r="B68" s="282" t="s">
        <v>223</v>
      </c>
      <c r="C68" s="283"/>
      <c r="D68" s="283"/>
      <c r="E68" s="283"/>
      <c r="F68" s="283"/>
      <c r="G68" s="283"/>
      <c r="H68" s="283"/>
      <c r="I68" s="283"/>
      <c r="J68" s="283"/>
      <c r="K68" s="283"/>
      <c r="L68" s="283"/>
      <c r="M68" s="283"/>
      <c r="N68" s="284"/>
      <c r="O68" s="282" t="s">
        <v>276</v>
      </c>
      <c r="P68" s="30"/>
      <c r="Q68" s="30"/>
      <c r="R68" s="30"/>
      <c r="S68" s="30"/>
      <c r="T68" s="30"/>
      <c r="U68" s="30"/>
      <c r="V68" s="30"/>
      <c r="W68" s="30"/>
      <c r="X68" s="30"/>
      <c r="Y68" s="30"/>
      <c r="Z68" s="30"/>
      <c r="AA68" s="31"/>
      <c r="AB68" s="29" t="s">
        <v>215</v>
      </c>
      <c r="AC68" s="30"/>
      <c r="AD68" s="30"/>
      <c r="AE68" s="30"/>
      <c r="AF68" s="30"/>
      <c r="AG68" s="30"/>
      <c r="AH68" s="30"/>
      <c r="AI68" s="30"/>
      <c r="AJ68" s="30"/>
      <c r="AK68" s="30"/>
      <c r="AL68" s="30"/>
      <c r="AM68" s="30"/>
      <c r="AN68" s="31"/>
      <c r="AO68" s="29" t="s">
        <v>277</v>
      </c>
      <c r="AP68" s="174" t="s">
        <v>278</v>
      </c>
      <c r="AQ68" s="30"/>
      <c r="AR68" s="30"/>
      <c r="AS68" s="30"/>
      <c r="AT68" s="30"/>
      <c r="AU68" s="30"/>
      <c r="AV68" s="30"/>
      <c r="AW68" s="30"/>
      <c r="AX68" s="30"/>
      <c r="AY68" s="30"/>
      <c r="AZ68" s="30"/>
      <c r="BA68" s="31"/>
      <c r="BB68" s="32"/>
    </row>
    <row r="69" spans="1:54">
      <c r="A69" s="43"/>
      <c r="B69" s="43"/>
      <c r="C69" s="33"/>
      <c r="D69" s="34"/>
      <c r="E69" s="34"/>
      <c r="F69" s="34"/>
      <c r="G69" s="34"/>
      <c r="H69" s="35"/>
      <c r="I69" s="33"/>
      <c r="J69" s="34"/>
      <c r="K69" s="34"/>
      <c r="L69" s="34"/>
      <c r="M69" s="34"/>
      <c r="N69" s="35"/>
      <c r="O69" s="43"/>
      <c r="P69" s="33"/>
      <c r="Q69" s="34"/>
      <c r="R69" s="34"/>
      <c r="S69" s="34"/>
      <c r="T69" s="34"/>
      <c r="U69" s="35"/>
      <c r="V69" s="33"/>
      <c r="W69" s="34"/>
      <c r="X69" s="34"/>
      <c r="Y69" s="34"/>
      <c r="Z69" s="34"/>
      <c r="AA69" s="35"/>
      <c r="AB69" s="32"/>
      <c r="AC69" s="33"/>
      <c r="AD69" s="34"/>
      <c r="AE69" s="34"/>
      <c r="AF69" s="34"/>
      <c r="AG69" s="34"/>
      <c r="AH69" s="35"/>
      <c r="AI69" s="33"/>
      <c r="AJ69" s="34"/>
      <c r="AK69" s="34"/>
      <c r="AL69" s="34"/>
      <c r="AM69" s="34"/>
      <c r="AN69" s="35"/>
      <c r="AO69" s="32"/>
      <c r="AP69" s="33"/>
      <c r="AQ69" s="34"/>
      <c r="AR69" s="34"/>
      <c r="AS69" s="34"/>
      <c r="AT69" s="34"/>
      <c r="AU69" s="35"/>
      <c r="AV69" s="33"/>
      <c r="AW69" s="34"/>
      <c r="AX69" s="34"/>
      <c r="AY69" s="34"/>
      <c r="AZ69" s="34"/>
      <c r="BA69" s="35"/>
      <c r="BB69" s="32"/>
    </row>
    <row r="70" spans="1:54">
      <c r="A70" s="44"/>
      <c r="B70" s="44"/>
      <c r="C70" s="37" t="s">
        <v>83</v>
      </c>
      <c r="D70" s="38" t="s">
        <v>99</v>
      </c>
      <c r="E70" s="38" t="s">
        <v>279</v>
      </c>
      <c r="F70" s="38" t="s">
        <v>280</v>
      </c>
      <c r="G70" s="38" t="s">
        <v>281</v>
      </c>
      <c r="H70" s="39" t="s">
        <v>282</v>
      </c>
      <c r="I70" s="37" t="s">
        <v>283</v>
      </c>
      <c r="J70" s="38" t="s">
        <v>284</v>
      </c>
      <c r="K70" s="38" t="s">
        <v>285</v>
      </c>
      <c r="L70" s="38" t="s">
        <v>286</v>
      </c>
      <c r="M70" s="38" t="s">
        <v>287</v>
      </c>
      <c r="N70" s="39" t="s">
        <v>288</v>
      </c>
      <c r="O70" s="44"/>
      <c r="P70" s="37" t="s">
        <v>82</v>
      </c>
      <c r="Q70" s="38" t="s">
        <v>84</v>
      </c>
      <c r="R70" s="38" t="s">
        <v>85</v>
      </c>
      <c r="S70" s="38" t="s">
        <v>86</v>
      </c>
      <c r="T70" s="38" t="s">
        <v>87</v>
      </c>
      <c r="U70" s="39" t="s">
        <v>88</v>
      </c>
      <c r="V70" s="37" t="s">
        <v>89</v>
      </c>
      <c r="W70" s="38" t="s">
        <v>90</v>
      </c>
      <c r="X70" s="38" t="s">
        <v>91</v>
      </c>
      <c r="Y70" s="38" t="s">
        <v>92</v>
      </c>
      <c r="Z70" s="38" t="s">
        <v>93</v>
      </c>
      <c r="AA70" s="39" t="s">
        <v>94</v>
      </c>
      <c r="AB70" s="36"/>
      <c r="AC70" s="37" t="s">
        <v>82</v>
      </c>
      <c r="AD70" s="38" t="s">
        <v>84</v>
      </c>
      <c r="AE70" s="38" t="s">
        <v>85</v>
      </c>
      <c r="AF70" s="38" t="s">
        <v>86</v>
      </c>
      <c r="AG70" s="38" t="s">
        <v>87</v>
      </c>
      <c r="AH70" s="39" t="s">
        <v>88</v>
      </c>
      <c r="AI70" s="37" t="s">
        <v>89</v>
      </c>
      <c r="AJ70" s="38" t="s">
        <v>90</v>
      </c>
      <c r="AK70" s="38" t="s">
        <v>91</v>
      </c>
      <c r="AL70" s="38" t="s">
        <v>92</v>
      </c>
      <c r="AM70" s="38" t="s">
        <v>93</v>
      </c>
      <c r="AN70" s="101" t="s">
        <v>94</v>
      </c>
      <c r="AO70" s="36"/>
      <c r="AP70" s="37" t="s">
        <v>82</v>
      </c>
      <c r="AQ70" s="38" t="s">
        <v>84</v>
      </c>
      <c r="AR70" s="38" t="s">
        <v>85</v>
      </c>
      <c r="AS70" s="38" t="s">
        <v>86</v>
      </c>
      <c r="AT70" s="38" t="s">
        <v>87</v>
      </c>
      <c r="AU70" s="39" t="s">
        <v>88</v>
      </c>
      <c r="AV70" s="37" t="s">
        <v>89</v>
      </c>
      <c r="AW70" s="38" t="s">
        <v>90</v>
      </c>
      <c r="AX70" s="38" t="s">
        <v>91</v>
      </c>
      <c r="AY70" s="38" t="s">
        <v>92</v>
      </c>
      <c r="AZ70" s="38" t="s">
        <v>93</v>
      </c>
      <c r="BA70" s="101" t="s">
        <v>94</v>
      </c>
      <c r="BB70" s="32"/>
    </row>
    <row r="71" spans="1:54" ht="3.75" customHeight="1">
      <c r="A71" s="42"/>
      <c r="B71" s="43"/>
      <c r="C71" s="63"/>
      <c r="D71" s="64"/>
      <c r="E71" s="64"/>
      <c r="F71" s="64"/>
      <c r="G71" s="64"/>
      <c r="H71" s="62"/>
      <c r="I71" s="63"/>
      <c r="J71" s="64"/>
      <c r="K71" s="64"/>
      <c r="L71" s="64"/>
      <c r="M71" s="64"/>
      <c r="N71" s="62"/>
      <c r="O71" s="43"/>
      <c r="P71" s="63"/>
      <c r="Q71" s="64"/>
      <c r="R71" s="64"/>
      <c r="S71" s="64"/>
      <c r="T71" s="64"/>
      <c r="U71" s="62"/>
      <c r="V71" s="63"/>
      <c r="W71" s="64"/>
      <c r="X71" s="64"/>
      <c r="Y71" s="64"/>
      <c r="Z71" s="64"/>
      <c r="AA71" s="62"/>
      <c r="AB71" s="63"/>
      <c r="AC71" s="63"/>
      <c r="AD71" s="64"/>
      <c r="AE71" s="64"/>
      <c r="AF71" s="64"/>
      <c r="AG71" s="64"/>
      <c r="AH71" s="62"/>
      <c r="AI71" s="63"/>
      <c r="AJ71" s="64"/>
      <c r="AK71" s="64"/>
      <c r="AL71" s="64"/>
      <c r="AM71" s="64"/>
      <c r="AN71" s="62"/>
      <c r="AO71" s="63"/>
      <c r="AP71" s="63"/>
      <c r="AQ71" s="64"/>
      <c r="AR71" s="64"/>
      <c r="AS71" s="64"/>
      <c r="AT71" s="64"/>
      <c r="AU71" s="62"/>
      <c r="AV71" s="63"/>
      <c r="AW71" s="64"/>
      <c r="AX71" s="64"/>
      <c r="AY71" s="64"/>
      <c r="AZ71" s="64"/>
      <c r="BA71" s="62"/>
      <c r="BB71" s="32"/>
    </row>
    <row r="72" spans="1:54" ht="13.5" customHeight="1">
      <c r="A72" s="65" t="s">
        <v>81</v>
      </c>
      <c r="B72" s="179" t="s">
        <v>291</v>
      </c>
      <c r="C72" s="136" t="s">
        <v>291</v>
      </c>
      <c r="D72" s="137" t="s">
        <v>291</v>
      </c>
      <c r="E72" s="137" t="s">
        <v>291</v>
      </c>
      <c r="F72" s="137" t="s">
        <v>291</v>
      </c>
      <c r="G72" s="137" t="s">
        <v>291</v>
      </c>
      <c r="H72" s="138" t="s">
        <v>291</v>
      </c>
      <c r="I72" s="136" t="s">
        <v>291</v>
      </c>
      <c r="J72" s="137" t="s">
        <v>291</v>
      </c>
      <c r="K72" s="137" t="s">
        <v>291</v>
      </c>
      <c r="L72" s="137" t="s">
        <v>291</v>
      </c>
      <c r="M72" s="137" t="s">
        <v>291</v>
      </c>
      <c r="N72" s="138" t="s">
        <v>291</v>
      </c>
      <c r="O72" s="285">
        <v>8.3000000000000007</v>
      </c>
      <c r="P72" s="108">
        <v>7.3</v>
      </c>
      <c r="Q72" s="109">
        <v>7.6</v>
      </c>
      <c r="R72" s="109">
        <v>8.8000000000000007</v>
      </c>
      <c r="S72" s="109">
        <v>8.4</v>
      </c>
      <c r="T72" s="109">
        <v>8.5</v>
      </c>
      <c r="U72" s="110">
        <v>8.6999999999999993</v>
      </c>
      <c r="V72" s="108">
        <v>8.6999999999999993</v>
      </c>
      <c r="W72" s="109">
        <v>8.5</v>
      </c>
      <c r="X72" s="109">
        <v>9.1</v>
      </c>
      <c r="Y72" s="109">
        <v>9.1999999999999993</v>
      </c>
      <c r="Z72" s="109">
        <v>7.8</v>
      </c>
      <c r="AA72" s="110">
        <v>6.9</v>
      </c>
      <c r="AB72" s="107">
        <v>3.4</v>
      </c>
      <c r="AC72" s="108">
        <v>4.9000000000000004</v>
      </c>
      <c r="AD72" s="109">
        <v>4.3</v>
      </c>
      <c r="AE72" s="109">
        <v>4.0999999999999996</v>
      </c>
      <c r="AF72" s="109">
        <v>2.7</v>
      </c>
      <c r="AG72" s="109">
        <v>2.8</v>
      </c>
      <c r="AH72" s="110">
        <v>2.7</v>
      </c>
      <c r="AI72" s="108">
        <v>2.8</v>
      </c>
      <c r="AJ72" s="109">
        <v>2.6</v>
      </c>
      <c r="AK72" s="109">
        <v>2.6</v>
      </c>
      <c r="AL72" s="109">
        <v>2.2999999999999998</v>
      </c>
      <c r="AM72" s="109">
        <v>4.0999999999999996</v>
      </c>
      <c r="AN72" s="111">
        <v>4.7</v>
      </c>
      <c r="AO72" s="107"/>
      <c r="AP72" s="108">
        <v>5.9</v>
      </c>
      <c r="AQ72" s="109" t="s">
        <v>225</v>
      </c>
      <c r="AR72" s="109" t="s">
        <v>225</v>
      </c>
      <c r="AS72" s="109" t="s">
        <v>225</v>
      </c>
      <c r="AT72" s="109" t="s">
        <v>225</v>
      </c>
      <c r="AU72" s="110" t="s">
        <v>225</v>
      </c>
      <c r="AV72" s="108" t="s">
        <v>225</v>
      </c>
      <c r="AW72" s="109" t="s">
        <v>225</v>
      </c>
      <c r="AX72" s="109" t="s">
        <v>225</v>
      </c>
      <c r="AY72" s="109" t="s">
        <v>225</v>
      </c>
      <c r="AZ72" s="109" t="s">
        <v>225</v>
      </c>
      <c r="BA72" s="111" t="s">
        <v>225</v>
      </c>
      <c r="BB72" s="32"/>
    </row>
    <row r="73" spans="1:54" ht="3.75" customHeight="1">
      <c r="A73" s="65"/>
      <c r="B73" s="179"/>
      <c r="C73" s="136"/>
      <c r="D73" s="137"/>
      <c r="E73" s="137"/>
      <c r="F73" s="137"/>
      <c r="G73" s="137"/>
      <c r="H73" s="138"/>
      <c r="I73" s="136"/>
      <c r="J73" s="137"/>
      <c r="K73" s="137"/>
      <c r="L73" s="137"/>
      <c r="M73" s="137"/>
      <c r="N73" s="138"/>
      <c r="O73" s="285"/>
      <c r="P73" s="108"/>
      <c r="Q73" s="109"/>
      <c r="R73" s="109"/>
      <c r="S73" s="109"/>
      <c r="T73" s="109"/>
      <c r="U73" s="110"/>
      <c r="V73" s="108"/>
      <c r="W73" s="109"/>
      <c r="X73" s="109"/>
      <c r="Y73" s="109"/>
      <c r="Z73" s="109"/>
      <c r="AA73" s="110"/>
      <c r="AB73" s="107"/>
      <c r="AC73" s="108"/>
      <c r="AD73" s="109"/>
      <c r="AE73" s="109"/>
      <c r="AF73" s="109"/>
      <c r="AG73" s="109"/>
      <c r="AH73" s="110"/>
      <c r="AI73" s="108"/>
      <c r="AJ73" s="109"/>
      <c r="AK73" s="109"/>
      <c r="AL73" s="109"/>
      <c r="AM73" s="109"/>
      <c r="AN73" s="111"/>
      <c r="AO73" s="107"/>
      <c r="AP73" s="108"/>
      <c r="AQ73" s="109"/>
      <c r="AR73" s="109"/>
      <c r="AS73" s="109"/>
      <c r="AT73" s="109"/>
      <c r="AU73" s="110"/>
      <c r="AV73" s="108"/>
      <c r="AW73" s="109"/>
      <c r="AX73" s="109"/>
      <c r="AY73" s="109"/>
      <c r="AZ73" s="109"/>
      <c r="BA73" s="111"/>
      <c r="BB73" s="32"/>
    </row>
    <row r="74" spans="1:54">
      <c r="A74" s="45" t="s">
        <v>100</v>
      </c>
      <c r="B74" s="180" t="s">
        <v>291</v>
      </c>
      <c r="C74" s="139" t="s">
        <v>291</v>
      </c>
      <c r="D74" s="140" t="s">
        <v>291</v>
      </c>
      <c r="E74" s="140" t="s">
        <v>291</v>
      </c>
      <c r="F74" s="140" t="s">
        <v>291</v>
      </c>
      <c r="G74" s="140" t="s">
        <v>291</v>
      </c>
      <c r="H74" s="141" t="s">
        <v>291</v>
      </c>
      <c r="I74" s="139" t="s">
        <v>291</v>
      </c>
      <c r="J74" s="140" t="s">
        <v>291</v>
      </c>
      <c r="K74" s="140" t="s">
        <v>291</v>
      </c>
      <c r="L74" s="140" t="s">
        <v>291</v>
      </c>
      <c r="M74" s="140" t="s">
        <v>291</v>
      </c>
      <c r="N74" s="141" t="s">
        <v>291</v>
      </c>
      <c r="O74" s="286">
        <v>8.1</v>
      </c>
      <c r="P74" s="116">
        <v>7.2</v>
      </c>
      <c r="Q74" s="117">
        <v>7.7</v>
      </c>
      <c r="R74" s="117">
        <v>8.6999999999999993</v>
      </c>
      <c r="S74" s="117">
        <v>8.4</v>
      </c>
      <c r="T74" s="117">
        <v>8.5</v>
      </c>
      <c r="U74" s="118">
        <v>8.4</v>
      </c>
      <c r="V74" s="116">
        <v>8.4</v>
      </c>
      <c r="W74" s="117">
        <v>8.3000000000000007</v>
      </c>
      <c r="X74" s="117">
        <v>8.9</v>
      </c>
      <c r="Y74" s="117">
        <v>8.6</v>
      </c>
      <c r="Z74" s="117">
        <v>7.6</v>
      </c>
      <c r="AA74" s="118">
        <v>6.7</v>
      </c>
      <c r="AB74" s="115">
        <v>3.5</v>
      </c>
      <c r="AC74" s="116">
        <v>4.8</v>
      </c>
      <c r="AD74" s="117">
        <v>4.5</v>
      </c>
      <c r="AE74" s="117">
        <v>4.4000000000000004</v>
      </c>
      <c r="AF74" s="117">
        <v>2.7</v>
      </c>
      <c r="AG74" s="117">
        <v>2.8</v>
      </c>
      <c r="AH74" s="118">
        <v>2.8</v>
      </c>
      <c r="AI74" s="116">
        <v>3.1</v>
      </c>
      <c r="AJ74" s="117">
        <v>2.8</v>
      </c>
      <c r="AK74" s="117">
        <v>2.8</v>
      </c>
      <c r="AL74" s="117">
        <v>2.7</v>
      </c>
      <c r="AM74" s="117">
        <v>3.9</v>
      </c>
      <c r="AN74" s="119">
        <v>4.0999999999999996</v>
      </c>
      <c r="AO74" s="115"/>
      <c r="AP74" s="116">
        <v>5.4</v>
      </c>
      <c r="AQ74" s="117" t="s">
        <v>225</v>
      </c>
      <c r="AR74" s="117" t="s">
        <v>225</v>
      </c>
      <c r="AS74" s="117" t="s">
        <v>225</v>
      </c>
      <c r="AT74" s="117" t="s">
        <v>225</v>
      </c>
      <c r="AU74" s="118" t="s">
        <v>225</v>
      </c>
      <c r="AV74" s="116" t="s">
        <v>225</v>
      </c>
      <c r="AW74" s="117" t="s">
        <v>225</v>
      </c>
      <c r="AX74" s="117" t="s">
        <v>225</v>
      </c>
      <c r="AY74" s="117" t="s">
        <v>225</v>
      </c>
      <c r="AZ74" s="117" t="s">
        <v>225</v>
      </c>
      <c r="BA74" s="119" t="s">
        <v>225</v>
      </c>
      <c r="BB74" s="32"/>
    </row>
    <row r="75" spans="1:54">
      <c r="A75" s="43" t="s">
        <v>101</v>
      </c>
      <c r="B75" s="179" t="s">
        <v>291</v>
      </c>
      <c r="C75" s="136" t="s">
        <v>291</v>
      </c>
      <c r="D75" s="137" t="s">
        <v>291</v>
      </c>
      <c r="E75" s="137" t="s">
        <v>291</v>
      </c>
      <c r="F75" s="137" t="s">
        <v>291</v>
      </c>
      <c r="G75" s="137" t="s">
        <v>291</v>
      </c>
      <c r="H75" s="138" t="s">
        <v>291</v>
      </c>
      <c r="I75" s="136" t="s">
        <v>291</v>
      </c>
      <c r="J75" s="137" t="s">
        <v>291</v>
      </c>
      <c r="K75" s="137" t="s">
        <v>291</v>
      </c>
      <c r="L75" s="137" t="s">
        <v>291</v>
      </c>
      <c r="M75" s="137" t="s">
        <v>291</v>
      </c>
      <c r="N75" s="138" t="s">
        <v>291</v>
      </c>
      <c r="O75" s="285">
        <v>8.4</v>
      </c>
      <c r="P75" s="108">
        <v>7.6</v>
      </c>
      <c r="Q75" s="109">
        <v>8</v>
      </c>
      <c r="R75" s="109">
        <v>9.1</v>
      </c>
      <c r="S75" s="109">
        <v>8.6</v>
      </c>
      <c r="T75" s="109">
        <v>8.5</v>
      </c>
      <c r="U75" s="110">
        <v>8.9</v>
      </c>
      <c r="V75" s="108">
        <v>8.6999999999999993</v>
      </c>
      <c r="W75" s="109">
        <v>8.3000000000000007</v>
      </c>
      <c r="X75" s="109">
        <v>9.3000000000000007</v>
      </c>
      <c r="Y75" s="109">
        <v>9.4</v>
      </c>
      <c r="Z75" s="109">
        <v>8</v>
      </c>
      <c r="AA75" s="110">
        <v>6.8</v>
      </c>
      <c r="AB75" s="107">
        <v>3</v>
      </c>
      <c r="AC75" s="108">
        <v>4.5999999999999996</v>
      </c>
      <c r="AD75" s="109">
        <v>3.8</v>
      </c>
      <c r="AE75" s="109">
        <v>3.5</v>
      </c>
      <c r="AF75" s="109">
        <v>2.2000000000000002</v>
      </c>
      <c r="AG75" s="109">
        <v>2.6</v>
      </c>
      <c r="AH75" s="110">
        <v>2.6</v>
      </c>
      <c r="AI75" s="108">
        <v>2.5</v>
      </c>
      <c r="AJ75" s="109">
        <v>2.7</v>
      </c>
      <c r="AK75" s="109">
        <v>2.2000000000000002</v>
      </c>
      <c r="AL75" s="109">
        <v>2.1</v>
      </c>
      <c r="AM75" s="109">
        <v>3.2</v>
      </c>
      <c r="AN75" s="111">
        <v>4</v>
      </c>
      <c r="AO75" s="107"/>
      <c r="AP75" s="108">
        <v>5.2</v>
      </c>
      <c r="AQ75" s="109" t="s">
        <v>225</v>
      </c>
      <c r="AR75" s="109" t="s">
        <v>225</v>
      </c>
      <c r="AS75" s="109" t="s">
        <v>225</v>
      </c>
      <c r="AT75" s="109" t="s">
        <v>225</v>
      </c>
      <c r="AU75" s="110" t="s">
        <v>225</v>
      </c>
      <c r="AV75" s="108" t="s">
        <v>225</v>
      </c>
      <c r="AW75" s="109" t="s">
        <v>225</v>
      </c>
      <c r="AX75" s="109" t="s">
        <v>225</v>
      </c>
      <c r="AY75" s="109" t="s">
        <v>225</v>
      </c>
      <c r="AZ75" s="109" t="s">
        <v>225</v>
      </c>
      <c r="BA75" s="111" t="s">
        <v>225</v>
      </c>
      <c r="BB75" s="32"/>
    </row>
    <row r="76" spans="1:54">
      <c r="A76" s="43" t="s">
        <v>102</v>
      </c>
      <c r="B76" s="179" t="s">
        <v>292</v>
      </c>
      <c r="C76" s="136" t="s">
        <v>292</v>
      </c>
      <c r="D76" s="137" t="s">
        <v>292</v>
      </c>
      <c r="E76" s="137" t="s">
        <v>292</v>
      </c>
      <c r="F76" s="137" t="s">
        <v>292</v>
      </c>
      <c r="G76" s="137" t="s">
        <v>292</v>
      </c>
      <c r="H76" s="138" t="s">
        <v>292</v>
      </c>
      <c r="I76" s="136" t="s">
        <v>292</v>
      </c>
      <c r="J76" s="137" t="s">
        <v>292</v>
      </c>
      <c r="K76" s="137" t="s">
        <v>292</v>
      </c>
      <c r="L76" s="137" t="s">
        <v>292</v>
      </c>
      <c r="M76" s="137" t="s">
        <v>292</v>
      </c>
      <c r="N76" s="138" t="s">
        <v>292</v>
      </c>
      <c r="O76" s="285">
        <v>8.4</v>
      </c>
      <c r="P76" s="108">
        <v>8</v>
      </c>
      <c r="Q76" s="109">
        <v>7.8</v>
      </c>
      <c r="R76" s="109">
        <v>9.1</v>
      </c>
      <c r="S76" s="109">
        <v>8.4</v>
      </c>
      <c r="T76" s="109">
        <v>8.8000000000000007</v>
      </c>
      <c r="U76" s="110">
        <v>8.5</v>
      </c>
      <c r="V76" s="108">
        <v>8.9</v>
      </c>
      <c r="W76" s="109">
        <v>8.1999999999999993</v>
      </c>
      <c r="X76" s="109">
        <v>9.1999999999999993</v>
      </c>
      <c r="Y76" s="109">
        <v>9.1</v>
      </c>
      <c r="Z76" s="109">
        <v>7.8</v>
      </c>
      <c r="AA76" s="110">
        <v>6.7</v>
      </c>
      <c r="AB76" s="107">
        <v>3.2</v>
      </c>
      <c r="AC76" s="108">
        <v>4.3</v>
      </c>
      <c r="AD76" s="109">
        <v>3.9</v>
      </c>
      <c r="AE76" s="109">
        <v>4.2</v>
      </c>
      <c r="AF76" s="109">
        <v>2.5</v>
      </c>
      <c r="AG76" s="109">
        <v>2.2999999999999998</v>
      </c>
      <c r="AH76" s="110">
        <v>2.9</v>
      </c>
      <c r="AI76" s="108">
        <v>2.7</v>
      </c>
      <c r="AJ76" s="109">
        <v>2.4</v>
      </c>
      <c r="AK76" s="109">
        <v>2.6</v>
      </c>
      <c r="AL76" s="109">
        <v>2.6</v>
      </c>
      <c r="AM76" s="109">
        <v>3.7</v>
      </c>
      <c r="AN76" s="111">
        <v>4.5999999999999996</v>
      </c>
      <c r="AO76" s="107"/>
      <c r="AP76" s="108">
        <v>6.7</v>
      </c>
      <c r="AQ76" s="109" t="s">
        <v>225</v>
      </c>
      <c r="AR76" s="109" t="s">
        <v>225</v>
      </c>
      <c r="AS76" s="109" t="s">
        <v>225</v>
      </c>
      <c r="AT76" s="109" t="s">
        <v>225</v>
      </c>
      <c r="AU76" s="110" t="s">
        <v>225</v>
      </c>
      <c r="AV76" s="108" t="s">
        <v>225</v>
      </c>
      <c r="AW76" s="109" t="s">
        <v>225</v>
      </c>
      <c r="AX76" s="109" t="s">
        <v>225</v>
      </c>
      <c r="AY76" s="109" t="s">
        <v>225</v>
      </c>
      <c r="AZ76" s="109" t="s">
        <v>225</v>
      </c>
      <c r="BA76" s="111" t="s">
        <v>225</v>
      </c>
      <c r="BB76" s="32"/>
    </row>
    <row r="77" spans="1:54">
      <c r="A77" s="43" t="s">
        <v>103</v>
      </c>
      <c r="B77" s="179" t="s">
        <v>293</v>
      </c>
      <c r="C77" s="136" t="s">
        <v>293</v>
      </c>
      <c r="D77" s="137" t="s">
        <v>293</v>
      </c>
      <c r="E77" s="137" t="s">
        <v>293</v>
      </c>
      <c r="F77" s="137" t="s">
        <v>293</v>
      </c>
      <c r="G77" s="137" t="s">
        <v>293</v>
      </c>
      <c r="H77" s="138" t="s">
        <v>293</v>
      </c>
      <c r="I77" s="136" t="s">
        <v>293</v>
      </c>
      <c r="J77" s="137" t="s">
        <v>293</v>
      </c>
      <c r="K77" s="137" t="s">
        <v>293</v>
      </c>
      <c r="L77" s="137" t="s">
        <v>293</v>
      </c>
      <c r="M77" s="137" t="s">
        <v>293</v>
      </c>
      <c r="N77" s="138" t="s">
        <v>293</v>
      </c>
      <c r="O77" s="285">
        <v>8.4</v>
      </c>
      <c r="P77" s="108">
        <v>7.5</v>
      </c>
      <c r="Q77" s="109">
        <v>7.5</v>
      </c>
      <c r="R77" s="109">
        <v>8.6999999999999993</v>
      </c>
      <c r="S77" s="109">
        <v>8.1</v>
      </c>
      <c r="T77" s="109">
        <v>8.3000000000000007</v>
      </c>
      <c r="U77" s="110">
        <v>8.8000000000000007</v>
      </c>
      <c r="V77" s="108">
        <v>8.4</v>
      </c>
      <c r="W77" s="109">
        <v>8.6</v>
      </c>
      <c r="X77" s="109">
        <v>9.3000000000000007</v>
      </c>
      <c r="Y77" s="109">
        <v>9.8000000000000007</v>
      </c>
      <c r="Z77" s="109">
        <v>8.3000000000000007</v>
      </c>
      <c r="AA77" s="110">
        <v>7.6</v>
      </c>
      <c r="AB77" s="107">
        <v>3.3</v>
      </c>
      <c r="AC77" s="108">
        <v>5.4</v>
      </c>
      <c r="AD77" s="109">
        <v>4.7</v>
      </c>
      <c r="AE77" s="109">
        <v>4.4000000000000004</v>
      </c>
      <c r="AF77" s="109">
        <v>2.8</v>
      </c>
      <c r="AG77" s="109">
        <v>3</v>
      </c>
      <c r="AH77" s="110">
        <v>2.6</v>
      </c>
      <c r="AI77" s="108">
        <v>2.7</v>
      </c>
      <c r="AJ77" s="109">
        <v>2.4</v>
      </c>
      <c r="AK77" s="109">
        <v>2.6</v>
      </c>
      <c r="AL77" s="109">
        <v>2</v>
      </c>
      <c r="AM77" s="109">
        <v>3.4</v>
      </c>
      <c r="AN77" s="111">
        <v>4.2</v>
      </c>
      <c r="AO77" s="107"/>
      <c r="AP77" s="108">
        <v>6</v>
      </c>
      <c r="AQ77" s="109" t="s">
        <v>225</v>
      </c>
      <c r="AR77" s="109" t="s">
        <v>225</v>
      </c>
      <c r="AS77" s="109" t="s">
        <v>225</v>
      </c>
      <c r="AT77" s="109" t="s">
        <v>225</v>
      </c>
      <c r="AU77" s="110" t="s">
        <v>225</v>
      </c>
      <c r="AV77" s="108" t="s">
        <v>225</v>
      </c>
      <c r="AW77" s="109" t="s">
        <v>225</v>
      </c>
      <c r="AX77" s="109" t="s">
        <v>225</v>
      </c>
      <c r="AY77" s="109" t="s">
        <v>225</v>
      </c>
      <c r="AZ77" s="109" t="s">
        <v>225</v>
      </c>
      <c r="BA77" s="111" t="s">
        <v>225</v>
      </c>
      <c r="BB77" s="32"/>
    </row>
    <row r="78" spans="1:54">
      <c r="A78" s="46" t="s">
        <v>104</v>
      </c>
      <c r="B78" s="181" t="s">
        <v>294</v>
      </c>
      <c r="C78" s="142" t="s">
        <v>294</v>
      </c>
      <c r="D78" s="143" t="s">
        <v>294</v>
      </c>
      <c r="E78" s="143" t="s">
        <v>294</v>
      </c>
      <c r="F78" s="143" t="s">
        <v>294</v>
      </c>
      <c r="G78" s="143" t="s">
        <v>294</v>
      </c>
      <c r="H78" s="144" t="s">
        <v>294</v>
      </c>
      <c r="I78" s="142" t="s">
        <v>294</v>
      </c>
      <c r="J78" s="143" t="s">
        <v>294</v>
      </c>
      <c r="K78" s="143" t="s">
        <v>294</v>
      </c>
      <c r="L78" s="143" t="s">
        <v>294</v>
      </c>
      <c r="M78" s="143" t="s">
        <v>294</v>
      </c>
      <c r="N78" s="144" t="s">
        <v>294</v>
      </c>
      <c r="O78" s="287">
        <v>10.4</v>
      </c>
      <c r="P78" s="124">
        <v>8.1999999999999993</v>
      </c>
      <c r="Q78" s="125">
        <v>8.9</v>
      </c>
      <c r="R78" s="125">
        <v>10.199999999999999</v>
      </c>
      <c r="S78" s="125">
        <v>10.199999999999999</v>
      </c>
      <c r="T78" s="125">
        <v>10.3</v>
      </c>
      <c r="U78" s="126">
        <v>11.1</v>
      </c>
      <c r="V78" s="124">
        <v>10.7</v>
      </c>
      <c r="W78" s="125">
        <v>10.8</v>
      </c>
      <c r="X78" s="125">
        <v>11.4</v>
      </c>
      <c r="Y78" s="125">
        <v>12.1</v>
      </c>
      <c r="Z78" s="125">
        <v>10.8</v>
      </c>
      <c r="AA78" s="126">
        <v>10.199999999999999</v>
      </c>
      <c r="AB78" s="123">
        <v>4.7</v>
      </c>
      <c r="AC78" s="124">
        <v>7.9</v>
      </c>
      <c r="AD78" s="125">
        <v>6.9</v>
      </c>
      <c r="AE78" s="125">
        <v>6.5</v>
      </c>
      <c r="AF78" s="125">
        <v>4.4000000000000004</v>
      </c>
      <c r="AG78" s="125">
        <v>4.0999999999999996</v>
      </c>
      <c r="AH78" s="126">
        <v>3.7</v>
      </c>
      <c r="AI78" s="124">
        <v>3.7</v>
      </c>
      <c r="AJ78" s="125">
        <v>3.2</v>
      </c>
      <c r="AK78" s="125">
        <v>4</v>
      </c>
      <c r="AL78" s="125">
        <v>3</v>
      </c>
      <c r="AM78" s="125">
        <v>4.5</v>
      </c>
      <c r="AN78" s="127">
        <v>4.9000000000000004</v>
      </c>
      <c r="AO78" s="123"/>
      <c r="AP78" s="124">
        <v>7.3</v>
      </c>
      <c r="AQ78" s="125" t="s">
        <v>225</v>
      </c>
      <c r="AR78" s="125" t="s">
        <v>225</v>
      </c>
      <c r="AS78" s="125" t="s">
        <v>225</v>
      </c>
      <c r="AT78" s="125" t="s">
        <v>225</v>
      </c>
      <c r="AU78" s="126" t="s">
        <v>225</v>
      </c>
      <c r="AV78" s="124" t="s">
        <v>225</v>
      </c>
      <c r="AW78" s="125" t="s">
        <v>225</v>
      </c>
      <c r="AX78" s="125" t="s">
        <v>225</v>
      </c>
      <c r="AY78" s="125" t="s">
        <v>225</v>
      </c>
      <c r="AZ78" s="125" t="s">
        <v>225</v>
      </c>
      <c r="BA78" s="127" t="s">
        <v>225</v>
      </c>
      <c r="BB78" s="32"/>
    </row>
    <row r="79" spans="1:54">
      <c r="A79" s="45" t="s">
        <v>105</v>
      </c>
      <c r="B79" s="180" t="s">
        <v>294</v>
      </c>
      <c r="C79" s="139" t="s">
        <v>294</v>
      </c>
      <c r="D79" s="140" t="s">
        <v>294</v>
      </c>
      <c r="E79" s="140" t="s">
        <v>294</v>
      </c>
      <c r="F79" s="140" t="s">
        <v>294</v>
      </c>
      <c r="G79" s="140" t="s">
        <v>294</v>
      </c>
      <c r="H79" s="141" t="s">
        <v>294</v>
      </c>
      <c r="I79" s="139" t="s">
        <v>294</v>
      </c>
      <c r="J79" s="140" t="s">
        <v>294</v>
      </c>
      <c r="K79" s="140" t="s">
        <v>294</v>
      </c>
      <c r="L79" s="140" t="s">
        <v>294</v>
      </c>
      <c r="M79" s="140" t="s">
        <v>294</v>
      </c>
      <c r="N79" s="141" t="s">
        <v>294</v>
      </c>
      <c r="O79" s="286">
        <v>9.6999999999999993</v>
      </c>
      <c r="P79" s="116">
        <v>9.3000000000000007</v>
      </c>
      <c r="Q79" s="117">
        <v>9</v>
      </c>
      <c r="R79" s="117">
        <v>10.6</v>
      </c>
      <c r="S79" s="117">
        <v>9.8000000000000007</v>
      </c>
      <c r="T79" s="117">
        <v>9.9</v>
      </c>
      <c r="U79" s="118">
        <v>9.9</v>
      </c>
      <c r="V79" s="116">
        <v>10.1</v>
      </c>
      <c r="W79" s="117">
        <v>9.6999999999999993</v>
      </c>
      <c r="X79" s="117">
        <v>10.6</v>
      </c>
      <c r="Y79" s="117">
        <v>10.8</v>
      </c>
      <c r="Z79" s="117">
        <v>9</v>
      </c>
      <c r="AA79" s="118">
        <v>7.2</v>
      </c>
      <c r="AB79" s="115">
        <v>2.8</v>
      </c>
      <c r="AC79" s="116">
        <v>4.5999999999999996</v>
      </c>
      <c r="AD79" s="117">
        <v>4</v>
      </c>
      <c r="AE79" s="117">
        <v>3.5</v>
      </c>
      <c r="AF79" s="117">
        <v>2.1</v>
      </c>
      <c r="AG79" s="117">
        <v>2.6</v>
      </c>
      <c r="AH79" s="118">
        <v>2.4</v>
      </c>
      <c r="AI79" s="116">
        <v>2.6</v>
      </c>
      <c r="AJ79" s="117">
        <v>2.2999999999999998</v>
      </c>
      <c r="AK79" s="117">
        <v>2.4</v>
      </c>
      <c r="AL79" s="117">
        <v>1.2</v>
      </c>
      <c r="AM79" s="117">
        <v>3.1</v>
      </c>
      <c r="AN79" s="119">
        <v>3.2</v>
      </c>
      <c r="AO79" s="115"/>
      <c r="AP79" s="116">
        <v>4.5999999999999996</v>
      </c>
      <c r="AQ79" s="117" t="s">
        <v>225</v>
      </c>
      <c r="AR79" s="117" t="s">
        <v>225</v>
      </c>
      <c r="AS79" s="117" t="s">
        <v>225</v>
      </c>
      <c r="AT79" s="117" t="s">
        <v>225</v>
      </c>
      <c r="AU79" s="118" t="s">
        <v>225</v>
      </c>
      <c r="AV79" s="116" t="s">
        <v>225</v>
      </c>
      <c r="AW79" s="117" t="s">
        <v>225</v>
      </c>
      <c r="AX79" s="117" t="s">
        <v>225</v>
      </c>
      <c r="AY79" s="117" t="s">
        <v>225</v>
      </c>
      <c r="AZ79" s="117" t="s">
        <v>225</v>
      </c>
      <c r="BA79" s="119" t="s">
        <v>225</v>
      </c>
      <c r="BB79" s="32"/>
    </row>
    <row r="80" spans="1:54">
      <c r="A80" s="43" t="s">
        <v>106</v>
      </c>
      <c r="B80" s="179" t="s">
        <v>294</v>
      </c>
      <c r="C80" s="136" t="s">
        <v>294</v>
      </c>
      <c r="D80" s="137" t="s">
        <v>294</v>
      </c>
      <c r="E80" s="137" t="s">
        <v>294</v>
      </c>
      <c r="F80" s="137" t="s">
        <v>294</v>
      </c>
      <c r="G80" s="137" t="s">
        <v>294</v>
      </c>
      <c r="H80" s="138" t="s">
        <v>294</v>
      </c>
      <c r="I80" s="136" t="s">
        <v>294</v>
      </c>
      <c r="J80" s="137" t="s">
        <v>294</v>
      </c>
      <c r="K80" s="137" t="s">
        <v>294</v>
      </c>
      <c r="L80" s="137" t="s">
        <v>294</v>
      </c>
      <c r="M80" s="137" t="s">
        <v>294</v>
      </c>
      <c r="N80" s="138" t="s">
        <v>294</v>
      </c>
      <c r="O80" s="285">
        <v>8.1999999999999993</v>
      </c>
      <c r="P80" s="108">
        <v>6</v>
      </c>
      <c r="Q80" s="109">
        <v>6.9</v>
      </c>
      <c r="R80" s="109">
        <v>8</v>
      </c>
      <c r="S80" s="109">
        <v>8.3000000000000007</v>
      </c>
      <c r="T80" s="109">
        <v>8.3000000000000007</v>
      </c>
      <c r="U80" s="110">
        <v>8.4</v>
      </c>
      <c r="V80" s="108">
        <v>8.4</v>
      </c>
      <c r="W80" s="109">
        <v>8.6</v>
      </c>
      <c r="X80" s="109">
        <v>9.1999999999999993</v>
      </c>
      <c r="Y80" s="109">
        <v>9.6999999999999993</v>
      </c>
      <c r="Z80" s="109">
        <v>8.4</v>
      </c>
      <c r="AA80" s="110">
        <v>7.8</v>
      </c>
      <c r="AB80" s="107">
        <v>4.2</v>
      </c>
      <c r="AC80" s="108">
        <v>6</v>
      </c>
      <c r="AD80" s="109">
        <v>4.8</v>
      </c>
      <c r="AE80" s="109">
        <v>5</v>
      </c>
      <c r="AF80" s="109">
        <v>3.2</v>
      </c>
      <c r="AG80" s="109">
        <v>3.6</v>
      </c>
      <c r="AH80" s="110">
        <v>3.8</v>
      </c>
      <c r="AI80" s="108">
        <v>3.8</v>
      </c>
      <c r="AJ80" s="109">
        <v>3.6</v>
      </c>
      <c r="AK80" s="109">
        <v>3.7</v>
      </c>
      <c r="AL80" s="109">
        <v>2.8</v>
      </c>
      <c r="AM80" s="109">
        <v>4.7</v>
      </c>
      <c r="AN80" s="111">
        <v>5.3</v>
      </c>
      <c r="AO80" s="107"/>
      <c r="AP80" s="108">
        <v>6.9</v>
      </c>
      <c r="AQ80" s="109" t="s">
        <v>225</v>
      </c>
      <c r="AR80" s="109" t="s">
        <v>225</v>
      </c>
      <c r="AS80" s="109" t="s">
        <v>225</v>
      </c>
      <c r="AT80" s="109" t="s">
        <v>225</v>
      </c>
      <c r="AU80" s="110" t="s">
        <v>225</v>
      </c>
      <c r="AV80" s="108" t="s">
        <v>225</v>
      </c>
      <c r="AW80" s="109" t="s">
        <v>225</v>
      </c>
      <c r="AX80" s="109" t="s">
        <v>225</v>
      </c>
      <c r="AY80" s="109" t="s">
        <v>225</v>
      </c>
      <c r="AZ80" s="109" t="s">
        <v>225</v>
      </c>
      <c r="BA80" s="111" t="s">
        <v>225</v>
      </c>
      <c r="BB80" s="32"/>
    </row>
    <row r="81" spans="1:54">
      <c r="A81" s="43" t="s">
        <v>107</v>
      </c>
      <c r="B81" s="179" t="s">
        <v>294</v>
      </c>
      <c r="C81" s="136" t="s">
        <v>294</v>
      </c>
      <c r="D81" s="137" t="s">
        <v>294</v>
      </c>
      <c r="E81" s="137" t="s">
        <v>294</v>
      </c>
      <c r="F81" s="137" t="s">
        <v>294</v>
      </c>
      <c r="G81" s="137" t="s">
        <v>294</v>
      </c>
      <c r="H81" s="138" t="s">
        <v>294</v>
      </c>
      <c r="I81" s="136" t="s">
        <v>294</v>
      </c>
      <c r="J81" s="137" t="s">
        <v>294</v>
      </c>
      <c r="K81" s="137" t="s">
        <v>294</v>
      </c>
      <c r="L81" s="137" t="s">
        <v>294</v>
      </c>
      <c r="M81" s="137" t="s">
        <v>294</v>
      </c>
      <c r="N81" s="138" t="s">
        <v>294</v>
      </c>
      <c r="O81" s="285">
        <v>9.1999999999999993</v>
      </c>
      <c r="P81" s="108">
        <v>8</v>
      </c>
      <c r="Q81" s="109">
        <v>7.8</v>
      </c>
      <c r="R81" s="109">
        <v>9.3000000000000007</v>
      </c>
      <c r="S81" s="109">
        <v>9.5</v>
      </c>
      <c r="T81" s="109">
        <v>9.6</v>
      </c>
      <c r="U81" s="110">
        <v>9.6</v>
      </c>
      <c r="V81" s="108">
        <v>9.8000000000000007</v>
      </c>
      <c r="W81" s="109">
        <v>9.8000000000000007</v>
      </c>
      <c r="X81" s="109">
        <v>10.1</v>
      </c>
      <c r="Y81" s="109">
        <v>10.5</v>
      </c>
      <c r="Z81" s="109">
        <v>8.8000000000000007</v>
      </c>
      <c r="AA81" s="110">
        <v>7.3</v>
      </c>
      <c r="AB81" s="107">
        <v>3.9</v>
      </c>
      <c r="AC81" s="108">
        <v>5.0999999999999996</v>
      </c>
      <c r="AD81" s="109">
        <v>5</v>
      </c>
      <c r="AE81" s="109">
        <v>4.7</v>
      </c>
      <c r="AF81" s="109">
        <v>3.4</v>
      </c>
      <c r="AG81" s="109">
        <v>3.1</v>
      </c>
      <c r="AH81" s="110">
        <v>3.3</v>
      </c>
      <c r="AI81" s="108">
        <v>3</v>
      </c>
      <c r="AJ81" s="109">
        <v>3.2</v>
      </c>
      <c r="AK81" s="109">
        <v>3.1</v>
      </c>
      <c r="AL81" s="109">
        <v>3.1</v>
      </c>
      <c r="AM81" s="109">
        <v>4.5999999999999996</v>
      </c>
      <c r="AN81" s="111">
        <v>5.6</v>
      </c>
      <c r="AO81" s="107"/>
      <c r="AP81" s="108">
        <v>6.5</v>
      </c>
      <c r="AQ81" s="109" t="s">
        <v>225</v>
      </c>
      <c r="AR81" s="109" t="s">
        <v>225</v>
      </c>
      <c r="AS81" s="109" t="s">
        <v>225</v>
      </c>
      <c r="AT81" s="109" t="s">
        <v>225</v>
      </c>
      <c r="AU81" s="110" t="s">
        <v>225</v>
      </c>
      <c r="AV81" s="108" t="s">
        <v>225</v>
      </c>
      <c r="AW81" s="109" t="s">
        <v>225</v>
      </c>
      <c r="AX81" s="109" t="s">
        <v>225</v>
      </c>
      <c r="AY81" s="109" t="s">
        <v>225</v>
      </c>
      <c r="AZ81" s="109" t="s">
        <v>225</v>
      </c>
      <c r="BA81" s="111" t="s">
        <v>225</v>
      </c>
      <c r="BB81" s="32"/>
    </row>
    <row r="82" spans="1:54">
      <c r="A82" s="43" t="s">
        <v>108</v>
      </c>
      <c r="B82" s="179" t="s">
        <v>295</v>
      </c>
      <c r="C82" s="136" t="s">
        <v>295</v>
      </c>
      <c r="D82" s="137" t="s">
        <v>295</v>
      </c>
      <c r="E82" s="137" t="s">
        <v>295</v>
      </c>
      <c r="F82" s="137" t="s">
        <v>295</v>
      </c>
      <c r="G82" s="137" t="s">
        <v>295</v>
      </c>
      <c r="H82" s="138" t="s">
        <v>295</v>
      </c>
      <c r="I82" s="136" t="s">
        <v>295</v>
      </c>
      <c r="J82" s="137" t="s">
        <v>295</v>
      </c>
      <c r="K82" s="137" t="s">
        <v>295</v>
      </c>
      <c r="L82" s="137" t="s">
        <v>295</v>
      </c>
      <c r="M82" s="137" t="s">
        <v>295</v>
      </c>
      <c r="N82" s="138" t="s">
        <v>295</v>
      </c>
      <c r="O82" s="285">
        <v>7.9</v>
      </c>
      <c r="P82" s="108">
        <v>6.9</v>
      </c>
      <c r="Q82" s="109">
        <v>7</v>
      </c>
      <c r="R82" s="109">
        <v>8.1</v>
      </c>
      <c r="S82" s="109">
        <v>7.8</v>
      </c>
      <c r="T82" s="109">
        <v>8.1</v>
      </c>
      <c r="U82" s="110">
        <v>8.5</v>
      </c>
      <c r="V82" s="108">
        <v>8.4</v>
      </c>
      <c r="W82" s="109">
        <v>8.1</v>
      </c>
      <c r="X82" s="109">
        <v>9</v>
      </c>
      <c r="Y82" s="109">
        <v>8.8000000000000007</v>
      </c>
      <c r="Z82" s="109">
        <v>7.7</v>
      </c>
      <c r="AA82" s="110">
        <v>6.7</v>
      </c>
      <c r="AB82" s="107">
        <v>3.7</v>
      </c>
      <c r="AC82" s="108">
        <v>5</v>
      </c>
      <c r="AD82" s="109">
        <v>4.4000000000000004</v>
      </c>
      <c r="AE82" s="109">
        <v>3.9</v>
      </c>
      <c r="AF82" s="109">
        <v>2.6</v>
      </c>
      <c r="AG82" s="109">
        <v>2.9</v>
      </c>
      <c r="AH82" s="110">
        <v>2.9</v>
      </c>
      <c r="AI82" s="108">
        <v>3</v>
      </c>
      <c r="AJ82" s="109">
        <v>3.5</v>
      </c>
      <c r="AK82" s="109">
        <v>2.9</v>
      </c>
      <c r="AL82" s="109">
        <v>2.8</v>
      </c>
      <c r="AM82" s="109">
        <v>4.7</v>
      </c>
      <c r="AN82" s="111">
        <v>5.7</v>
      </c>
      <c r="AO82" s="107"/>
      <c r="AP82" s="108">
        <v>6.5</v>
      </c>
      <c r="AQ82" s="109" t="s">
        <v>225</v>
      </c>
      <c r="AR82" s="109" t="s">
        <v>225</v>
      </c>
      <c r="AS82" s="109" t="s">
        <v>225</v>
      </c>
      <c r="AT82" s="109" t="s">
        <v>225</v>
      </c>
      <c r="AU82" s="110" t="s">
        <v>225</v>
      </c>
      <c r="AV82" s="108" t="s">
        <v>225</v>
      </c>
      <c r="AW82" s="109" t="s">
        <v>225</v>
      </c>
      <c r="AX82" s="109" t="s">
        <v>225</v>
      </c>
      <c r="AY82" s="109" t="s">
        <v>225</v>
      </c>
      <c r="AZ82" s="109" t="s">
        <v>225</v>
      </c>
      <c r="BA82" s="111" t="s">
        <v>225</v>
      </c>
      <c r="BB82" s="32"/>
    </row>
    <row r="83" spans="1:54">
      <c r="A83" s="46" t="s">
        <v>109</v>
      </c>
      <c r="B83" s="181" t="s">
        <v>296</v>
      </c>
      <c r="C83" s="142" t="s">
        <v>296</v>
      </c>
      <c r="D83" s="143" t="s">
        <v>296</v>
      </c>
      <c r="E83" s="143" t="s">
        <v>296</v>
      </c>
      <c r="F83" s="143" t="s">
        <v>296</v>
      </c>
      <c r="G83" s="143" t="s">
        <v>296</v>
      </c>
      <c r="H83" s="144" t="s">
        <v>296</v>
      </c>
      <c r="I83" s="142" t="s">
        <v>296</v>
      </c>
      <c r="J83" s="143" t="s">
        <v>296</v>
      </c>
      <c r="K83" s="143" t="s">
        <v>296</v>
      </c>
      <c r="L83" s="143" t="s">
        <v>296</v>
      </c>
      <c r="M83" s="143" t="s">
        <v>296</v>
      </c>
      <c r="N83" s="144" t="s">
        <v>296</v>
      </c>
      <c r="O83" s="287">
        <v>8</v>
      </c>
      <c r="P83" s="124">
        <v>6.9</v>
      </c>
      <c r="Q83" s="125">
        <v>7.2</v>
      </c>
      <c r="R83" s="125">
        <v>8.4</v>
      </c>
      <c r="S83" s="125">
        <v>8</v>
      </c>
      <c r="T83" s="125">
        <v>8.4</v>
      </c>
      <c r="U83" s="126">
        <v>8.6</v>
      </c>
      <c r="V83" s="124">
        <v>8.4</v>
      </c>
      <c r="W83" s="125">
        <v>8.6</v>
      </c>
      <c r="X83" s="125">
        <v>8.9</v>
      </c>
      <c r="Y83" s="125">
        <v>8.9</v>
      </c>
      <c r="Z83" s="125">
        <v>7.7</v>
      </c>
      <c r="AA83" s="126">
        <v>6.6</v>
      </c>
      <c r="AB83" s="123">
        <v>3.4</v>
      </c>
      <c r="AC83" s="124">
        <v>4.9000000000000004</v>
      </c>
      <c r="AD83" s="125">
        <v>4.5</v>
      </c>
      <c r="AE83" s="125">
        <v>4.3</v>
      </c>
      <c r="AF83" s="125">
        <v>2.9</v>
      </c>
      <c r="AG83" s="125">
        <v>3.1</v>
      </c>
      <c r="AH83" s="126">
        <v>2.9</v>
      </c>
      <c r="AI83" s="124">
        <v>2.8</v>
      </c>
      <c r="AJ83" s="125">
        <v>2.4</v>
      </c>
      <c r="AK83" s="125">
        <v>2.7</v>
      </c>
      <c r="AL83" s="125">
        <v>2</v>
      </c>
      <c r="AM83" s="125">
        <v>3.6</v>
      </c>
      <c r="AN83" s="127">
        <v>4.4000000000000004</v>
      </c>
      <c r="AO83" s="123"/>
      <c r="AP83" s="124">
        <v>5.9</v>
      </c>
      <c r="AQ83" s="125" t="s">
        <v>225</v>
      </c>
      <c r="AR83" s="125" t="s">
        <v>225</v>
      </c>
      <c r="AS83" s="125" t="s">
        <v>225</v>
      </c>
      <c r="AT83" s="125" t="s">
        <v>225</v>
      </c>
      <c r="AU83" s="126" t="s">
        <v>225</v>
      </c>
      <c r="AV83" s="124" t="s">
        <v>225</v>
      </c>
      <c r="AW83" s="125" t="s">
        <v>225</v>
      </c>
      <c r="AX83" s="125" t="s">
        <v>225</v>
      </c>
      <c r="AY83" s="125" t="s">
        <v>225</v>
      </c>
      <c r="AZ83" s="125" t="s">
        <v>225</v>
      </c>
      <c r="BA83" s="127" t="s">
        <v>225</v>
      </c>
      <c r="BB83" s="32"/>
    </row>
    <row r="84" spans="1:54">
      <c r="A84" s="45" t="s">
        <v>110</v>
      </c>
      <c r="B84" s="180" t="s">
        <v>296</v>
      </c>
      <c r="C84" s="139" t="s">
        <v>296</v>
      </c>
      <c r="D84" s="140" t="s">
        <v>296</v>
      </c>
      <c r="E84" s="140" t="s">
        <v>296</v>
      </c>
      <c r="F84" s="140" t="s">
        <v>296</v>
      </c>
      <c r="G84" s="140" t="s">
        <v>296</v>
      </c>
      <c r="H84" s="141" t="s">
        <v>296</v>
      </c>
      <c r="I84" s="139" t="s">
        <v>296</v>
      </c>
      <c r="J84" s="140" t="s">
        <v>296</v>
      </c>
      <c r="K84" s="140" t="s">
        <v>296</v>
      </c>
      <c r="L84" s="140" t="s">
        <v>296</v>
      </c>
      <c r="M84" s="140" t="s">
        <v>296</v>
      </c>
      <c r="N84" s="141" t="s">
        <v>296</v>
      </c>
      <c r="O84" s="286">
        <v>8.1</v>
      </c>
      <c r="P84" s="116">
        <v>7.4</v>
      </c>
      <c r="Q84" s="117">
        <v>7.5</v>
      </c>
      <c r="R84" s="117">
        <v>8.6</v>
      </c>
      <c r="S84" s="117">
        <v>8.3000000000000007</v>
      </c>
      <c r="T84" s="117">
        <v>8.9</v>
      </c>
      <c r="U84" s="118">
        <v>8.5</v>
      </c>
      <c r="V84" s="116">
        <v>8.5</v>
      </c>
      <c r="W84" s="117">
        <v>8.4</v>
      </c>
      <c r="X84" s="117">
        <v>9.1999999999999993</v>
      </c>
      <c r="Y84" s="117">
        <v>8.6</v>
      </c>
      <c r="Z84" s="117">
        <v>7.5</v>
      </c>
      <c r="AA84" s="118">
        <v>6.4</v>
      </c>
      <c r="AB84" s="115">
        <v>3.2</v>
      </c>
      <c r="AC84" s="116">
        <v>4.5999999999999996</v>
      </c>
      <c r="AD84" s="117">
        <v>4.2</v>
      </c>
      <c r="AE84" s="117">
        <v>4</v>
      </c>
      <c r="AF84" s="117">
        <v>2.7</v>
      </c>
      <c r="AG84" s="117">
        <v>2.4</v>
      </c>
      <c r="AH84" s="118">
        <v>2.6</v>
      </c>
      <c r="AI84" s="116">
        <v>2.7</v>
      </c>
      <c r="AJ84" s="117">
        <v>2.2999999999999998</v>
      </c>
      <c r="AK84" s="117">
        <v>2.2000000000000002</v>
      </c>
      <c r="AL84" s="117">
        <v>2.2000000000000002</v>
      </c>
      <c r="AM84" s="117">
        <v>3.7</v>
      </c>
      <c r="AN84" s="119">
        <v>4.8</v>
      </c>
      <c r="AO84" s="115"/>
      <c r="AP84" s="116">
        <v>5.7</v>
      </c>
      <c r="AQ84" s="117" t="s">
        <v>225</v>
      </c>
      <c r="AR84" s="117" t="s">
        <v>225</v>
      </c>
      <c r="AS84" s="117" t="s">
        <v>225</v>
      </c>
      <c r="AT84" s="117" t="s">
        <v>225</v>
      </c>
      <c r="AU84" s="118" t="s">
        <v>225</v>
      </c>
      <c r="AV84" s="116" t="s">
        <v>225</v>
      </c>
      <c r="AW84" s="117" t="s">
        <v>225</v>
      </c>
      <c r="AX84" s="117" t="s">
        <v>225</v>
      </c>
      <c r="AY84" s="117" t="s">
        <v>225</v>
      </c>
      <c r="AZ84" s="117" t="s">
        <v>225</v>
      </c>
      <c r="BA84" s="119" t="s">
        <v>225</v>
      </c>
      <c r="BB84" s="32"/>
    </row>
    <row r="85" spans="1:54">
      <c r="A85" s="43" t="s">
        <v>111</v>
      </c>
      <c r="B85" s="179" t="s">
        <v>297</v>
      </c>
      <c r="C85" s="136" t="s">
        <v>297</v>
      </c>
      <c r="D85" s="137" t="s">
        <v>297</v>
      </c>
      <c r="E85" s="137" t="s">
        <v>297</v>
      </c>
      <c r="F85" s="137" t="s">
        <v>297</v>
      </c>
      <c r="G85" s="137" t="s">
        <v>297</v>
      </c>
      <c r="H85" s="138" t="s">
        <v>297</v>
      </c>
      <c r="I85" s="136" t="s">
        <v>297</v>
      </c>
      <c r="J85" s="137" t="s">
        <v>297</v>
      </c>
      <c r="K85" s="137" t="s">
        <v>297</v>
      </c>
      <c r="L85" s="137" t="s">
        <v>297</v>
      </c>
      <c r="M85" s="137" t="s">
        <v>297</v>
      </c>
      <c r="N85" s="138" t="s">
        <v>297</v>
      </c>
      <c r="O85" s="285">
        <v>8.4</v>
      </c>
      <c r="P85" s="108">
        <v>7.1</v>
      </c>
      <c r="Q85" s="109">
        <v>7.3</v>
      </c>
      <c r="R85" s="109">
        <v>8.8000000000000007</v>
      </c>
      <c r="S85" s="109">
        <v>8.3000000000000007</v>
      </c>
      <c r="T85" s="109">
        <v>8.8000000000000007</v>
      </c>
      <c r="U85" s="110">
        <v>9</v>
      </c>
      <c r="V85" s="108">
        <v>8.9</v>
      </c>
      <c r="W85" s="109">
        <v>9</v>
      </c>
      <c r="X85" s="109">
        <v>9.3000000000000007</v>
      </c>
      <c r="Y85" s="109">
        <v>9.4</v>
      </c>
      <c r="Z85" s="109">
        <v>7.6</v>
      </c>
      <c r="AA85" s="110">
        <v>7.4</v>
      </c>
      <c r="AB85" s="107">
        <v>3.4</v>
      </c>
      <c r="AC85" s="108">
        <v>5.3</v>
      </c>
      <c r="AD85" s="109">
        <v>4.5999999999999996</v>
      </c>
      <c r="AE85" s="109">
        <v>4.0999999999999996</v>
      </c>
      <c r="AF85" s="109">
        <v>2.9</v>
      </c>
      <c r="AG85" s="109">
        <v>2.5</v>
      </c>
      <c r="AH85" s="110">
        <v>2.7</v>
      </c>
      <c r="AI85" s="108">
        <v>2.8</v>
      </c>
      <c r="AJ85" s="109">
        <v>2.5</v>
      </c>
      <c r="AK85" s="109">
        <v>2.5</v>
      </c>
      <c r="AL85" s="109">
        <v>2.5</v>
      </c>
      <c r="AM85" s="109">
        <v>4.0999999999999996</v>
      </c>
      <c r="AN85" s="111">
        <v>4.2</v>
      </c>
      <c r="AO85" s="107"/>
      <c r="AP85" s="108">
        <v>5.6</v>
      </c>
      <c r="AQ85" s="109" t="s">
        <v>225</v>
      </c>
      <c r="AR85" s="109" t="s">
        <v>225</v>
      </c>
      <c r="AS85" s="109" t="s">
        <v>225</v>
      </c>
      <c r="AT85" s="109" t="s">
        <v>225</v>
      </c>
      <c r="AU85" s="110" t="s">
        <v>225</v>
      </c>
      <c r="AV85" s="108" t="s">
        <v>225</v>
      </c>
      <c r="AW85" s="109" t="s">
        <v>225</v>
      </c>
      <c r="AX85" s="109" t="s">
        <v>225</v>
      </c>
      <c r="AY85" s="109" t="s">
        <v>225</v>
      </c>
      <c r="AZ85" s="109" t="s">
        <v>225</v>
      </c>
      <c r="BA85" s="111" t="s">
        <v>225</v>
      </c>
      <c r="BB85" s="32"/>
    </row>
    <row r="86" spans="1:54">
      <c r="A86" s="43" t="s">
        <v>112</v>
      </c>
      <c r="B86" s="179" t="s">
        <v>297</v>
      </c>
      <c r="C86" s="136" t="s">
        <v>297</v>
      </c>
      <c r="D86" s="137" t="s">
        <v>297</v>
      </c>
      <c r="E86" s="137" t="s">
        <v>297</v>
      </c>
      <c r="F86" s="137" t="s">
        <v>297</v>
      </c>
      <c r="G86" s="137" t="s">
        <v>297</v>
      </c>
      <c r="H86" s="138" t="s">
        <v>297</v>
      </c>
      <c r="I86" s="136" t="s">
        <v>297</v>
      </c>
      <c r="J86" s="137" t="s">
        <v>297</v>
      </c>
      <c r="K86" s="137" t="s">
        <v>297</v>
      </c>
      <c r="L86" s="137" t="s">
        <v>297</v>
      </c>
      <c r="M86" s="137" t="s">
        <v>297</v>
      </c>
      <c r="N86" s="138" t="s">
        <v>297</v>
      </c>
      <c r="O86" s="285">
        <v>8.1999999999999993</v>
      </c>
      <c r="P86" s="108">
        <v>7.4</v>
      </c>
      <c r="Q86" s="109">
        <v>7.9</v>
      </c>
      <c r="R86" s="109">
        <v>8.6999999999999993</v>
      </c>
      <c r="S86" s="109">
        <v>8.4</v>
      </c>
      <c r="T86" s="109">
        <v>8.4</v>
      </c>
      <c r="U86" s="110">
        <v>8.6</v>
      </c>
      <c r="V86" s="108">
        <v>8.5</v>
      </c>
      <c r="W86" s="109">
        <v>8.4</v>
      </c>
      <c r="X86" s="109">
        <v>9</v>
      </c>
      <c r="Y86" s="109">
        <v>8.6999999999999993</v>
      </c>
      <c r="Z86" s="109">
        <v>7.4</v>
      </c>
      <c r="AA86" s="110">
        <v>6.8</v>
      </c>
      <c r="AB86" s="107">
        <v>3.2</v>
      </c>
      <c r="AC86" s="108">
        <v>4.9000000000000004</v>
      </c>
      <c r="AD86" s="109">
        <v>4</v>
      </c>
      <c r="AE86" s="109">
        <v>3.9</v>
      </c>
      <c r="AF86" s="109">
        <v>2.6</v>
      </c>
      <c r="AG86" s="109">
        <v>2.6</v>
      </c>
      <c r="AH86" s="110">
        <v>2.4</v>
      </c>
      <c r="AI86" s="108">
        <v>2.7</v>
      </c>
      <c r="AJ86" s="109">
        <v>2.2999999999999998</v>
      </c>
      <c r="AK86" s="109">
        <v>2.2000000000000002</v>
      </c>
      <c r="AL86" s="109">
        <v>2.2000000000000002</v>
      </c>
      <c r="AM86" s="109">
        <v>3.9</v>
      </c>
      <c r="AN86" s="111">
        <v>4.2</v>
      </c>
      <c r="AO86" s="107"/>
      <c r="AP86" s="108">
        <v>5.0999999999999996</v>
      </c>
      <c r="AQ86" s="109" t="s">
        <v>225</v>
      </c>
      <c r="AR86" s="109" t="s">
        <v>225</v>
      </c>
      <c r="AS86" s="109" t="s">
        <v>225</v>
      </c>
      <c r="AT86" s="109" t="s">
        <v>225</v>
      </c>
      <c r="AU86" s="110" t="s">
        <v>225</v>
      </c>
      <c r="AV86" s="108" t="s">
        <v>225</v>
      </c>
      <c r="AW86" s="109" t="s">
        <v>225</v>
      </c>
      <c r="AX86" s="109" t="s">
        <v>225</v>
      </c>
      <c r="AY86" s="109" t="s">
        <v>225</v>
      </c>
      <c r="AZ86" s="109" t="s">
        <v>225</v>
      </c>
      <c r="BA86" s="111" t="s">
        <v>225</v>
      </c>
      <c r="BB86" s="32"/>
    </row>
    <row r="87" spans="1:54">
      <c r="A87" s="43" t="s">
        <v>113</v>
      </c>
      <c r="B87" s="179" t="s">
        <v>297</v>
      </c>
      <c r="C87" s="136" t="s">
        <v>297</v>
      </c>
      <c r="D87" s="137" t="s">
        <v>297</v>
      </c>
      <c r="E87" s="137" t="s">
        <v>297</v>
      </c>
      <c r="F87" s="137" t="s">
        <v>297</v>
      </c>
      <c r="G87" s="137" t="s">
        <v>297</v>
      </c>
      <c r="H87" s="138" t="s">
        <v>297</v>
      </c>
      <c r="I87" s="136" t="s">
        <v>297</v>
      </c>
      <c r="J87" s="137" t="s">
        <v>297</v>
      </c>
      <c r="K87" s="137" t="s">
        <v>297</v>
      </c>
      <c r="L87" s="137" t="s">
        <v>297</v>
      </c>
      <c r="M87" s="137" t="s">
        <v>297</v>
      </c>
      <c r="N87" s="138" t="s">
        <v>297</v>
      </c>
      <c r="O87" s="285">
        <v>8.4</v>
      </c>
      <c r="P87" s="108">
        <v>7.3</v>
      </c>
      <c r="Q87" s="109">
        <v>7.9</v>
      </c>
      <c r="R87" s="109">
        <v>8.8000000000000007</v>
      </c>
      <c r="S87" s="109">
        <v>8.5</v>
      </c>
      <c r="T87" s="109">
        <v>8.6999999999999993</v>
      </c>
      <c r="U87" s="110">
        <v>8.6</v>
      </c>
      <c r="V87" s="108">
        <v>8.8000000000000007</v>
      </c>
      <c r="W87" s="109">
        <v>8.8000000000000007</v>
      </c>
      <c r="X87" s="109">
        <v>9.5</v>
      </c>
      <c r="Y87" s="109">
        <v>9.1</v>
      </c>
      <c r="Z87" s="109">
        <v>7.7</v>
      </c>
      <c r="AA87" s="110">
        <v>6.8</v>
      </c>
      <c r="AB87" s="107">
        <v>3.1</v>
      </c>
      <c r="AC87" s="108">
        <v>4.5999999999999996</v>
      </c>
      <c r="AD87" s="109">
        <v>3.7</v>
      </c>
      <c r="AE87" s="109">
        <v>3.8</v>
      </c>
      <c r="AF87" s="109">
        <v>2.6</v>
      </c>
      <c r="AG87" s="109">
        <v>2.5</v>
      </c>
      <c r="AH87" s="110">
        <v>2.4</v>
      </c>
      <c r="AI87" s="108">
        <v>2.2999999999999998</v>
      </c>
      <c r="AJ87" s="109">
        <v>2.2999999999999998</v>
      </c>
      <c r="AK87" s="109">
        <v>2.1</v>
      </c>
      <c r="AL87" s="109">
        <v>2.2999999999999998</v>
      </c>
      <c r="AM87" s="109">
        <v>4</v>
      </c>
      <c r="AN87" s="111">
        <v>4.4000000000000004</v>
      </c>
      <c r="AO87" s="107"/>
      <c r="AP87" s="108">
        <v>5.5</v>
      </c>
      <c r="AQ87" s="109" t="s">
        <v>225</v>
      </c>
      <c r="AR87" s="109" t="s">
        <v>225</v>
      </c>
      <c r="AS87" s="109" t="s">
        <v>225</v>
      </c>
      <c r="AT87" s="109" t="s">
        <v>225</v>
      </c>
      <c r="AU87" s="110" t="s">
        <v>225</v>
      </c>
      <c r="AV87" s="108" t="s">
        <v>225</v>
      </c>
      <c r="AW87" s="109" t="s">
        <v>225</v>
      </c>
      <c r="AX87" s="109" t="s">
        <v>225</v>
      </c>
      <c r="AY87" s="109" t="s">
        <v>225</v>
      </c>
      <c r="AZ87" s="109" t="s">
        <v>225</v>
      </c>
      <c r="BA87" s="111" t="s">
        <v>225</v>
      </c>
      <c r="BB87" s="32"/>
    </row>
    <row r="88" spans="1:54">
      <c r="A88" s="46" t="s">
        <v>114</v>
      </c>
      <c r="B88" s="181" t="s">
        <v>297</v>
      </c>
      <c r="C88" s="142" t="s">
        <v>297</v>
      </c>
      <c r="D88" s="143" t="s">
        <v>297</v>
      </c>
      <c r="E88" s="143" t="s">
        <v>297</v>
      </c>
      <c r="F88" s="143" t="s">
        <v>297</v>
      </c>
      <c r="G88" s="143" t="s">
        <v>297</v>
      </c>
      <c r="H88" s="144" t="s">
        <v>297</v>
      </c>
      <c r="I88" s="142" t="s">
        <v>297</v>
      </c>
      <c r="J88" s="143" t="s">
        <v>297</v>
      </c>
      <c r="K88" s="143" t="s">
        <v>297</v>
      </c>
      <c r="L88" s="143" t="s">
        <v>297</v>
      </c>
      <c r="M88" s="143" t="s">
        <v>297</v>
      </c>
      <c r="N88" s="144" t="s">
        <v>297</v>
      </c>
      <c r="O88" s="287">
        <v>8.4</v>
      </c>
      <c r="P88" s="124">
        <v>7.8</v>
      </c>
      <c r="Q88" s="125">
        <v>8.1999999999999993</v>
      </c>
      <c r="R88" s="125">
        <v>8.9</v>
      </c>
      <c r="S88" s="125">
        <v>8.6</v>
      </c>
      <c r="T88" s="125">
        <v>9</v>
      </c>
      <c r="U88" s="126">
        <v>8.8000000000000007</v>
      </c>
      <c r="V88" s="124">
        <v>8.9</v>
      </c>
      <c r="W88" s="125">
        <v>8.1999999999999993</v>
      </c>
      <c r="X88" s="125">
        <v>9.1</v>
      </c>
      <c r="Y88" s="125">
        <v>9.1999999999999993</v>
      </c>
      <c r="Z88" s="125">
        <v>7.7</v>
      </c>
      <c r="AA88" s="126">
        <v>6.6</v>
      </c>
      <c r="AB88" s="123">
        <v>3.5</v>
      </c>
      <c r="AC88" s="124">
        <v>4.5</v>
      </c>
      <c r="AD88" s="125">
        <v>3.8</v>
      </c>
      <c r="AE88" s="125">
        <v>4.2</v>
      </c>
      <c r="AF88" s="125">
        <v>2.6</v>
      </c>
      <c r="AG88" s="125">
        <v>2.4</v>
      </c>
      <c r="AH88" s="126">
        <v>2.7</v>
      </c>
      <c r="AI88" s="124">
        <v>2.9</v>
      </c>
      <c r="AJ88" s="125">
        <v>2.8</v>
      </c>
      <c r="AK88" s="125">
        <v>3.2</v>
      </c>
      <c r="AL88" s="125">
        <v>3</v>
      </c>
      <c r="AM88" s="125">
        <v>4.0999999999999996</v>
      </c>
      <c r="AN88" s="127">
        <v>5.3</v>
      </c>
      <c r="AO88" s="123"/>
      <c r="AP88" s="124">
        <v>6.9</v>
      </c>
      <c r="AQ88" s="125" t="s">
        <v>225</v>
      </c>
      <c r="AR88" s="125" t="s">
        <v>225</v>
      </c>
      <c r="AS88" s="125" t="s">
        <v>225</v>
      </c>
      <c r="AT88" s="125" t="s">
        <v>225</v>
      </c>
      <c r="AU88" s="126" t="s">
        <v>225</v>
      </c>
      <c r="AV88" s="124" t="s">
        <v>225</v>
      </c>
      <c r="AW88" s="125" t="s">
        <v>225</v>
      </c>
      <c r="AX88" s="125" t="s">
        <v>225</v>
      </c>
      <c r="AY88" s="125" t="s">
        <v>225</v>
      </c>
      <c r="AZ88" s="125" t="s">
        <v>225</v>
      </c>
      <c r="BA88" s="127" t="s">
        <v>225</v>
      </c>
      <c r="BB88" s="32"/>
    </row>
    <row r="89" spans="1:54">
      <c r="A89" s="45" t="s">
        <v>115</v>
      </c>
      <c r="B89" s="180" t="s">
        <v>295</v>
      </c>
      <c r="C89" s="139" t="s">
        <v>295</v>
      </c>
      <c r="D89" s="140" t="s">
        <v>295</v>
      </c>
      <c r="E89" s="140" t="s">
        <v>295</v>
      </c>
      <c r="F89" s="140" t="s">
        <v>295</v>
      </c>
      <c r="G89" s="140" t="s">
        <v>295</v>
      </c>
      <c r="H89" s="141" t="s">
        <v>295</v>
      </c>
      <c r="I89" s="139" t="s">
        <v>295</v>
      </c>
      <c r="J89" s="140" t="s">
        <v>295</v>
      </c>
      <c r="K89" s="140" t="s">
        <v>295</v>
      </c>
      <c r="L89" s="140" t="s">
        <v>295</v>
      </c>
      <c r="M89" s="140" t="s">
        <v>295</v>
      </c>
      <c r="N89" s="141" t="s">
        <v>295</v>
      </c>
      <c r="O89" s="286">
        <v>8</v>
      </c>
      <c r="P89" s="116">
        <v>6.5</v>
      </c>
      <c r="Q89" s="117">
        <v>7</v>
      </c>
      <c r="R89" s="117">
        <v>8.5</v>
      </c>
      <c r="S89" s="117">
        <v>8.1999999999999993</v>
      </c>
      <c r="T89" s="117">
        <v>7.8</v>
      </c>
      <c r="U89" s="118">
        <v>8.4</v>
      </c>
      <c r="V89" s="116">
        <v>8</v>
      </c>
      <c r="W89" s="117">
        <v>8.1</v>
      </c>
      <c r="X89" s="117">
        <v>9.3000000000000007</v>
      </c>
      <c r="Y89" s="117">
        <v>9.1</v>
      </c>
      <c r="Z89" s="117">
        <v>8</v>
      </c>
      <c r="AA89" s="118">
        <v>6.9</v>
      </c>
      <c r="AB89" s="115">
        <v>2.8</v>
      </c>
      <c r="AC89" s="116">
        <v>4.5999999999999996</v>
      </c>
      <c r="AD89" s="117">
        <v>4.2</v>
      </c>
      <c r="AE89" s="117">
        <v>4.2</v>
      </c>
      <c r="AF89" s="117">
        <v>1.9</v>
      </c>
      <c r="AG89" s="117">
        <v>2.2000000000000002</v>
      </c>
      <c r="AH89" s="118">
        <v>2.4</v>
      </c>
      <c r="AI89" s="116">
        <v>2.1</v>
      </c>
      <c r="AJ89" s="117">
        <v>2</v>
      </c>
      <c r="AK89" s="117">
        <v>2</v>
      </c>
      <c r="AL89" s="117">
        <v>1.6</v>
      </c>
      <c r="AM89" s="117">
        <v>3.1</v>
      </c>
      <c r="AN89" s="119">
        <v>3.2</v>
      </c>
      <c r="AO89" s="115"/>
      <c r="AP89" s="116">
        <v>5.2</v>
      </c>
      <c r="AQ89" s="117" t="s">
        <v>225</v>
      </c>
      <c r="AR89" s="117" t="s">
        <v>225</v>
      </c>
      <c r="AS89" s="117" t="s">
        <v>225</v>
      </c>
      <c r="AT89" s="117" t="s">
        <v>225</v>
      </c>
      <c r="AU89" s="118" t="s">
        <v>225</v>
      </c>
      <c r="AV89" s="116" t="s">
        <v>225</v>
      </c>
      <c r="AW89" s="117" t="s">
        <v>225</v>
      </c>
      <c r="AX89" s="117" t="s">
        <v>225</v>
      </c>
      <c r="AY89" s="117" t="s">
        <v>225</v>
      </c>
      <c r="AZ89" s="117" t="s">
        <v>225</v>
      </c>
      <c r="BA89" s="119" t="s">
        <v>225</v>
      </c>
      <c r="BB89" s="32"/>
    </row>
    <row r="90" spans="1:54">
      <c r="A90" s="43" t="s">
        <v>116</v>
      </c>
      <c r="B90" s="179" t="s">
        <v>295</v>
      </c>
      <c r="C90" s="136" t="s">
        <v>295</v>
      </c>
      <c r="D90" s="137" t="s">
        <v>295</v>
      </c>
      <c r="E90" s="137" t="s">
        <v>295</v>
      </c>
      <c r="F90" s="137" t="s">
        <v>295</v>
      </c>
      <c r="G90" s="137" t="s">
        <v>295</v>
      </c>
      <c r="H90" s="138" t="s">
        <v>295</v>
      </c>
      <c r="I90" s="136" t="s">
        <v>295</v>
      </c>
      <c r="J90" s="137" t="s">
        <v>295</v>
      </c>
      <c r="K90" s="137" t="s">
        <v>295</v>
      </c>
      <c r="L90" s="137" t="s">
        <v>295</v>
      </c>
      <c r="M90" s="137" t="s">
        <v>295</v>
      </c>
      <c r="N90" s="138" t="s">
        <v>295</v>
      </c>
      <c r="O90" s="285">
        <v>8.8000000000000007</v>
      </c>
      <c r="P90" s="108">
        <v>6.8</v>
      </c>
      <c r="Q90" s="109">
        <v>7.4</v>
      </c>
      <c r="R90" s="109">
        <v>9</v>
      </c>
      <c r="S90" s="109">
        <v>8</v>
      </c>
      <c r="T90" s="109">
        <v>9.4</v>
      </c>
      <c r="U90" s="110">
        <v>9.1</v>
      </c>
      <c r="V90" s="108">
        <v>9.1</v>
      </c>
      <c r="W90" s="109">
        <v>8.9</v>
      </c>
      <c r="X90" s="109">
        <v>9.8000000000000007</v>
      </c>
      <c r="Y90" s="109">
        <v>10.3</v>
      </c>
      <c r="Z90" s="109">
        <v>9.6</v>
      </c>
      <c r="AA90" s="110">
        <v>8.4</v>
      </c>
      <c r="AB90" s="107">
        <v>4</v>
      </c>
      <c r="AC90" s="108">
        <v>5.8</v>
      </c>
      <c r="AD90" s="109">
        <v>5.3</v>
      </c>
      <c r="AE90" s="109">
        <v>5.2</v>
      </c>
      <c r="AF90" s="109">
        <v>3.7</v>
      </c>
      <c r="AG90" s="109">
        <v>3.3</v>
      </c>
      <c r="AH90" s="110">
        <v>3.2</v>
      </c>
      <c r="AI90" s="108">
        <v>3.7</v>
      </c>
      <c r="AJ90" s="109">
        <v>3.5</v>
      </c>
      <c r="AK90" s="109">
        <v>3.7</v>
      </c>
      <c r="AL90" s="109">
        <v>2.5</v>
      </c>
      <c r="AM90" s="109">
        <v>3.8</v>
      </c>
      <c r="AN90" s="111">
        <v>4.0999999999999996</v>
      </c>
      <c r="AO90" s="107"/>
      <c r="AP90" s="108">
        <v>6.4</v>
      </c>
      <c r="AQ90" s="109" t="s">
        <v>225</v>
      </c>
      <c r="AR90" s="109" t="s">
        <v>225</v>
      </c>
      <c r="AS90" s="109" t="s">
        <v>225</v>
      </c>
      <c r="AT90" s="109" t="s">
        <v>225</v>
      </c>
      <c r="AU90" s="110" t="s">
        <v>225</v>
      </c>
      <c r="AV90" s="108" t="s">
        <v>225</v>
      </c>
      <c r="AW90" s="109" t="s">
        <v>225</v>
      </c>
      <c r="AX90" s="109" t="s">
        <v>225</v>
      </c>
      <c r="AY90" s="109" t="s">
        <v>225</v>
      </c>
      <c r="AZ90" s="109" t="s">
        <v>225</v>
      </c>
      <c r="BA90" s="111" t="s">
        <v>225</v>
      </c>
      <c r="BB90" s="32"/>
    </row>
    <row r="91" spans="1:54">
      <c r="A91" s="43" t="s">
        <v>117</v>
      </c>
      <c r="B91" s="179" t="s">
        <v>298</v>
      </c>
      <c r="C91" s="136" t="s">
        <v>298</v>
      </c>
      <c r="D91" s="137" t="s">
        <v>298</v>
      </c>
      <c r="E91" s="137" t="s">
        <v>298</v>
      </c>
      <c r="F91" s="137" t="s">
        <v>298</v>
      </c>
      <c r="G91" s="137" t="s">
        <v>298</v>
      </c>
      <c r="H91" s="138" t="s">
        <v>298</v>
      </c>
      <c r="I91" s="136" t="s">
        <v>298</v>
      </c>
      <c r="J91" s="137" t="s">
        <v>298</v>
      </c>
      <c r="K91" s="137" t="s">
        <v>298</v>
      </c>
      <c r="L91" s="137" t="s">
        <v>298</v>
      </c>
      <c r="M91" s="137" t="s">
        <v>298</v>
      </c>
      <c r="N91" s="138" t="s">
        <v>298</v>
      </c>
      <c r="O91" s="285">
        <v>8.1</v>
      </c>
      <c r="P91" s="108">
        <v>6.9</v>
      </c>
      <c r="Q91" s="109">
        <v>6.5</v>
      </c>
      <c r="R91" s="109">
        <v>8.3000000000000007</v>
      </c>
      <c r="S91" s="109">
        <v>8.8000000000000007</v>
      </c>
      <c r="T91" s="109">
        <v>7.9</v>
      </c>
      <c r="U91" s="110">
        <v>8.9</v>
      </c>
      <c r="V91" s="108">
        <v>8.5</v>
      </c>
      <c r="W91" s="109">
        <v>7.7</v>
      </c>
      <c r="X91" s="109">
        <v>9.8000000000000007</v>
      </c>
      <c r="Y91" s="109">
        <v>9.3000000000000007</v>
      </c>
      <c r="Z91" s="109">
        <v>8.1</v>
      </c>
      <c r="AA91" s="110">
        <v>6.8</v>
      </c>
      <c r="AB91" s="107">
        <v>3.8</v>
      </c>
      <c r="AC91" s="108">
        <v>5</v>
      </c>
      <c r="AD91" s="109">
        <v>5</v>
      </c>
      <c r="AE91" s="109">
        <v>4.7</v>
      </c>
      <c r="AF91" s="109">
        <v>2.2000000000000002</v>
      </c>
      <c r="AG91" s="109">
        <v>3.1</v>
      </c>
      <c r="AH91" s="110">
        <v>2.4</v>
      </c>
      <c r="AI91" s="108">
        <v>3</v>
      </c>
      <c r="AJ91" s="109">
        <v>4.0999999999999996</v>
      </c>
      <c r="AK91" s="109">
        <v>3</v>
      </c>
      <c r="AL91" s="109">
        <v>2.7</v>
      </c>
      <c r="AM91" s="109">
        <v>5.0999999999999996</v>
      </c>
      <c r="AN91" s="111">
        <v>4.7</v>
      </c>
      <c r="AO91" s="107"/>
      <c r="AP91" s="108">
        <v>6</v>
      </c>
      <c r="AQ91" s="109" t="s">
        <v>225</v>
      </c>
      <c r="AR91" s="109" t="s">
        <v>225</v>
      </c>
      <c r="AS91" s="109" t="s">
        <v>225</v>
      </c>
      <c r="AT91" s="109" t="s">
        <v>225</v>
      </c>
      <c r="AU91" s="110" t="s">
        <v>225</v>
      </c>
      <c r="AV91" s="108" t="s">
        <v>225</v>
      </c>
      <c r="AW91" s="109" t="s">
        <v>225</v>
      </c>
      <c r="AX91" s="109" t="s">
        <v>225</v>
      </c>
      <c r="AY91" s="109" t="s">
        <v>225</v>
      </c>
      <c r="AZ91" s="109" t="s">
        <v>225</v>
      </c>
      <c r="BA91" s="111" t="s">
        <v>225</v>
      </c>
      <c r="BB91" s="32"/>
    </row>
    <row r="92" spans="1:54">
      <c r="A92" s="43" t="s">
        <v>118</v>
      </c>
      <c r="B92" s="179" t="s">
        <v>298</v>
      </c>
      <c r="C92" s="136" t="s">
        <v>298</v>
      </c>
      <c r="D92" s="137" t="s">
        <v>298</v>
      </c>
      <c r="E92" s="137" t="s">
        <v>298</v>
      </c>
      <c r="F92" s="137" t="s">
        <v>298</v>
      </c>
      <c r="G92" s="137" t="s">
        <v>298</v>
      </c>
      <c r="H92" s="138" t="s">
        <v>298</v>
      </c>
      <c r="I92" s="136" t="s">
        <v>298</v>
      </c>
      <c r="J92" s="137" t="s">
        <v>298</v>
      </c>
      <c r="K92" s="137" t="s">
        <v>298</v>
      </c>
      <c r="L92" s="137" t="s">
        <v>298</v>
      </c>
      <c r="M92" s="137" t="s">
        <v>298</v>
      </c>
      <c r="N92" s="138" t="s">
        <v>298</v>
      </c>
      <c r="O92" s="285">
        <v>6.6</v>
      </c>
      <c r="P92" s="108">
        <v>5</v>
      </c>
      <c r="Q92" s="109">
        <v>6</v>
      </c>
      <c r="R92" s="109">
        <v>7.2</v>
      </c>
      <c r="S92" s="109">
        <v>6.5</v>
      </c>
      <c r="T92" s="109">
        <v>6.8</v>
      </c>
      <c r="U92" s="110">
        <v>6.9</v>
      </c>
      <c r="V92" s="108">
        <v>7</v>
      </c>
      <c r="W92" s="109">
        <v>6.7</v>
      </c>
      <c r="X92" s="109">
        <v>7</v>
      </c>
      <c r="Y92" s="109">
        <v>7.5</v>
      </c>
      <c r="Z92" s="109">
        <v>6.4</v>
      </c>
      <c r="AA92" s="110">
        <v>6</v>
      </c>
      <c r="AB92" s="107">
        <v>3.6</v>
      </c>
      <c r="AC92" s="108">
        <v>5.7</v>
      </c>
      <c r="AD92" s="109">
        <v>4.5</v>
      </c>
      <c r="AE92" s="109">
        <v>4.5</v>
      </c>
      <c r="AF92" s="109">
        <v>2.9</v>
      </c>
      <c r="AG92" s="109">
        <v>2.9</v>
      </c>
      <c r="AH92" s="110">
        <v>2.4</v>
      </c>
      <c r="AI92" s="108">
        <v>2.7</v>
      </c>
      <c r="AJ92" s="109">
        <v>2.2000000000000002</v>
      </c>
      <c r="AK92" s="109">
        <v>2.9</v>
      </c>
      <c r="AL92" s="109">
        <v>2.6</v>
      </c>
      <c r="AM92" s="109">
        <v>3.7</v>
      </c>
      <c r="AN92" s="111">
        <v>4.9000000000000004</v>
      </c>
      <c r="AO92" s="107"/>
      <c r="AP92" s="108">
        <v>5.3</v>
      </c>
      <c r="AQ92" s="109" t="s">
        <v>225</v>
      </c>
      <c r="AR92" s="109" t="s">
        <v>225</v>
      </c>
      <c r="AS92" s="109" t="s">
        <v>225</v>
      </c>
      <c r="AT92" s="109" t="s">
        <v>225</v>
      </c>
      <c r="AU92" s="110" t="s">
        <v>225</v>
      </c>
      <c r="AV92" s="108" t="s">
        <v>225</v>
      </c>
      <c r="AW92" s="109" t="s">
        <v>225</v>
      </c>
      <c r="AX92" s="109" t="s">
        <v>225</v>
      </c>
      <c r="AY92" s="109" t="s">
        <v>225</v>
      </c>
      <c r="AZ92" s="109" t="s">
        <v>225</v>
      </c>
      <c r="BA92" s="111" t="s">
        <v>225</v>
      </c>
      <c r="BB92" s="32"/>
    </row>
    <row r="93" spans="1:54">
      <c r="A93" s="46" t="s">
        <v>119</v>
      </c>
      <c r="B93" s="181" t="s">
        <v>299</v>
      </c>
      <c r="C93" s="142" t="s">
        <v>299</v>
      </c>
      <c r="D93" s="143" t="s">
        <v>299</v>
      </c>
      <c r="E93" s="143" t="s">
        <v>299</v>
      </c>
      <c r="F93" s="143" t="s">
        <v>299</v>
      </c>
      <c r="G93" s="143" t="s">
        <v>299</v>
      </c>
      <c r="H93" s="144" t="s">
        <v>299</v>
      </c>
      <c r="I93" s="142" t="s">
        <v>299</v>
      </c>
      <c r="J93" s="143" t="s">
        <v>299</v>
      </c>
      <c r="K93" s="143" t="s">
        <v>299</v>
      </c>
      <c r="L93" s="143" t="s">
        <v>299</v>
      </c>
      <c r="M93" s="143" t="s">
        <v>299</v>
      </c>
      <c r="N93" s="144" t="s">
        <v>299</v>
      </c>
      <c r="O93" s="287">
        <v>9.4</v>
      </c>
      <c r="P93" s="124">
        <v>8.1999999999999993</v>
      </c>
      <c r="Q93" s="125">
        <v>8.4</v>
      </c>
      <c r="R93" s="125">
        <v>10</v>
      </c>
      <c r="S93" s="125">
        <v>9.5</v>
      </c>
      <c r="T93" s="125">
        <v>9.8000000000000007</v>
      </c>
      <c r="U93" s="126">
        <v>10</v>
      </c>
      <c r="V93" s="124">
        <v>9.9</v>
      </c>
      <c r="W93" s="125">
        <v>9.4</v>
      </c>
      <c r="X93" s="125">
        <v>10.3</v>
      </c>
      <c r="Y93" s="125">
        <v>9.9</v>
      </c>
      <c r="Z93" s="125">
        <v>8.9</v>
      </c>
      <c r="AA93" s="126">
        <v>7.8</v>
      </c>
      <c r="AB93" s="123">
        <v>3.6</v>
      </c>
      <c r="AC93" s="124">
        <v>5.7</v>
      </c>
      <c r="AD93" s="125">
        <v>4.4000000000000004</v>
      </c>
      <c r="AE93" s="125">
        <v>4.5</v>
      </c>
      <c r="AF93" s="125">
        <v>3</v>
      </c>
      <c r="AG93" s="125">
        <v>3</v>
      </c>
      <c r="AH93" s="126">
        <v>2.8</v>
      </c>
      <c r="AI93" s="124">
        <v>2.7</v>
      </c>
      <c r="AJ93" s="125">
        <v>2.9</v>
      </c>
      <c r="AK93" s="125">
        <v>2.9</v>
      </c>
      <c r="AL93" s="125">
        <v>2.2999999999999998</v>
      </c>
      <c r="AM93" s="125">
        <v>3.6</v>
      </c>
      <c r="AN93" s="127">
        <v>4.5999999999999996</v>
      </c>
      <c r="AO93" s="123"/>
      <c r="AP93" s="124">
        <v>5.6</v>
      </c>
      <c r="AQ93" s="125" t="s">
        <v>225</v>
      </c>
      <c r="AR93" s="125" t="s">
        <v>225</v>
      </c>
      <c r="AS93" s="125" t="s">
        <v>225</v>
      </c>
      <c r="AT93" s="125" t="s">
        <v>225</v>
      </c>
      <c r="AU93" s="126" t="s">
        <v>225</v>
      </c>
      <c r="AV93" s="124" t="s">
        <v>225</v>
      </c>
      <c r="AW93" s="125" t="s">
        <v>225</v>
      </c>
      <c r="AX93" s="125" t="s">
        <v>225</v>
      </c>
      <c r="AY93" s="125" t="s">
        <v>225</v>
      </c>
      <c r="AZ93" s="125" t="s">
        <v>225</v>
      </c>
      <c r="BA93" s="127" t="s">
        <v>225</v>
      </c>
      <c r="BB93" s="32"/>
    </row>
    <row r="94" spans="1:54">
      <c r="A94" s="45" t="s">
        <v>120</v>
      </c>
      <c r="B94" s="180" t="s">
        <v>300</v>
      </c>
      <c r="C94" s="139" t="s">
        <v>300</v>
      </c>
      <c r="D94" s="140" t="s">
        <v>300</v>
      </c>
      <c r="E94" s="140" t="s">
        <v>300</v>
      </c>
      <c r="F94" s="140" t="s">
        <v>300</v>
      </c>
      <c r="G94" s="140" t="s">
        <v>300</v>
      </c>
      <c r="H94" s="141" t="s">
        <v>300</v>
      </c>
      <c r="I94" s="139" t="s">
        <v>300</v>
      </c>
      <c r="J94" s="140" t="s">
        <v>300</v>
      </c>
      <c r="K94" s="140" t="s">
        <v>300</v>
      </c>
      <c r="L94" s="140" t="s">
        <v>300</v>
      </c>
      <c r="M94" s="140" t="s">
        <v>300</v>
      </c>
      <c r="N94" s="141" t="s">
        <v>300</v>
      </c>
      <c r="O94" s="286">
        <v>8.5</v>
      </c>
      <c r="P94" s="116">
        <v>7.1</v>
      </c>
      <c r="Q94" s="117">
        <v>7.6</v>
      </c>
      <c r="R94" s="117">
        <v>8.6</v>
      </c>
      <c r="S94" s="117">
        <v>8.3000000000000007</v>
      </c>
      <c r="T94" s="117">
        <v>8.9</v>
      </c>
      <c r="U94" s="118">
        <v>9.3000000000000007</v>
      </c>
      <c r="V94" s="116">
        <v>9</v>
      </c>
      <c r="W94" s="117">
        <v>8.6999999999999993</v>
      </c>
      <c r="X94" s="117">
        <v>9.3000000000000007</v>
      </c>
      <c r="Y94" s="117">
        <v>9.3000000000000007</v>
      </c>
      <c r="Z94" s="117">
        <v>8.1999999999999993</v>
      </c>
      <c r="AA94" s="118">
        <v>7.1</v>
      </c>
      <c r="AB94" s="115">
        <v>3.6</v>
      </c>
      <c r="AC94" s="116">
        <v>5.3</v>
      </c>
      <c r="AD94" s="117">
        <v>4.2</v>
      </c>
      <c r="AE94" s="117">
        <v>4.5999999999999996</v>
      </c>
      <c r="AF94" s="117">
        <v>2.7</v>
      </c>
      <c r="AG94" s="117">
        <v>2.7</v>
      </c>
      <c r="AH94" s="118">
        <v>2.5</v>
      </c>
      <c r="AI94" s="116">
        <v>2.8</v>
      </c>
      <c r="AJ94" s="117">
        <v>2.4</v>
      </c>
      <c r="AK94" s="117">
        <v>2.7</v>
      </c>
      <c r="AL94" s="117">
        <v>2.5</v>
      </c>
      <c r="AM94" s="117">
        <v>4.4000000000000004</v>
      </c>
      <c r="AN94" s="119">
        <v>5.2</v>
      </c>
      <c r="AO94" s="115"/>
      <c r="AP94" s="116">
        <v>6.4</v>
      </c>
      <c r="AQ94" s="117" t="s">
        <v>225</v>
      </c>
      <c r="AR94" s="117" t="s">
        <v>225</v>
      </c>
      <c r="AS94" s="117" t="s">
        <v>225</v>
      </c>
      <c r="AT94" s="117" t="s">
        <v>225</v>
      </c>
      <c r="AU94" s="118" t="s">
        <v>225</v>
      </c>
      <c r="AV94" s="116" t="s">
        <v>225</v>
      </c>
      <c r="AW94" s="117" t="s">
        <v>225</v>
      </c>
      <c r="AX94" s="117" t="s">
        <v>225</v>
      </c>
      <c r="AY94" s="117" t="s">
        <v>225</v>
      </c>
      <c r="AZ94" s="117" t="s">
        <v>225</v>
      </c>
      <c r="BA94" s="119" t="s">
        <v>225</v>
      </c>
      <c r="BB94" s="32"/>
    </row>
    <row r="95" spans="1:54">
      <c r="A95" s="43" t="s">
        <v>121</v>
      </c>
      <c r="B95" s="179" t="s">
        <v>300</v>
      </c>
      <c r="C95" s="136" t="s">
        <v>300</v>
      </c>
      <c r="D95" s="137" t="s">
        <v>300</v>
      </c>
      <c r="E95" s="137" t="s">
        <v>300</v>
      </c>
      <c r="F95" s="137" t="s">
        <v>300</v>
      </c>
      <c r="G95" s="137" t="s">
        <v>300</v>
      </c>
      <c r="H95" s="138" t="s">
        <v>300</v>
      </c>
      <c r="I95" s="136" t="s">
        <v>300</v>
      </c>
      <c r="J95" s="137" t="s">
        <v>300</v>
      </c>
      <c r="K95" s="137" t="s">
        <v>300</v>
      </c>
      <c r="L95" s="137" t="s">
        <v>300</v>
      </c>
      <c r="M95" s="137" t="s">
        <v>300</v>
      </c>
      <c r="N95" s="138" t="s">
        <v>300</v>
      </c>
      <c r="O95" s="285">
        <v>8.9</v>
      </c>
      <c r="P95" s="108">
        <v>7.9</v>
      </c>
      <c r="Q95" s="109">
        <v>8.5</v>
      </c>
      <c r="R95" s="109">
        <v>9.6999999999999993</v>
      </c>
      <c r="S95" s="109">
        <v>9.1999999999999993</v>
      </c>
      <c r="T95" s="109">
        <v>9.3000000000000007</v>
      </c>
      <c r="U95" s="110">
        <v>9.6</v>
      </c>
      <c r="V95" s="108">
        <v>9.3000000000000007</v>
      </c>
      <c r="W95" s="109">
        <v>9.1999999999999993</v>
      </c>
      <c r="X95" s="109">
        <v>9.9</v>
      </c>
      <c r="Y95" s="109">
        <v>10.1</v>
      </c>
      <c r="Z95" s="109">
        <v>8.1999999999999993</v>
      </c>
      <c r="AA95" s="110">
        <v>6.5</v>
      </c>
      <c r="AB95" s="107">
        <v>3.6</v>
      </c>
      <c r="AC95" s="108">
        <v>4.5</v>
      </c>
      <c r="AD95" s="109">
        <v>3.5</v>
      </c>
      <c r="AE95" s="109">
        <v>3.7</v>
      </c>
      <c r="AF95" s="109">
        <v>2.9</v>
      </c>
      <c r="AG95" s="109">
        <v>3</v>
      </c>
      <c r="AH95" s="110">
        <v>2.7</v>
      </c>
      <c r="AI95" s="108">
        <v>3.2</v>
      </c>
      <c r="AJ95" s="109">
        <v>3.1</v>
      </c>
      <c r="AK95" s="109">
        <v>3.2</v>
      </c>
      <c r="AL95" s="109">
        <v>2.4</v>
      </c>
      <c r="AM95" s="109">
        <v>5.2</v>
      </c>
      <c r="AN95" s="111">
        <v>5.7</v>
      </c>
      <c r="AO95" s="107"/>
      <c r="AP95" s="108">
        <v>6.8</v>
      </c>
      <c r="AQ95" s="109" t="s">
        <v>225</v>
      </c>
      <c r="AR95" s="109" t="s">
        <v>225</v>
      </c>
      <c r="AS95" s="109" t="s">
        <v>225</v>
      </c>
      <c r="AT95" s="109" t="s">
        <v>225</v>
      </c>
      <c r="AU95" s="110" t="s">
        <v>225</v>
      </c>
      <c r="AV95" s="108" t="s">
        <v>225</v>
      </c>
      <c r="AW95" s="109" t="s">
        <v>225</v>
      </c>
      <c r="AX95" s="109" t="s">
        <v>225</v>
      </c>
      <c r="AY95" s="109" t="s">
        <v>225</v>
      </c>
      <c r="AZ95" s="109" t="s">
        <v>225</v>
      </c>
      <c r="BA95" s="111" t="s">
        <v>225</v>
      </c>
      <c r="BB95" s="32"/>
    </row>
    <row r="96" spans="1:54">
      <c r="A96" s="43" t="s">
        <v>122</v>
      </c>
      <c r="B96" s="179" t="s">
        <v>294</v>
      </c>
      <c r="C96" s="136" t="s">
        <v>294</v>
      </c>
      <c r="D96" s="137" t="s">
        <v>294</v>
      </c>
      <c r="E96" s="137" t="s">
        <v>294</v>
      </c>
      <c r="F96" s="137" t="s">
        <v>294</v>
      </c>
      <c r="G96" s="137" t="s">
        <v>294</v>
      </c>
      <c r="H96" s="138" t="s">
        <v>294</v>
      </c>
      <c r="I96" s="136" t="s">
        <v>294</v>
      </c>
      <c r="J96" s="137" t="s">
        <v>294</v>
      </c>
      <c r="K96" s="137" t="s">
        <v>294</v>
      </c>
      <c r="L96" s="137" t="s">
        <v>294</v>
      </c>
      <c r="M96" s="137" t="s">
        <v>294</v>
      </c>
      <c r="N96" s="138" t="s">
        <v>294</v>
      </c>
      <c r="O96" s="285">
        <v>8.4</v>
      </c>
      <c r="P96" s="108">
        <v>7.4</v>
      </c>
      <c r="Q96" s="109">
        <v>7.5</v>
      </c>
      <c r="R96" s="109">
        <v>8.6999999999999993</v>
      </c>
      <c r="S96" s="109">
        <v>8.5</v>
      </c>
      <c r="T96" s="109">
        <v>8.6999999999999993</v>
      </c>
      <c r="U96" s="110">
        <v>8.9</v>
      </c>
      <c r="V96" s="108">
        <v>8.8000000000000007</v>
      </c>
      <c r="W96" s="109">
        <v>8.8000000000000007</v>
      </c>
      <c r="X96" s="109">
        <v>9.4</v>
      </c>
      <c r="Y96" s="109">
        <v>9.5</v>
      </c>
      <c r="Z96" s="109">
        <v>8</v>
      </c>
      <c r="AA96" s="110">
        <v>6.9</v>
      </c>
      <c r="AB96" s="107">
        <v>3.7</v>
      </c>
      <c r="AC96" s="108">
        <v>5.2</v>
      </c>
      <c r="AD96" s="109">
        <v>4.5</v>
      </c>
      <c r="AE96" s="109">
        <v>4.4000000000000004</v>
      </c>
      <c r="AF96" s="109">
        <v>2.8</v>
      </c>
      <c r="AG96" s="109">
        <v>2.8</v>
      </c>
      <c r="AH96" s="110">
        <v>2.9</v>
      </c>
      <c r="AI96" s="108">
        <v>3.1</v>
      </c>
      <c r="AJ96" s="109">
        <v>2.8</v>
      </c>
      <c r="AK96" s="109">
        <v>2.9</v>
      </c>
      <c r="AL96" s="109">
        <v>2.4</v>
      </c>
      <c r="AM96" s="109">
        <v>4.7</v>
      </c>
      <c r="AN96" s="111">
        <v>5.5</v>
      </c>
      <c r="AO96" s="107"/>
      <c r="AP96" s="108">
        <v>6.2</v>
      </c>
      <c r="AQ96" s="109" t="s">
        <v>225</v>
      </c>
      <c r="AR96" s="109" t="s">
        <v>225</v>
      </c>
      <c r="AS96" s="109" t="s">
        <v>225</v>
      </c>
      <c r="AT96" s="109" t="s">
        <v>225</v>
      </c>
      <c r="AU96" s="110" t="s">
        <v>225</v>
      </c>
      <c r="AV96" s="108" t="s">
        <v>225</v>
      </c>
      <c r="AW96" s="109" t="s">
        <v>225</v>
      </c>
      <c r="AX96" s="109" t="s">
        <v>225</v>
      </c>
      <c r="AY96" s="109" t="s">
        <v>225</v>
      </c>
      <c r="AZ96" s="109" t="s">
        <v>225</v>
      </c>
      <c r="BA96" s="111" t="s">
        <v>225</v>
      </c>
      <c r="BB96" s="32"/>
    </row>
    <row r="97" spans="1:54">
      <c r="A97" s="43" t="s">
        <v>123</v>
      </c>
      <c r="B97" s="179" t="s">
        <v>293</v>
      </c>
      <c r="C97" s="136" t="s">
        <v>293</v>
      </c>
      <c r="D97" s="137" t="s">
        <v>293</v>
      </c>
      <c r="E97" s="137" t="s">
        <v>293</v>
      </c>
      <c r="F97" s="137" t="s">
        <v>293</v>
      </c>
      <c r="G97" s="137" t="s">
        <v>293</v>
      </c>
      <c r="H97" s="138" t="s">
        <v>293</v>
      </c>
      <c r="I97" s="136" t="s">
        <v>293</v>
      </c>
      <c r="J97" s="137" t="s">
        <v>293</v>
      </c>
      <c r="K97" s="137" t="s">
        <v>293</v>
      </c>
      <c r="L97" s="137" t="s">
        <v>293</v>
      </c>
      <c r="M97" s="137" t="s">
        <v>293</v>
      </c>
      <c r="N97" s="138" t="s">
        <v>293</v>
      </c>
      <c r="O97" s="285">
        <v>7.7</v>
      </c>
      <c r="P97" s="108">
        <v>7.3</v>
      </c>
      <c r="Q97" s="109">
        <v>7.2</v>
      </c>
      <c r="R97" s="109">
        <v>8.1</v>
      </c>
      <c r="S97" s="109">
        <v>7.5</v>
      </c>
      <c r="T97" s="109">
        <v>7.7</v>
      </c>
      <c r="U97" s="110">
        <v>7.9</v>
      </c>
      <c r="V97" s="108">
        <v>7.8</v>
      </c>
      <c r="W97" s="109">
        <v>8.3000000000000007</v>
      </c>
      <c r="X97" s="109">
        <v>8.3000000000000007</v>
      </c>
      <c r="Y97" s="109">
        <v>8.6</v>
      </c>
      <c r="Z97" s="109">
        <v>7.4</v>
      </c>
      <c r="AA97" s="110">
        <v>6.6</v>
      </c>
      <c r="AB97" s="107">
        <v>3.5</v>
      </c>
      <c r="AC97" s="108">
        <v>4.7</v>
      </c>
      <c r="AD97" s="109">
        <v>4.3</v>
      </c>
      <c r="AE97" s="109">
        <v>4</v>
      </c>
      <c r="AF97" s="109">
        <v>3.2</v>
      </c>
      <c r="AG97" s="109">
        <v>3.3</v>
      </c>
      <c r="AH97" s="110">
        <v>3.2</v>
      </c>
      <c r="AI97" s="108">
        <v>3.1</v>
      </c>
      <c r="AJ97" s="109">
        <v>2.4</v>
      </c>
      <c r="AK97" s="109">
        <v>2.9</v>
      </c>
      <c r="AL97" s="109">
        <v>2</v>
      </c>
      <c r="AM97" s="109">
        <v>3.9</v>
      </c>
      <c r="AN97" s="111">
        <v>4.5</v>
      </c>
      <c r="AO97" s="107"/>
      <c r="AP97" s="108">
        <v>5.8</v>
      </c>
      <c r="AQ97" s="109" t="s">
        <v>225</v>
      </c>
      <c r="AR97" s="109" t="s">
        <v>225</v>
      </c>
      <c r="AS97" s="109" t="s">
        <v>225</v>
      </c>
      <c r="AT97" s="109" t="s">
        <v>225</v>
      </c>
      <c r="AU97" s="110" t="s">
        <v>225</v>
      </c>
      <c r="AV97" s="108" t="s">
        <v>225</v>
      </c>
      <c r="AW97" s="109" t="s">
        <v>225</v>
      </c>
      <c r="AX97" s="109" t="s">
        <v>225</v>
      </c>
      <c r="AY97" s="109" t="s">
        <v>225</v>
      </c>
      <c r="AZ97" s="109" t="s">
        <v>225</v>
      </c>
      <c r="BA97" s="111" t="s">
        <v>225</v>
      </c>
      <c r="BB97" s="32"/>
    </row>
    <row r="98" spans="1:54">
      <c r="A98" s="46" t="s">
        <v>124</v>
      </c>
      <c r="B98" s="181" t="s">
        <v>301</v>
      </c>
      <c r="C98" s="142" t="s">
        <v>301</v>
      </c>
      <c r="D98" s="143" t="s">
        <v>301</v>
      </c>
      <c r="E98" s="143" t="s">
        <v>301</v>
      </c>
      <c r="F98" s="143" t="s">
        <v>301</v>
      </c>
      <c r="G98" s="143" t="s">
        <v>301</v>
      </c>
      <c r="H98" s="144" t="s">
        <v>301</v>
      </c>
      <c r="I98" s="142" t="s">
        <v>301</v>
      </c>
      <c r="J98" s="143" t="s">
        <v>301</v>
      </c>
      <c r="K98" s="143" t="s">
        <v>301</v>
      </c>
      <c r="L98" s="143" t="s">
        <v>301</v>
      </c>
      <c r="M98" s="143" t="s">
        <v>301</v>
      </c>
      <c r="N98" s="144" t="s">
        <v>301</v>
      </c>
      <c r="O98" s="287">
        <v>8.6</v>
      </c>
      <c r="P98" s="124">
        <v>7.3</v>
      </c>
      <c r="Q98" s="125">
        <v>7.3</v>
      </c>
      <c r="R98" s="125">
        <v>8.6999999999999993</v>
      </c>
      <c r="S98" s="125">
        <v>8.1999999999999993</v>
      </c>
      <c r="T98" s="125">
        <v>8.5</v>
      </c>
      <c r="U98" s="126">
        <v>8.8000000000000007</v>
      </c>
      <c r="V98" s="124">
        <v>8.9</v>
      </c>
      <c r="W98" s="125">
        <v>8.6</v>
      </c>
      <c r="X98" s="125">
        <v>9.6999999999999993</v>
      </c>
      <c r="Y98" s="125">
        <v>9.6999999999999993</v>
      </c>
      <c r="Z98" s="125">
        <v>8.9</v>
      </c>
      <c r="AA98" s="126">
        <v>8</v>
      </c>
      <c r="AB98" s="123">
        <v>4.8</v>
      </c>
      <c r="AC98" s="124">
        <v>5.9</v>
      </c>
      <c r="AD98" s="125">
        <v>5.8</v>
      </c>
      <c r="AE98" s="125">
        <v>6.2</v>
      </c>
      <c r="AF98" s="125">
        <v>4.5</v>
      </c>
      <c r="AG98" s="125">
        <v>4.9000000000000004</v>
      </c>
      <c r="AH98" s="126">
        <v>4.2</v>
      </c>
      <c r="AI98" s="124">
        <v>4.3</v>
      </c>
      <c r="AJ98" s="125">
        <v>3.9</v>
      </c>
      <c r="AK98" s="125">
        <v>3.7</v>
      </c>
      <c r="AL98" s="125">
        <v>3.1</v>
      </c>
      <c r="AM98" s="125">
        <v>5</v>
      </c>
      <c r="AN98" s="127">
        <v>5.7</v>
      </c>
      <c r="AO98" s="123"/>
      <c r="AP98" s="124">
        <v>7.3</v>
      </c>
      <c r="AQ98" s="125" t="s">
        <v>225</v>
      </c>
      <c r="AR98" s="125" t="s">
        <v>225</v>
      </c>
      <c r="AS98" s="125" t="s">
        <v>225</v>
      </c>
      <c r="AT98" s="125" t="s">
        <v>225</v>
      </c>
      <c r="AU98" s="126" t="s">
        <v>225</v>
      </c>
      <c r="AV98" s="124" t="s">
        <v>225</v>
      </c>
      <c r="AW98" s="125" t="s">
        <v>225</v>
      </c>
      <c r="AX98" s="125" t="s">
        <v>225</v>
      </c>
      <c r="AY98" s="125" t="s">
        <v>225</v>
      </c>
      <c r="AZ98" s="125" t="s">
        <v>225</v>
      </c>
      <c r="BA98" s="127" t="s">
        <v>225</v>
      </c>
      <c r="BB98" s="32"/>
    </row>
    <row r="99" spans="1:54">
      <c r="A99" s="45" t="s">
        <v>125</v>
      </c>
      <c r="B99" s="180" t="s">
        <v>301</v>
      </c>
      <c r="C99" s="139" t="s">
        <v>301</v>
      </c>
      <c r="D99" s="140" t="s">
        <v>301</v>
      </c>
      <c r="E99" s="140" t="s">
        <v>301</v>
      </c>
      <c r="F99" s="140" t="s">
        <v>301</v>
      </c>
      <c r="G99" s="140" t="s">
        <v>301</v>
      </c>
      <c r="H99" s="141" t="s">
        <v>301</v>
      </c>
      <c r="I99" s="139" t="s">
        <v>301</v>
      </c>
      <c r="J99" s="140" t="s">
        <v>301</v>
      </c>
      <c r="K99" s="140" t="s">
        <v>301</v>
      </c>
      <c r="L99" s="140" t="s">
        <v>301</v>
      </c>
      <c r="M99" s="140" t="s">
        <v>301</v>
      </c>
      <c r="N99" s="141" t="s">
        <v>301</v>
      </c>
      <c r="O99" s="286">
        <v>8</v>
      </c>
      <c r="P99" s="116">
        <v>7.1</v>
      </c>
      <c r="Q99" s="117">
        <v>6.9</v>
      </c>
      <c r="R99" s="117">
        <v>8.6</v>
      </c>
      <c r="S99" s="117">
        <v>8.1</v>
      </c>
      <c r="T99" s="117">
        <v>8.1</v>
      </c>
      <c r="U99" s="118">
        <v>8.6</v>
      </c>
      <c r="V99" s="116">
        <v>8.3000000000000007</v>
      </c>
      <c r="W99" s="117">
        <v>8.1999999999999993</v>
      </c>
      <c r="X99" s="117">
        <v>8.9</v>
      </c>
      <c r="Y99" s="117">
        <v>8.6999999999999993</v>
      </c>
      <c r="Z99" s="117">
        <v>7.9</v>
      </c>
      <c r="AA99" s="118">
        <v>7.2</v>
      </c>
      <c r="AB99" s="115">
        <v>3.7</v>
      </c>
      <c r="AC99" s="116">
        <v>5.0999999999999996</v>
      </c>
      <c r="AD99" s="117">
        <v>4.7</v>
      </c>
      <c r="AE99" s="117">
        <v>4.5</v>
      </c>
      <c r="AF99" s="117">
        <v>3.3</v>
      </c>
      <c r="AG99" s="117">
        <v>3.3</v>
      </c>
      <c r="AH99" s="118">
        <v>2.7</v>
      </c>
      <c r="AI99" s="116">
        <v>3.4</v>
      </c>
      <c r="AJ99" s="117">
        <v>3.4</v>
      </c>
      <c r="AK99" s="117">
        <v>3</v>
      </c>
      <c r="AL99" s="117">
        <v>2.7</v>
      </c>
      <c r="AM99" s="117">
        <v>4.0999999999999996</v>
      </c>
      <c r="AN99" s="119">
        <v>4.4000000000000004</v>
      </c>
      <c r="AO99" s="115"/>
      <c r="AP99" s="116">
        <v>5.8</v>
      </c>
      <c r="AQ99" s="117" t="s">
        <v>225</v>
      </c>
      <c r="AR99" s="117" t="s">
        <v>225</v>
      </c>
      <c r="AS99" s="117" t="s">
        <v>225</v>
      </c>
      <c r="AT99" s="117" t="s">
        <v>225</v>
      </c>
      <c r="AU99" s="118" t="s">
        <v>225</v>
      </c>
      <c r="AV99" s="116" t="s">
        <v>225</v>
      </c>
      <c r="AW99" s="117" t="s">
        <v>225</v>
      </c>
      <c r="AX99" s="117" t="s">
        <v>225</v>
      </c>
      <c r="AY99" s="117" t="s">
        <v>225</v>
      </c>
      <c r="AZ99" s="117" t="s">
        <v>225</v>
      </c>
      <c r="BA99" s="119" t="s">
        <v>225</v>
      </c>
      <c r="BB99" s="32"/>
    </row>
    <row r="100" spans="1:54">
      <c r="A100" s="43" t="s">
        <v>126</v>
      </c>
      <c r="B100" s="179" t="s">
        <v>301</v>
      </c>
      <c r="C100" s="136" t="s">
        <v>301</v>
      </c>
      <c r="D100" s="137" t="s">
        <v>301</v>
      </c>
      <c r="E100" s="137" t="s">
        <v>301</v>
      </c>
      <c r="F100" s="137" t="s">
        <v>301</v>
      </c>
      <c r="G100" s="137" t="s">
        <v>301</v>
      </c>
      <c r="H100" s="138" t="s">
        <v>301</v>
      </c>
      <c r="I100" s="136" t="s">
        <v>301</v>
      </c>
      <c r="J100" s="137" t="s">
        <v>301</v>
      </c>
      <c r="K100" s="137" t="s">
        <v>301</v>
      </c>
      <c r="L100" s="137" t="s">
        <v>301</v>
      </c>
      <c r="M100" s="137" t="s">
        <v>301</v>
      </c>
      <c r="N100" s="138" t="s">
        <v>301</v>
      </c>
      <c r="O100" s="285">
        <v>8</v>
      </c>
      <c r="P100" s="108">
        <v>7.1</v>
      </c>
      <c r="Q100" s="109">
        <v>7.2</v>
      </c>
      <c r="R100" s="109">
        <v>8.5</v>
      </c>
      <c r="S100" s="109">
        <v>8.1</v>
      </c>
      <c r="T100" s="109">
        <v>8.1</v>
      </c>
      <c r="U100" s="110">
        <v>8.5</v>
      </c>
      <c r="V100" s="108">
        <v>8.5</v>
      </c>
      <c r="W100" s="109">
        <v>8.1999999999999993</v>
      </c>
      <c r="X100" s="109">
        <v>8.8000000000000007</v>
      </c>
      <c r="Y100" s="109">
        <v>8.6</v>
      </c>
      <c r="Z100" s="109">
        <v>7.6</v>
      </c>
      <c r="AA100" s="110">
        <v>6.6</v>
      </c>
      <c r="AB100" s="107">
        <v>3.3</v>
      </c>
      <c r="AC100" s="108">
        <v>4.2</v>
      </c>
      <c r="AD100" s="109">
        <v>4.0999999999999996</v>
      </c>
      <c r="AE100" s="109">
        <v>3.7</v>
      </c>
      <c r="AF100" s="109">
        <v>2.6</v>
      </c>
      <c r="AG100" s="109">
        <v>2.6</v>
      </c>
      <c r="AH100" s="110">
        <v>2.7</v>
      </c>
      <c r="AI100" s="108">
        <v>2.7</v>
      </c>
      <c r="AJ100" s="109">
        <v>2.5</v>
      </c>
      <c r="AK100" s="109">
        <v>2.6</v>
      </c>
      <c r="AL100" s="109">
        <v>2.5</v>
      </c>
      <c r="AM100" s="109">
        <v>4.4000000000000004</v>
      </c>
      <c r="AN100" s="111">
        <v>4.8</v>
      </c>
      <c r="AO100" s="107"/>
      <c r="AP100" s="108">
        <v>5.9</v>
      </c>
      <c r="AQ100" s="109" t="s">
        <v>225</v>
      </c>
      <c r="AR100" s="109" t="s">
        <v>225</v>
      </c>
      <c r="AS100" s="109" t="s">
        <v>225</v>
      </c>
      <c r="AT100" s="109" t="s">
        <v>225</v>
      </c>
      <c r="AU100" s="110" t="s">
        <v>225</v>
      </c>
      <c r="AV100" s="108" t="s">
        <v>225</v>
      </c>
      <c r="AW100" s="109" t="s">
        <v>225</v>
      </c>
      <c r="AX100" s="109" t="s">
        <v>225</v>
      </c>
      <c r="AY100" s="109" t="s">
        <v>225</v>
      </c>
      <c r="AZ100" s="109" t="s">
        <v>225</v>
      </c>
      <c r="BA100" s="111" t="s">
        <v>225</v>
      </c>
      <c r="BB100" s="32"/>
    </row>
    <row r="101" spans="1:54">
      <c r="A101" s="43" t="s">
        <v>127</v>
      </c>
      <c r="B101" s="179" t="s">
        <v>301</v>
      </c>
      <c r="C101" s="136" t="s">
        <v>301</v>
      </c>
      <c r="D101" s="137" t="s">
        <v>301</v>
      </c>
      <c r="E101" s="137" t="s">
        <v>301</v>
      </c>
      <c r="F101" s="137" t="s">
        <v>301</v>
      </c>
      <c r="G101" s="137" t="s">
        <v>301</v>
      </c>
      <c r="H101" s="138" t="s">
        <v>301</v>
      </c>
      <c r="I101" s="136" t="s">
        <v>301</v>
      </c>
      <c r="J101" s="137" t="s">
        <v>301</v>
      </c>
      <c r="K101" s="137" t="s">
        <v>301</v>
      </c>
      <c r="L101" s="137" t="s">
        <v>301</v>
      </c>
      <c r="M101" s="137" t="s">
        <v>301</v>
      </c>
      <c r="N101" s="138" t="s">
        <v>301</v>
      </c>
      <c r="O101" s="285">
        <v>8.5</v>
      </c>
      <c r="P101" s="108">
        <v>7.4</v>
      </c>
      <c r="Q101" s="109">
        <v>7.5</v>
      </c>
      <c r="R101" s="109">
        <v>9</v>
      </c>
      <c r="S101" s="109">
        <v>8.9</v>
      </c>
      <c r="T101" s="109">
        <v>8.6999999999999993</v>
      </c>
      <c r="U101" s="110">
        <v>9.1</v>
      </c>
      <c r="V101" s="108">
        <v>9.1999999999999993</v>
      </c>
      <c r="W101" s="109">
        <v>8.6</v>
      </c>
      <c r="X101" s="109">
        <v>9.1999999999999993</v>
      </c>
      <c r="Y101" s="109">
        <v>9.4</v>
      </c>
      <c r="Z101" s="109">
        <v>8.1</v>
      </c>
      <c r="AA101" s="110">
        <v>6.9</v>
      </c>
      <c r="AB101" s="107">
        <v>3.5</v>
      </c>
      <c r="AC101" s="108">
        <v>5</v>
      </c>
      <c r="AD101" s="109">
        <v>4.5</v>
      </c>
      <c r="AE101" s="109">
        <v>4.3</v>
      </c>
      <c r="AF101" s="109">
        <v>2.7</v>
      </c>
      <c r="AG101" s="109">
        <v>3</v>
      </c>
      <c r="AH101" s="110">
        <v>2.7</v>
      </c>
      <c r="AI101" s="108">
        <v>2.5</v>
      </c>
      <c r="AJ101" s="109">
        <v>2.7</v>
      </c>
      <c r="AK101" s="109">
        <v>2.6</v>
      </c>
      <c r="AL101" s="109">
        <v>2.4</v>
      </c>
      <c r="AM101" s="109">
        <v>4.2</v>
      </c>
      <c r="AN101" s="111">
        <v>4.9000000000000004</v>
      </c>
      <c r="AO101" s="107"/>
      <c r="AP101" s="108">
        <v>6.1</v>
      </c>
      <c r="AQ101" s="109" t="s">
        <v>225</v>
      </c>
      <c r="AR101" s="109" t="s">
        <v>225</v>
      </c>
      <c r="AS101" s="109" t="s">
        <v>225</v>
      </c>
      <c r="AT101" s="109" t="s">
        <v>225</v>
      </c>
      <c r="AU101" s="110" t="s">
        <v>225</v>
      </c>
      <c r="AV101" s="108" t="s">
        <v>225</v>
      </c>
      <c r="AW101" s="109" t="s">
        <v>225</v>
      </c>
      <c r="AX101" s="109" t="s">
        <v>225</v>
      </c>
      <c r="AY101" s="109" t="s">
        <v>225</v>
      </c>
      <c r="AZ101" s="109" t="s">
        <v>225</v>
      </c>
      <c r="BA101" s="111" t="s">
        <v>225</v>
      </c>
      <c r="BB101" s="32"/>
    </row>
    <row r="102" spans="1:54">
      <c r="A102" s="43" t="s">
        <v>128</v>
      </c>
      <c r="B102" s="179" t="s">
        <v>299</v>
      </c>
      <c r="C102" s="136" t="s">
        <v>299</v>
      </c>
      <c r="D102" s="137" t="s">
        <v>299</v>
      </c>
      <c r="E102" s="137" t="s">
        <v>299</v>
      </c>
      <c r="F102" s="137" t="s">
        <v>299</v>
      </c>
      <c r="G102" s="137" t="s">
        <v>299</v>
      </c>
      <c r="H102" s="138" t="s">
        <v>299</v>
      </c>
      <c r="I102" s="136" t="s">
        <v>299</v>
      </c>
      <c r="J102" s="137" t="s">
        <v>299</v>
      </c>
      <c r="K102" s="137" t="s">
        <v>299</v>
      </c>
      <c r="L102" s="137" t="s">
        <v>299</v>
      </c>
      <c r="M102" s="137" t="s">
        <v>299</v>
      </c>
      <c r="N102" s="138" t="s">
        <v>299</v>
      </c>
      <c r="O102" s="285">
        <v>7.8</v>
      </c>
      <c r="P102" s="108">
        <v>7.3</v>
      </c>
      <c r="Q102" s="109">
        <v>6.8</v>
      </c>
      <c r="R102" s="109">
        <v>8.1</v>
      </c>
      <c r="S102" s="109">
        <v>7.5</v>
      </c>
      <c r="T102" s="109">
        <v>8.1999999999999993</v>
      </c>
      <c r="U102" s="110">
        <v>8.4</v>
      </c>
      <c r="V102" s="108">
        <v>8.1</v>
      </c>
      <c r="W102" s="109">
        <v>8.1999999999999993</v>
      </c>
      <c r="X102" s="109">
        <v>8.9</v>
      </c>
      <c r="Y102" s="109">
        <v>8.6</v>
      </c>
      <c r="Z102" s="109">
        <v>7.8</v>
      </c>
      <c r="AA102" s="110">
        <v>6.2</v>
      </c>
      <c r="AB102" s="107">
        <v>3.3</v>
      </c>
      <c r="AC102" s="108">
        <v>3.4</v>
      </c>
      <c r="AD102" s="109">
        <v>3.5</v>
      </c>
      <c r="AE102" s="109">
        <v>3.6</v>
      </c>
      <c r="AF102" s="109">
        <v>2.6</v>
      </c>
      <c r="AG102" s="109">
        <v>2.9</v>
      </c>
      <c r="AH102" s="110">
        <v>3.1</v>
      </c>
      <c r="AI102" s="108">
        <v>3.4</v>
      </c>
      <c r="AJ102" s="109">
        <v>2.9</v>
      </c>
      <c r="AK102" s="109">
        <v>2.8</v>
      </c>
      <c r="AL102" s="109">
        <v>2.2000000000000002</v>
      </c>
      <c r="AM102" s="109">
        <v>4.5999999999999996</v>
      </c>
      <c r="AN102" s="111">
        <v>4.5999999999999996</v>
      </c>
      <c r="AO102" s="107"/>
      <c r="AP102" s="108">
        <v>6.2</v>
      </c>
      <c r="AQ102" s="109" t="s">
        <v>225</v>
      </c>
      <c r="AR102" s="109" t="s">
        <v>225</v>
      </c>
      <c r="AS102" s="109" t="s">
        <v>225</v>
      </c>
      <c r="AT102" s="109" t="s">
        <v>225</v>
      </c>
      <c r="AU102" s="110" t="s">
        <v>225</v>
      </c>
      <c r="AV102" s="108" t="s">
        <v>225</v>
      </c>
      <c r="AW102" s="109" t="s">
        <v>225</v>
      </c>
      <c r="AX102" s="109" t="s">
        <v>225</v>
      </c>
      <c r="AY102" s="109" t="s">
        <v>225</v>
      </c>
      <c r="AZ102" s="109" t="s">
        <v>225</v>
      </c>
      <c r="BA102" s="111" t="s">
        <v>225</v>
      </c>
      <c r="BB102" s="32"/>
    </row>
    <row r="103" spans="1:54">
      <c r="A103" s="46" t="s">
        <v>129</v>
      </c>
      <c r="B103" s="181" t="s">
        <v>299</v>
      </c>
      <c r="C103" s="142" t="s">
        <v>299</v>
      </c>
      <c r="D103" s="143" t="s">
        <v>299</v>
      </c>
      <c r="E103" s="143" t="s">
        <v>299</v>
      </c>
      <c r="F103" s="143" t="s">
        <v>299</v>
      </c>
      <c r="G103" s="143" t="s">
        <v>299</v>
      </c>
      <c r="H103" s="144" t="s">
        <v>299</v>
      </c>
      <c r="I103" s="142" t="s">
        <v>299</v>
      </c>
      <c r="J103" s="143" t="s">
        <v>299</v>
      </c>
      <c r="K103" s="143" t="s">
        <v>299</v>
      </c>
      <c r="L103" s="143" t="s">
        <v>299</v>
      </c>
      <c r="M103" s="143" t="s">
        <v>299</v>
      </c>
      <c r="N103" s="144" t="s">
        <v>299</v>
      </c>
      <c r="O103" s="287">
        <v>6.9</v>
      </c>
      <c r="P103" s="124">
        <v>6.9</v>
      </c>
      <c r="Q103" s="125">
        <v>6</v>
      </c>
      <c r="R103" s="125">
        <v>7.5</v>
      </c>
      <c r="S103" s="125">
        <v>7</v>
      </c>
      <c r="T103" s="125">
        <v>7.2</v>
      </c>
      <c r="U103" s="126">
        <v>7.4</v>
      </c>
      <c r="V103" s="124">
        <v>7.5</v>
      </c>
      <c r="W103" s="125">
        <v>7.1</v>
      </c>
      <c r="X103" s="125">
        <v>7.1</v>
      </c>
      <c r="Y103" s="125">
        <v>6.9</v>
      </c>
      <c r="Z103" s="125">
        <v>6.9</v>
      </c>
      <c r="AA103" s="126">
        <v>5.6</v>
      </c>
      <c r="AB103" s="123">
        <v>3.9</v>
      </c>
      <c r="AC103" s="124">
        <v>3.4</v>
      </c>
      <c r="AD103" s="125">
        <v>4.0999999999999996</v>
      </c>
      <c r="AE103" s="125">
        <v>3.6</v>
      </c>
      <c r="AF103" s="125">
        <v>2.8</v>
      </c>
      <c r="AG103" s="125">
        <v>3.2</v>
      </c>
      <c r="AH103" s="126">
        <v>2.9</v>
      </c>
      <c r="AI103" s="124">
        <v>3.7</v>
      </c>
      <c r="AJ103" s="125">
        <v>3.5</v>
      </c>
      <c r="AK103" s="125">
        <v>4</v>
      </c>
      <c r="AL103" s="125">
        <v>4.0999999999999996</v>
      </c>
      <c r="AM103" s="125">
        <v>5</v>
      </c>
      <c r="AN103" s="127">
        <v>5.9</v>
      </c>
      <c r="AO103" s="123"/>
      <c r="AP103" s="124">
        <v>7.5</v>
      </c>
      <c r="AQ103" s="125" t="s">
        <v>225</v>
      </c>
      <c r="AR103" s="125" t="s">
        <v>225</v>
      </c>
      <c r="AS103" s="125" t="s">
        <v>225</v>
      </c>
      <c r="AT103" s="125" t="s">
        <v>225</v>
      </c>
      <c r="AU103" s="126" t="s">
        <v>225</v>
      </c>
      <c r="AV103" s="124" t="s">
        <v>225</v>
      </c>
      <c r="AW103" s="125" t="s">
        <v>225</v>
      </c>
      <c r="AX103" s="125" t="s">
        <v>225</v>
      </c>
      <c r="AY103" s="125" t="s">
        <v>225</v>
      </c>
      <c r="AZ103" s="125" t="s">
        <v>225</v>
      </c>
      <c r="BA103" s="127" t="s">
        <v>225</v>
      </c>
      <c r="BB103" s="32"/>
    </row>
    <row r="104" spans="1:54">
      <c r="A104" s="45" t="s">
        <v>130</v>
      </c>
      <c r="B104" s="180" t="s">
        <v>299</v>
      </c>
      <c r="C104" s="139" t="s">
        <v>299</v>
      </c>
      <c r="D104" s="140" t="s">
        <v>299</v>
      </c>
      <c r="E104" s="140" t="s">
        <v>299</v>
      </c>
      <c r="F104" s="140" t="s">
        <v>299</v>
      </c>
      <c r="G104" s="140" t="s">
        <v>299</v>
      </c>
      <c r="H104" s="141" t="s">
        <v>299</v>
      </c>
      <c r="I104" s="139" t="s">
        <v>299</v>
      </c>
      <c r="J104" s="140" t="s">
        <v>299</v>
      </c>
      <c r="K104" s="140" t="s">
        <v>299</v>
      </c>
      <c r="L104" s="140" t="s">
        <v>299</v>
      </c>
      <c r="M104" s="140" t="s">
        <v>299</v>
      </c>
      <c r="N104" s="141" t="s">
        <v>299</v>
      </c>
      <c r="O104" s="286">
        <v>9.1999999999999993</v>
      </c>
      <c r="P104" s="116">
        <v>8.6</v>
      </c>
      <c r="Q104" s="117">
        <v>8.6999999999999993</v>
      </c>
      <c r="R104" s="117">
        <v>9.8000000000000007</v>
      </c>
      <c r="S104" s="117">
        <v>9.1</v>
      </c>
      <c r="T104" s="117">
        <v>9.4</v>
      </c>
      <c r="U104" s="118">
        <v>9.6</v>
      </c>
      <c r="V104" s="116">
        <v>10</v>
      </c>
      <c r="W104" s="117">
        <v>9.4</v>
      </c>
      <c r="X104" s="117">
        <v>9.6999999999999993</v>
      </c>
      <c r="Y104" s="117">
        <v>9.8000000000000007</v>
      </c>
      <c r="Z104" s="117">
        <v>9.1999999999999993</v>
      </c>
      <c r="AA104" s="118">
        <v>7.7</v>
      </c>
      <c r="AB104" s="115">
        <v>4</v>
      </c>
      <c r="AC104" s="116">
        <v>5.7</v>
      </c>
      <c r="AD104" s="117">
        <v>5.3</v>
      </c>
      <c r="AE104" s="117">
        <v>4.8</v>
      </c>
      <c r="AF104" s="117">
        <v>4.0999999999999996</v>
      </c>
      <c r="AG104" s="117">
        <v>3</v>
      </c>
      <c r="AH104" s="118">
        <v>3.5</v>
      </c>
      <c r="AI104" s="116">
        <v>2.7</v>
      </c>
      <c r="AJ104" s="117">
        <v>2.9</v>
      </c>
      <c r="AK104" s="117">
        <v>3.7</v>
      </c>
      <c r="AL104" s="117">
        <v>3.2</v>
      </c>
      <c r="AM104" s="117">
        <v>3.9</v>
      </c>
      <c r="AN104" s="119">
        <v>4.7</v>
      </c>
      <c r="AO104" s="115"/>
      <c r="AP104" s="116">
        <v>6.8</v>
      </c>
      <c r="AQ104" s="117" t="s">
        <v>225</v>
      </c>
      <c r="AR104" s="117" t="s">
        <v>225</v>
      </c>
      <c r="AS104" s="117" t="s">
        <v>225</v>
      </c>
      <c r="AT104" s="117" t="s">
        <v>225</v>
      </c>
      <c r="AU104" s="118" t="s">
        <v>225</v>
      </c>
      <c r="AV104" s="116" t="s">
        <v>225</v>
      </c>
      <c r="AW104" s="117" t="s">
        <v>225</v>
      </c>
      <c r="AX104" s="117" t="s">
        <v>225</v>
      </c>
      <c r="AY104" s="117" t="s">
        <v>225</v>
      </c>
      <c r="AZ104" s="117" t="s">
        <v>225</v>
      </c>
      <c r="BA104" s="119" t="s">
        <v>225</v>
      </c>
      <c r="BB104" s="32"/>
    </row>
    <row r="105" spans="1:54">
      <c r="A105" s="43" t="s">
        <v>131</v>
      </c>
      <c r="B105" s="179" t="s">
        <v>301</v>
      </c>
      <c r="C105" s="136" t="s">
        <v>301</v>
      </c>
      <c r="D105" s="137" t="s">
        <v>301</v>
      </c>
      <c r="E105" s="137" t="s">
        <v>301</v>
      </c>
      <c r="F105" s="137" t="s">
        <v>301</v>
      </c>
      <c r="G105" s="137" t="s">
        <v>301</v>
      </c>
      <c r="H105" s="138" t="s">
        <v>301</v>
      </c>
      <c r="I105" s="136" t="s">
        <v>301</v>
      </c>
      <c r="J105" s="137" t="s">
        <v>301</v>
      </c>
      <c r="K105" s="137" t="s">
        <v>301</v>
      </c>
      <c r="L105" s="137" t="s">
        <v>301</v>
      </c>
      <c r="M105" s="137" t="s">
        <v>301</v>
      </c>
      <c r="N105" s="138" t="s">
        <v>301</v>
      </c>
      <c r="O105" s="285">
        <v>10.3</v>
      </c>
      <c r="P105" s="108">
        <v>8.6</v>
      </c>
      <c r="Q105" s="109">
        <v>9.5</v>
      </c>
      <c r="R105" s="109">
        <v>10.1</v>
      </c>
      <c r="S105" s="109">
        <v>10.6</v>
      </c>
      <c r="T105" s="109">
        <v>10.199999999999999</v>
      </c>
      <c r="U105" s="110">
        <v>10.4</v>
      </c>
      <c r="V105" s="108">
        <v>11.4</v>
      </c>
      <c r="W105" s="109">
        <v>11.3</v>
      </c>
      <c r="X105" s="109">
        <v>11.2</v>
      </c>
      <c r="Y105" s="109">
        <v>11.6</v>
      </c>
      <c r="Z105" s="109">
        <v>10.4</v>
      </c>
      <c r="AA105" s="110">
        <v>8.1</v>
      </c>
      <c r="AB105" s="107">
        <v>3.6</v>
      </c>
      <c r="AC105" s="108">
        <v>6</v>
      </c>
      <c r="AD105" s="109">
        <v>4.8</v>
      </c>
      <c r="AE105" s="109">
        <v>4.7</v>
      </c>
      <c r="AF105" s="109">
        <v>3.2</v>
      </c>
      <c r="AG105" s="109">
        <v>3.2</v>
      </c>
      <c r="AH105" s="110">
        <v>3.1</v>
      </c>
      <c r="AI105" s="108">
        <v>2.6</v>
      </c>
      <c r="AJ105" s="109">
        <v>2.2999999999999998</v>
      </c>
      <c r="AK105" s="109">
        <v>2.9</v>
      </c>
      <c r="AL105" s="109">
        <v>2</v>
      </c>
      <c r="AM105" s="109">
        <v>3.9</v>
      </c>
      <c r="AN105" s="111">
        <v>4.7</v>
      </c>
      <c r="AO105" s="107"/>
      <c r="AP105" s="108">
        <v>5.5</v>
      </c>
      <c r="AQ105" s="109" t="s">
        <v>225</v>
      </c>
      <c r="AR105" s="109" t="s">
        <v>225</v>
      </c>
      <c r="AS105" s="109" t="s">
        <v>225</v>
      </c>
      <c r="AT105" s="109" t="s">
        <v>225</v>
      </c>
      <c r="AU105" s="110" t="s">
        <v>225</v>
      </c>
      <c r="AV105" s="108" t="s">
        <v>225</v>
      </c>
      <c r="AW105" s="109" t="s">
        <v>225</v>
      </c>
      <c r="AX105" s="109" t="s">
        <v>225</v>
      </c>
      <c r="AY105" s="109" t="s">
        <v>225</v>
      </c>
      <c r="AZ105" s="109" t="s">
        <v>225</v>
      </c>
      <c r="BA105" s="111" t="s">
        <v>225</v>
      </c>
      <c r="BB105" s="32"/>
    </row>
    <row r="106" spans="1:54">
      <c r="A106" s="43" t="s">
        <v>132</v>
      </c>
      <c r="B106" s="179" t="s">
        <v>301</v>
      </c>
      <c r="C106" s="136" t="s">
        <v>301</v>
      </c>
      <c r="D106" s="137" t="s">
        <v>301</v>
      </c>
      <c r="E106" s="137" t="s">
        <v>301</v>
      </c>
      <c r="F106" s="137" t="s">
        <v>301</v>
      </c>
      <c r="G106" s="137" t="s">
        <v>301</v>
      </c>
      <c r="H106" s="138" t="s">
        <v>301</v>
      </c>
      <c r="I106" s="136" t="s">
        <v>301</v>
      </c>
      <c r="J106" s="137" t="s">
        <v>301</v>
      </c>
      <c r="K106" s="137" t="s">
        <v>301</v>
      </c>
      <c r="L106" s="137" t="s">
        <v>301</v>
      </c>
      <c r="M106" s="137" t="s">
        <v>301</v>
      </c>
      <c r="N106" s="138" t="s">
        <v>301</v>
      </c>
      <c r="O106" s="285">
        <v>8.9</v>
      </c>
      <c r="P106" s="108">
        <v>8.6</v>
      </c>
      <c r="Q106" s="109">
        <v>8.6</v>
      </c>
      <c r="R106" s="109">
        <v>9.6</v>
      </c>
      <c r="S106" s="109">
        <v>9.1</v>
      </c>
      <c r="T106" s="109">
        <v>9.3000000000000007</v>
      </c>
      <c r="U106" s="110">
        <v>9.4</v>
      </c>
      <c r="V106" s="108">
        <v>9.6</v>
      </c>
      <c r="W106" s="109">
        <v>8.8000000000000007</v>
      </c>
      <c r="X106" s="109">
        <v>9.5</v>
      </c>
      <c r="Y106" s="109">
        <v>9.6999999999999993</v>
      </c>
      <c r="Z106" s="109">
        <v>7.9</v>
      </c>
      <c r="AA106" s="110">
        <v>6.4</v>
      </c>
      <c r="AB106" s="107">
        <v>2.9</v>
      </c>
      <c r="AC106" s="108">
        <v>4.3</v>
      </c>
      <c r="AD106" s="109">
        <v>3.7</v>
      </c>
      <c r="AE106" s="109">
        <v>3.4</v>
      </c>
      <c r="AF106" s="109">
        <v>2.2000000000000002</v>
      </c>
      <c r="AG106" s="109">
        <v>1.8</v>
      </c>
      <c r="AH106" s="110">
        <v>2.2999999999999998</v>
      </c>
      <c r="AI106" s="108">
        <v>2.2000000000000002</v>
      </c>
      <c r="AJ106" s="109">
        <v>2.5</v>
      </c>
      <c r="AK106" s="109">
        <v>2.2999999999999998</v>
      </c>
      <c r="AL106" s="109">
        <v>1.7</v>
      </c>
      <c r="AM106" s="109">
        <v>3.6</v>
      </c>
      <c r="AN106" s="111">
        <v>4.5</v>
      </c>
      <c r="AO106" s="107"/>
      <c r="AP106" s="108">
        <v>5.6</v>
      </c>
      <c r="AQ106" s="109" t="s">
        <v>225</v>
      </c>
      <c r="AR106" s="109" t="s">
        <v>225</v>
      </c>
      <c r="AS106" s="109" t="s">
        <v>225</v>
      </c>
      <c r="AT106" s="109" t="s">
        <v>225</v>
      </c>
      <c r="AU106" s="110" t="s">
        <v>225</v>
      </c>
      <c r="AV106" s="108" t="s">
        <v>225</v>
      </c>
      <c r="AW106" s="109" t="s">
        <v>225</v>
      </c>
      <c r="AX106" s="109" t="s">
        <v>225</v>
      </c>
      <c r="AY106" s="109" t="s">
        <v>225</v>
      </c>
      <c r="AZ106" s="109" t="s">
        <v>225</v>
      </c>
      <c r="BA106" s="111" t="s">
        <v>225</v>
      </c>
      <c r="BB106" s="32"/>
    </row>
    <row r="107" spans="1:54">
      <c r="A107" s="43" t="s">
        <v>133</v>
      </c>
      <c r="B107" s="179" t="s">
        <v>301</v>
      </c>
      <c r="C107" s="136" t="s">
        <v>301</v>
      </c>
      <c r="D107" s="137" t="s">
        <v>301</v>
      </c>
      <c r="E107" s="137" t="s">
        <v>301</v>
      </c>
      <c r="F107" s="137" t="s">
        <v>301</v>
      </c>
      <c r="G107" s="137" t="s">
        <v>301</v>
      </c>
      <c r="H107" s="138" t="s">
        <v>301</v>
      </c>
      <c r="I107" s="136" t="s">
        <v>301</v>
      </c>
      <c r="J107" s="137" t="s">
        <v>301</v>
      </c>
      <c r="K107" s="137" t="s">
        <v>301</v>
      </c>
      <c r="L107" s="137" t="s">
        <v>301</v>
      </c>
      <c r="M107" s="137" t="s">
        <v>301</v>
      </c>
      <c r="N107" s="138" t="s">
        <v>301</v>
      </c>
      <c r="O107" s="285">
        <v>8.6999999999999993</v>
      </c>
      <c r="P107" s="108">
        <v>8</v>
      </c>
      <c r="Q107" s="109">
        <v>8.4</v>
      </c>
      <c r="R107" s="109">
        <v>9.4</v>
      </c>
      <c r="S107" s="109">
        <v>8.9</v>
      </c>
      <c r="T107" s="109">
        <v>9</v>
      </c>
      <c r="U107" s="110">
        <v>9.1</v>
      </c>
      <c r="V107" s="108">
        <v>9</v>
      </c>
      <c r="W107" s="109">
        <v>8.9</v>
      </c>
      <c r="X107" s="109">
        <v>9.5</v>
      </c>
      <c r="Y107" s="109">
        <v>10</v>
      </c>
      <c r="Z107" s="109">
        <v>8.1</v>
      </c>
      <c r="AA107" s="110">
        <v>6.8</v>
      </c>
      <c r="AB107" s="107">
        <v>3.4</v>
      </c>
      <c r="AC107" s="108">
        <v>4.5999999999999996</v>
      </c>
      <c r="AD107" s="109">
        <v>4.2</v>
      </c>
      <c r="AE107" s="109">
        <v>4</v>
      </c>
      <c r="AF107" s="109">
        <v>2.7</v>
      </c>
      <c r="AG107" s="109">
        <v>2.8</v>
      </c>
      <c r="AH107" s="110">
        <v>2.6</v>
      </c>
      <c r="AI107" s="108">
        <v>2.8</v>
      </c>
      <c r="AJ107" s="109">
        <v>2.4</v>
      </c>
      <c r="AK107" s="109">
        <v>2.6</v>
      </c>
      <c r="AL107" s="109">
        <v>2</v>
      </c>
      <c r="AM107" s="109">
        <v>4.4000000000000004</v>
      </c>
      <c r="AN107" s="111">
        <v>5</v>
      </c>
      <c r="AO107" s="107"/>
      <c r="AP107" s="108">
        <v>6.1</v>
      </c>
      <c r="AQ107" s="109" t="s">
        <v>225</v>
      </c>
      <c r="AR107" s="109" t="s">
        <v>225</v>
      </c>
      <c r="AS107" s="109" t="s">
        <v>225</v>
      </c>
      <c r="AT107" s="109" t="s">
        <v>225</v>
      </c>
      <c r="AU107" s="110" t="s">
        <v>225</v>
      </c>
      <c r="AV107" s="108" t="s">
        <v>225</v>
      </c>
      <c r="AW107" s="109" t="s">
        <v>225</v>
      </c>
      <c r="AX107" s="109" t="s">
        <v>225</v>
      </c>
      <c r="AY107" s="109" t="s">
        <v>225</v>
      </c>
      <c r="AZ107" s="109" t="s">
        <v>225</v>
      </c>
      <c r="BA107" s="111" t="s">
        <v>225</v>
      </c>
      <c r="BB107" s="32"/>
    </row>
    <row r="108" spans="1:54">
      <c r="A108" s="46" t="s">
        <v>134</v>
      </c>
      <c r="B108" s="181" t="s">
        <v>301</v>
      </c>
      <c r="C108" s="142" t="s">
        <v>301</v>
      </c>
      <c r="D108" s="143" t="s">
        <v>301</v>
      </c>
      <c r="E108" s="143" t="s">
        <v>301</v>
      </c>
      <c r="F108" s="143" t="s">
        <v>301</v>
      </c>
      <c r="G108" s="143" t="s">
        <v>301</v>
      </c>
      <c r="H108" s="144" t="s">
        <v>301</v>
      </c>
      <c r="I108" s="142" t="s">
        <v>301</v>
      </c>
      <c r="J108" s="143" t="s">
        <v>301</v>
      </c>
      <c r="K108" s="143" t="s">
        <v>301</v>
      </c>
      <c r="L108" s="143" t="s">
        <v>301</v>
      </c>
      <c r="M108" s="143" t="s">
        <v>301</v>
      </c>
      <c r="N108" s="144" t="s">
        <v>301</v>
      </c>
      <c r="O108" s="287">
        <v>9</v>
      </c>
      <c r="P108" s="124">
        <v>8.1</v>
      </c>
      <c r="Q108" s="125">
        <v>8.1999999999999993</v>
      </c>
      <c r="R108" s="125">
        <v>9.6999999999999993</v>
      </c>
      <c r="S108" s="125">
        <v>9</v>
      </c>
      <c r="T108" s="125">
        <v>9.6</v>
      </c>
      <c r="U108" s="126">
        <v>9.6999999999999993</v>
      </c>
      <c r="V108" s="124">
        <v>9.5</v>
      </c>
      <c r="W108" s="125">
        <v>9.1</v>
      </c>
      <c r="X108" s="125">
        <v>10</v>
      </c>
      <c r="Y108" s="125">
        <v>10.199999999999999</v>
      </c>
      <c r="Z108" s="125">
        <v>8.5</v>
      </c>
      <c r="AA108" s="126">
        <v>7</v>
      </c>
      <c r="AB108" s="123">
        <v>3.7</v>
      </c>
      <c r="AC108" s="124">
        <v>4.9000000000000004</v>
      </c>
      <c r="AD108" s="125">
        <v>4.5999999999999996</v>
      </c>
      <c r="AE108" s="125">
        <v>4.2</v>
      </c>
      <c r="AF108" s="125">
        <v>3.3</v>
      </c>
      <c r="AG108" s="125">
        <v>3.2</v>
      </c>
      <c r="AH108" s="126">
        <v>3</v>
      </c>
      <c r="AI108" s="124">
        <v>3.7</v>
      </c>
      <c r="AJ108" s="125">
        <v>2.7</v>
      </c>
      <c r="AK108" s="125">
        <v>3.1</v>
      </c>
      <c r="AL108" s="125">
        <v>2.2999999999999998</v>
      </c>
      <c r="AM108" s="125">
        <v>4.0999999999999996</v>
      </c>
      <c r="AN108" s="127">
        <v>4.5999999999999996</v>
      </c>
      <c r="AO108" s="123"/>
      <c r="AP108" s="124">
        <v>6</v>
      </c>
      <c r="AQ108" s="125" t="s">
        <v>225</v>
      </c>
      <c r="AR108" s="125" t="s">
        <v>225</v>
      </c>
      <c r="AS108" s="125" t="s">
        <v>225</v>
      </c>
      <c r="AT108" s="125" t="s">
        <v>225</v>
      </c>
      <c r="AU108" s="126" t="s">
        <v>225</v>
      </c>
      <c r="AV108" s="124" t="s">
        <v>225</v>
      </c>
      <c r="AW108" s="125" t="s">
        <v>225</v>
      </c>
      <c r="AX108" s="125" t="s">
        <v>225</v>
      </c>
      <c r="AY108" s="125" t="s">
        <v>225</v>
      </c>
      <c r="AZ108" s="125" t="s">
        <v>225</v>
      </c>
      <c r="BA108" s="127" t="s">
        <v>225</v>
      </c>
      <c r="BB108" s="32"/>
    </row>
    <row r="109" spans="1:54">
      <c r="A109" s="45" t="s">
        <v>135</v>
      </c>
      <c r="B109" s="180" t="s">
        <v>301</v>
      </c>
      <c r="C109" s="139" t="s">
        <v>301</v>
      </c>
      <c r="D109" s="140" t="s">
        <v>301</v>
      </c>
      <c r="E109" s="140" t="s">
        <v>301</v>
      </c>
      <c r="F109" s="140" t="s">
        <v>301</v>
      </c>
      <c r="G109" s="140" t="s">
        <v>301</v>
      </c>
      <c r="H109" s="141" t="s">
        <v>301</v>
      </c>
      <c r="I109" s="139" t="s">
        <v>301</v>
      </c>
      <c r="J109" s="140" t="s">
        <v>301</v>
      </c>
      <c r="K109" s="140" t="s">
        <v>301</v>
      </c>
      <c r="L109" s="140" t="s">
        <v>301</v>
      </c>
      <c r="M109" s="140" t="s">
        <v>301</v>
      </c>
      <c r="N109" s="141" t="s">
        <v>301</v>
      </c>
      <c r="O109" s="286">
        <v>7.4</v>
      </c>
      <c r="P109" s="116">
        <v>6.6</v>
      </c>
      <c r="Q109" s="117">
        <v>6.2</v>
      </c>
      <c r="R109" s="117">
        <v>8.1</v>
      </c>
      <c r="S109" s="117">
        <v>7.2</v>
      </c>
      <c r="T109" s="117">
        <v>7.5</v>
      </c>
      <c r="U109" s="118">
        <v>7.8</v>
      </c>
      <c r="V109" s="116">
        <v>7.3</v>
      </c>
      <c r="W109" s="117">
        <v>7.6</v>
      </c>
      <c r="X109" s="117">
        <v>8</v>
      </c>
      <c r="Y109" s="117">
        <v>8.4</v>
      </c>
      <c r="Z109" s="117">
        <v>7.7</v>
      </c>
      <c r="AA109" s="118">
        <v>7</v>
      </c>
      <c r="AB109" s="115">
        <v>3.7</v>
      </c>
      <c r="AC109" s="116">
        <v>4.9000000000000004</v>
      </c>
      <c r="AD109" s="117">
        <v>4.5</v>
      </c>
      <c r="AE109" s="117">
        <v>4.2</v>
      </c>
      <c r="AF109" s="117">
        <v>2.8</v>
      </c>
      <c r="AG109" s="117">
        <v>3.7</v>
      </c>
      <c r="AH109" s="118">
        <v>3.4</v>
      </c>
      <c r="AI109" s="116">
        <v>3.5</v>
      </c>
      <c r="AJ109" s="117">
        <v>3.2</v>
      </c>
      <c r="AK109" s="117">
        <v>3.2</v>
      </c>
      <c r="AL109" s="117">
        <v>2.2999999999999998</v>
      </c>
      <c r="AM109" s="117">
        <v>4.3</v>
      </c>
      <c r="AN109" s="119">
        <v>4.7</v>
      </c>
      <c r="AO109" s="115"/>
      <c r="AP109" s="116">
        <v>6</v>
      </c>
      <c r="AQ109" s="117" t="s">
        <v>225</v>
      </c>
      <c r="AR109" s="117" t="s">
        <v>225</v>
      </c>
      <c r="AS109" s="117" t="s">
        <v>225</v>
      </c>
      <c r="AT109" s="117" t="s">
        <v>225</v>
      </c>
      <c r="AU109" s="118" t="s">
        <v>225</v>
      </c>
      <c r="AV109" s="116" t="s">
        <v>225</v>
      </c>
      <c r="AW109" s="117" t="s">
        <v>225</v>
      </c>
      <c r="AX109" s="117" t="s">
        <v>225</v>
      </c>
      <c r="AY109" s="117" t="s">
        <v>225</v>
      </c>
      <c r="AZ109" s="117" t="s">
        <v>225</v>
      </c>
      <c r="BA109" s="119" t="s">
        <v>225</v>
      </c>
      <c r="BB109" s="32"/>
    </row>
    <row r="110" spans="1:54">
      <c r="A110" s="43" t="s">
        <v>136</v>
      </c>
      <c r="B110" s="179" t="s">
        <v>302</v>
      </c>
      <c r="C110" s="136" t="s">
        <v>302</v>
      </c>
      <c r="D110" s="137" t="s">
        <v>302</v>
      </c>
      <c r="E110" s="137" t="s">
        <v>302</v>
      </c>
      <c r="F110" s="137" t="s">
        <v>302</v>
      </c>
      <c r="G110" s="137" t="s">
        <v>302</v>
      </c>
      <c r="H110" s="138" t="s">
        <v>302</v>
      </c>
      <c r="I110" s="136" t="s">
        <v>302</v>
      </c>
      <c r="J110" s="137" t="s">
        <v>302</v>
      </c>
      <c r="K110" s="137" t="s">
        <v>302</v>
      </c>
      <c r="L110" s="137" t="s">
        <v>302</v>
      </c>
      <c r="M110" s="137" t="s">
        <v>302</v>
      </c>
      <c r="N110" s="138" t="s">
        <v>302</v>
      </c>
      <c r="O110" s="285">
        <v>7.6</v>
      </c>
      <c r="P110" s="108">
        <v>6.9</v>
      </c>
      <c r="Q110" s="109">
        <v>7</v>
      </c>
      <c r="R110" s="109">
        <v>8.1999999999999993</v>
      </c>
      <c r="S110" s="109">
        <v>7.9</v>
      </c>
      <c r="T110" s="109">
        <v>7.9</v>
      </c>
      <c r="U110" s="110">
        <v>7.9</v>
      </c>
      <c r="V110" s="108">
        <v>7.5</v>
      </c>
      <c r="W110" s="109">
        <v>7.4</v>
      </c>
      <c r="X110" s="109">
        <v>8.3000000000000007</v>
      </c>
      <c r="Y110" s="109">
        <v>8.5</v>
      </c>
      <c r="Z110" s="109">
        <v>7</v>
      </c>
      <c r="AA110" s="110">
        <v>6.2</v>
      </c>
      <c r="AB110" s="107">
        <v>3.7</v>
      </c>
      <c r="AC110" s="108">
        <v>4.5</v>
      </c>
      <c r="AD110" s="109">
        <v>3.9</v>
      </c>
      <c r="AE110" s="109">
        <v>4.3</v>
      </c>
      <c r="AF110" s="109">
        <v>3.1</v>
      </c>
      <c r="AG110" s="109">
        <v>3.2</v>
      </c>
      <c r="AH110" s="110">
        <v>3.2</v>
      </c>
      <c r="AI110" s="108">
        <v>3.1</v>
      </c>
      <c r="AJ110" s="109">
        <v>2.6</v>
      </c>
      <c r="AK110" s="109">
        <v>3.1</v>
      </c>
      <c r="AL110" s="109">
        <v>2.9</v>
      </c>
      <c r="AM110" s="109">
        <v>4.5</v>
      </c>
      <c r="AN110" s="111">
        <v>5.6</v>
      </c>
      <c r="AO110" s="107"/>
      <c r="AP110" s="108">
        <v>6.6</v>
      </c>
      <c r="AQ110" s="109" t="s">
        <v>225</v>
      </c>
      <c r="AR110" s="109" t="s">
        <v>225</v>
      </c>
      <c r="AS110" s="109" t="s">
        <v>225</v>
      </c>
      <c r="AT110" s="109" t="s">
        <v>225</v>
      </c>
      <c r="AU110" s="110" t="s">
        <v>225</v>
      </c>
      <c r="AV110" s="108" t="s">
        <v>225</v>
      </c>
      <c r="AW110" s="109" t="s">
        <v>225</v>
      </c>
      <c r="AX110" s="109" t="s">
        <v>225</v>
      </c>
      <c r="AY110" s="109" t="s">
        <v>225</v>
      </c>
      <c r="AZ110" s="109" t="s">
        <v>225</v>
      </c>
      <c r="BA110" s="111" t="s">
        <v>225</v>
      </c>
      <c r="BB110" s="32"/>
    </row>
    <row r="111" spans="1:54">
      <c r="A111" s="43" t="s">
        <v>137</v>
      </c>
      <c r="B111" s="179" t="s">
        <v>303</v>
      </c>
      <c r="C111" s="136" t="s">
        <v>303</v>
      </c>
      <c r="D111" s="137" t="s">
        <v>303</v>
      </c>
      <c r="E111" s="137" t="s">
        <v>303</v>
      </c>
      <c r="F111" s="137" t="s">
        <v>303</v>
      </c>
      <c r="G111" s="137" t="s">
        <v>303</v>
      </c>
      <c r="H111" s="138" t="s">
        <v>303</v>
      </c>
      <c r="I111" s="136" t="s">
        <v>303</v>
      </c>
      <c r="J111" s="137" t="s">
        <v>303</v>
      </c>
      <c r="K111" s="137" t="s">
        <v>303</v>
      </c>
      <c r="L111" s="137" t="s">
        <v>303</v>
      </c>
      <c r="M111" s="137" t="s">
        <v>303</v>
      </c>
      <c r="N111" s="138" t="s">
        <v>303</v>
      </c>
      <c r="O111" s="285">
        <v>8.1999999999999993</v>
      </c>
      <c r="P111" s="108">
        <v>6.9</v>
      </c>
      <c r="Q111" s="109">
        <v>7.6</v>
      </c>
      <c r="R111" s="109">
        <v>8.6999999999999993</v>
      </c>
      <c r="S111" s="109">
        <v>8.5</v>
      </c>
      <c r="T111" s="109">
        <v>8.6</v>
      </c>
      <c r="U111" s="110">
        <v>8.1999999999999993</v>
      </c>
      <c r="V111" s="108">
        <v>8.9</v>
      </c>
      <c r="W111" s="109">
        <v>8.5</v>
      </c>
      <c r="X111" s="109">
        <v>8.9</v>
      </c>
      <c r="Y111" s="109">
        <v>9.1</v>
      </c>
      <c r="Z111" s="109">
        <v>8.1999999999999993</v>
      </c>
      <c r="AA111" s="110">
        <v>7</v>
      </c>
      <c r="AB111" s="107">
        <v>4.9000000000000004</v>
      </c>
      <c r="AC111" s="108">
        <v>6.3</v>
      </c>
      <c r="AD111" s="109">
        <v>5.8</v>
      </c>
      <c r="AE111" s="109">
        <v>5.0999999999999996</v>
      </c>
      <c r="AF111" s="109">
        <v>4.0999999999999996</v>
      </c>
      <c r="AG111" s="109">
        <v>4.0999999999999996</v>
      </c>
      <c r="AH111" s="110">
        <v>4.5</v>
      </c>
      <c r="AI111" s="108">
        <v>4.5999999999999996</v>
      </c>
      <c r="AJ111" s="109">
        <v>4.4000000000000004</v>
      </c>
      <c r="AK111" s="109">
        <v>4.4000000000000004</v>
      </c>
      <c r="AL111" s="109">
        <v>4.3</v>
      </c>
      <c r="AM111" s="109">
        <v>5.4</v>
      </c>
      <c r="AN111" s="111">
        <v>5.7</v>
      </c>
      <c r="AO111" s="107"/>
      <c r="AP111" s="108">
        <v>7.7</v>
      </c>
      <c r="AQ111" s="109" t="s">
        <v>225</v>
      </c>
      <c r="AR111" s="109" t="s">
        <v>225</v>
      </c>
      <c r="AS111" s="109" t="s">
        <v>225</v>
      </c>
      <c r="AT111" s="109" t="s">
        <v>225</v>
      </c>
      <c r="AU111" s="110" t="s">
        <v>225</v>
      </c>
      <c r="AV111" s="108" t="s">
        <v>225</v>
      </c>
      <c r="AW111" s="109" t="s">
        <v>225</v>
      </c>
      <c r="AX111" s="109" t="s">
        <v>225</v>
      </c>
      <c r="AY111" s="109" t="s">
        <v>225</v>
      </c>
      <c r="AZ111" s="109" t="s">
        <v>225</v>
      </c>
      <c r="BA111" s="111" t="s">
        <v>225</v>
      </c>
      <c r="BB111" s="32"/>
    </row>
    <row r="112" spans="1:54">
      <c r="A112" s="43" t="s">
        <v>138</v>
      </c>
      <c r="B112" s="179" t="s">
        <v>304</v>
      </c>
      <c r="C112" s="136" t="s">
        <v>304</v>
      </c>
      <c r="D112" s="137" t="s">
        <v>304</v>
      </c>
      <c r="E112" s="137" t="s">
        <v>304</v>
      </c>
      <c r="F112" s="137" t="s">
        <v>304</v>
      </c>
      <c r="G112" s="137" t="s">
        <v>304</v>
      </c>
      <c r="H112" s="138" t="s">
        <v>304</v>
      </c>
      <c r="I112" s="136" t="s">
        <v>304</v>
      </c>
      <c r="J112" s="137" t="s">
        <v>304</v>
      </c>
      <c r="K112" s="137" t="s">
        <v>304</v>
      </c>
      <c r="L112" s="137" t="s">
        <v>304</v>
      </c>
      <c r="M112" s="137" t="s">
        <v>304</v>
      </c>
      <c r="N112" s="138" t="s">
        <v>304</v>
      </c>
      <c r="O112" s="285">
        <v>8.6</v>
      </c>
      <c r="P112" s="108">
        <v>8</v>
      </c>
      <c r="Q112" s="109">
        <v>8.1</v>
      </c>
      <c r="R112" s="109">
        <v>10.199999999999999</v>
      </c>
      <c r="S112" s="109">
        <v>9.4</v>
      </c>
      <c r="T112" s="109">
        <v>8.6999999999999993</v>
      </c>
      <c r="U112" s="110">
        <v>9.8000000000000007</v>
      </c>
      <c r="V112" s="108">
        <v>8.3000000000000007</v>
      </c>
      <c r="W112" s="109">
        <v>8.9</v>
      </c>
      <c r="X112" s="109">
        <v>8.6</v>
      </c>
      <c r="Y112" s="109">
        <v>9</v>
      </c>
      <c r="Z112" s="109">
        <v>8</v>
      </c>
      <c r="AA112" s="110">
        <v>7.3</v>
      </c>
      <c r="AB112" s="107">
        <v>2.4</v>
      </c>
      <c r="AC112" s="108">
        <v>4.4000000000000004</v>
      </c>
      <c r="AD112" s="109">
        <v>4</v>
      </c>
      <c r="AE112" s="109">
        <v>3.6</v>
      </c>
      <c r="AF112" s="109">
        <v>1.4</v>
      </c>
      <c r="AG112" s="109">
        <v>2.2999999999999998</v>
      </c>
      <c r="AH112" s="110">
        <v>1.2</v>
      </c>
      <c r="AI112" s="108">
        <v>1.8</v>
      </c>
      <c r="AJ112" s="109">
        <v>1.4</v>
      </c>
      <c r="AK112" s="109">
        <v>1.5</v>
      </c>
      <c r="AL112" s="109">
        <v>0.6</v>
      </c>
      <c r="AM112" s="109">
        <v>2.6</v>
      </c>
      <c r="AN112" s="111">
        <v>3.7</v>
      </c>
      <c r="AO112" s="107"/>
      <c r="AP112" s="108">
        <v>4.5999999999999996</v>
      </c>
      <c r="AQ112" s="109" t="s">
        <v>225</v>
      </c>
      <c r="AR112" s="109" t="s">
        <v>225</v>
      </c>
      <c r="AS112" s="109" t="s">
        <v>225</v>
      </c>
      <c r="AT112" s="109" t="s">
        <v>225</v>
      </c>
      <c r="AU112" s="110" t="s">
        <v>225</v>
      </c>
      <c r="AV112" s="108" t="s">
        <v>225</v>
      </c>
      <c r="AW112" s="109" t="s">
        <v>225</v>
      </c>
      <c r="AX112" s="109" t="s">
        <v>225</v>
      </c>
      <c r="AY112" s="109" t="s">
        <v>225</v>
      </c>
      <c r="AZ112" s="109" t="s">
        <v>225</v>
      </c>
      <c r="BA112" s="111" t="s">
        <v>225</v>
      </c>
      <c r="BB112" s="32"/>
    </row>
    <row r="113" spans="1:54">
      <c r="A113" s="46" t="s">
        <v>139</v>
      </c>
      <c r="B113" s="181" t="s">
        <v>304</v>
      </c>
      <c r="C113" s="142" t="s">
        <v>304</v>
      </c>
      <c r="D113" s="143" t="s">
        <v>304</v>
      </c>
      <c r="E113" s="143" t="s">
        <v>304</v>
      </c>
      <c r="F113" s="143" t="s">
        <v>304</v>
      </c>
      <c r="G113" s="143" t="s">
        <v>304</v>
      </c>
      <c r="H113" s="144" t="s">
        <v>304</v>
      </c>
      <c r="I113" s="142" t="s">
        <v>304</v>
      </c>
      <c r="J113" s="143" t="s">
        <v>304</v>
      </c>
      <c r="K113" s="143" t="s">
        <v>304</v>
      </c>
      <c r="L113" s="143" t="s">
        <v>304</v>
      </c>
      <c r="M113" s="143" t="s">
        <v>304</v>
      </c>
      <c r="N113" s="144" t="s">
        <v>304</v>
      </c>
      <c r="O113" s="287">
        <v>7.4</v>
      </c>
      <c r="P113" s="124">
        <v>6.4</v>
      </c>
      <c r="Q113" s="125">
        <v>6.6</v>
      </c>
      <c r="R113" s="125">
        <v>7.9</v>
      </c>
      <c r="S113" s="125">
        <v>7.4</v>
      </c>
      <c r="T113" s="125">
        <v>7.4</v>
      </c>
      <c r="U113" s="126">
        <v>7.7</v>
      </c>
      <c r="V113" s="124">
        <v>7.8</v>
      </c>
      <c r="W113" s="125">
        <v>7.7</v>
      </c>
      <c r="X113" s="125">
        <v>8.4</v>
      </c>
      <c r="Y113" s="125">
        <v>8.8000000000000007</v>
      </c>
      <c r="Z113" s="125">
        <v>7</v>
      </c>
      <c r="AA113" s="126">
        <v>6.4</v>
      </c>
      <c r="AB113" s="123">
        <v>3.2</v>
      </c>
      <c r="AC113" s="124">
        <v>4.5999999999999996</v>
      </c>
      <c r="AD113" s="125">
        <v>4.2</v>
      </c>
      <c r="AE113" s="125">
        <v>4.0999999999999996</v>
      </c>
      <c r="AF113" s="125">
        <v>2.5</v>
      </c>
      <c r="AG113" s="125">
        <v>2.6</v>
      </c>
      <c r="AH113" s="126">
        <v>2.6</v>
      </c>
      <c r="AI113" s="124">
        <v>2.7</v>
      </c>
      <c r="AJ113" s="125">
        <v>2.2999999999999998</v>
      </c>
      <c r="AK113" s="125">
        <v>2.1</v>
      </c>
      <c r="AL113" s="125">
        <v>1.6</v>
      </c>
      <c r="AM113" s="125">
        <v>4.0999999999999996</v>
      </c>
      <c r="AN113" s="127">
        <v>4.5999999999999996</v>
      </c>
      <c r="AO113" s="123"/>
      <c r="AP113" s="124">
        <v>6.3</v>
      </c>
      <c r="AQ113" s="125" t="s">
        <v>225</v>
      </c>
      <c r="AR113" s="125" t="s">
        <v>225</v>
      </c>
      <c r="AS113" s="125" t="s">
        <v>225</v>
      </c>
      <c r="AT113" s="125" t="s">
        <v>225</v>
      </c>
      <c r="AU113" s="126" t="s">
        <v>225</v>
      </c>
      <c r="AV113" s="124" t="s">
        <v>225</v>
      </c>
      <c r="AW113" s="125" t="s">
        <v>225</v>
      </c>
      <c r="AX113" s="125" t="s">
        <v>225</v>
      </c>
      <c r="AY113" s="125" t="s">
        <v>225</v>
      </c>
      <c r="AZ113" s="125" t="s">
        <v>225</v>
      </c>
      <c r="BA113" s="127" t="s">
        <v>225</v>
      </c>
      <c r="BB113" s="32"/>
    </row>
    <row r="114" spans="1:54">
      <c r="A114" s="45" t="s">
        <v>140</v>
      </c>
      <c r="B114" s="180" t="s">
        <v>305</v>
      </c>
      <c r="C114" s="139" t="s">
        <v>305</v>
      </c>
      <c r="D114" s="140" t="s">
        <v>305</v>
      </c>
      <c r="E114" s="140" t="s">
        <v>305</v>
      </c>
      <c r="F114" s="140" t="s">
        <v>305</v>
      </c>
      <c r="G114" s="140" t="s">
        <v>305</v>
      </c>
      <c r="H114" s="141" t="s">
        <v>305</v>
      </c>
      <c r="I114" s="139" t="s">
        <v>305</v>
      </c>
      <c r="J114" s="140" t="s">
        <v>305</v>
      </c>
      <c r="K114" s="140" t="s">
        <v>305</v>
      </c>
      <c r="L114" s="140" t="s">
        <v>305</v>
      </c>
      <c r="M114" s="140" t="s">
        <v>305</v>
      </c>
      <c r="N114" s="141" t="s">
        <v>305</v>
      </c>
      <c r="O114" s="286">
        <v>9.1999999999999993</v>
      </c>
      <c r="P114" s="116">
        <v>8.3000000000000007</v>
      </c>
      <c r="Q114" s="117">
        <v>8.5</v>
      </c>
      <c r="R114" s="117">
        <v>10.199999999999999</v>
      </c>
      <c r="S114" s="117">
        <v>9.3000000000000007</v>
      </c>
      <c r="T114" s="117">
        <v>8.9</v>
      </c>
      <c r="U114" s="118">
        <v>9.6999999999999993</v>
      </c>
      <c r="V114" s="116">
        <v>9.5</v>
      </c>
      <c r="W114" s="117">
        <v>9.3000000000000007</v>
      </c>
      <c r="X114" s="117">
        <v>9.9</v>
      </c>
      <c r="Y114" s="117">
        <v>10.6</v>
      </c>
      <c r="Z114" s="117">
        <v>8.8000000000000007</v>
      </c>
      <c r="AA114" s="118">
        <v>7.4</v>
      </c>
      <c r="AB114" s="115">
        <v>3</v>
      </c>
      <c r="AC114" s="116">
        <v>5.0999999999999996</v>
      </c>
      <c r="AD114" s="117">
        <v>4.5</v>
      </c>
      <c r="AE114" s="117">
        <v>3.6</v>
      </c>
      <c r="AF114" s="117">
        <v>2.8</v>
      </c>
      <c r="AG114" s="117">
        <v>2.9</v>
      </c>
      <c r="AH114" s="118">
        <v>2.2000000000000002</v>
      </c>
      <c r="AI114" s="116">
        <v>2.7</v>
      </c>
      <c r="AJ114" s="117">
        <v>2</v>
      </c>
      <c r="AK114" s="117">
        <v>2</v>
      </c>
      <c r="AL114" s="117">
        <v>0.8</v>
      </c>
      <c r="AM114" s="117">
        <v>3.4</v>
      </c>
      <c r="AN114" s="119">
        <v>4.0999999999999996</v>
      </c>
      <c r="AO114" s="115"/>
      <c r="AP114" s="116">
        <v>5.9</v>
      </c>
      <c r="AQ114" s="117" t="s">
        <v>225</v>
      </c>
      <c r="AR114" s="117" t="s">
        <v>225</v>
      </c>
      <c r="AS114" s="117" t="s">
        <v>225</v>
      </c>
      <c r="AT114" s="117" t="s">
        <v>225</v>
      </c>
      <c r="AU114" s="118" t="s">
        <v>225</v>
      </c>
      <c r="AV114" s="116" t="s">
        <v>225</v>
      </c>
      <c r="AW114" s="117" t="s">
        <v>225</v>
      </c>
      <c r="AX114" s="117" t="s">
        <v>225</v>
      </c>
      <c r="AY114" s="117" t="s">
        <v>225</v>
      </c>
      <c r="AZ114" s="117" t="s">
        <v>225</v>
      </c>
      <c r="BA114" s="119" t="s">
        <v>225</v>
      </c>
      <c r="BB114" s="32"/>
    </row>
    <row r="115" spans="1:54">
      <c r="A115" s="43" t="s">
        <v>141</v>
      </c>
      <c r="B115" s="179" t="s">
        <v>305</v>
      </c>
      <c r="C115" s="136" t="s">
        <v>305</v>
      </c>
      <c r="D115" s="137" t="s">
        <v>305</v>
      </c>
      <c r="E115" s="137" t="s">
        <v>305</v>
      </c>
      <c r="F115" s="137" t="s">
        <v>305</v>
      </c>
      <c r="G115" s="137" t="s">
        <v>305</v>
      </c>
      <c r="H115" s="138" t="s">
        <v>305</v>
      </c>
      <c r="I115" s="136" t="s">
        <v>305</v>
      </c>
      <c r="J115" s="137" t="s">
        <v>305</v>
      </c>
      <c r="K115" s="137" t="s">
        <v>305</v>
      </c>
      <c r="L115" s="137" t="s">
        <v>305</v>
      </c>
      <c r="M115" s="137" t="s">
        <v>305</v>
      </c>
      <c r="N115" s="138" t="s">
        <v>305</v>
      </c>
      <c r="O115" s="285">
        <v>7.7</v>
      </c>
      <c r="P115" s="108">
        <v>6.6</v>
      </c>
      <c r="Q115" s="109">
        <v>7.3</v>
      </c>
      <c r="R115" s="109">
        <v>8.3000000000000007</v>
      </c>
      <c r="S115" s="109">
        <v>7.8</v>
      </c>
      <c r="T115" s="109">
        <v>8</v>
      </c>
      <c r="U115" s="110">
        <v>8.1999999999999993</v>
      </c>
      <c r="V115" s="108">
        <v>8.3000000000000007</v>
      </c>
      <c r="W115" s="109">
        <v>7.9</v>
      </c>
      <c r="X115" s="109">
        <v>8.4</v>
      </c>
      <c r="Y115" s="109">
        <v>8.5</v>
      </c>
      <c r="Z115" s="109">
        <v>7.4</v>
      </c>
      <c r="AA115" s="110">
        <v>6.4</v>
      </c>
      <c r="AB115" s="107">
        <v>3.3</v>
      </c>
      <c r="AC115" s="108">
        <v>5.0999999999999996</v>
      </c>
      <c r="AD115" s="109">
        <v>4.4000000000000004</v>
      </c>
      <c r="AE115" s="109">
        <v>4.4000000000000004</v>
      </c>
      <c r="AF115" s="109">
        <v>3.1</v>
      </c>
      <c r="AG115" s="109">
        <v>2.5</v>
      </c>
      <c r="AH115" s="110">
        <v>2.5</v>
      </c>
      <c r="AI115" s="108">
        <v>2.7</v>
      </c>
      <c r="AJ115" s="109">
        <v>2.5</v>
      </c>
      <c r="AK115" s="109">
        <v>2.5</v>
      </c>
      <c r="AL115" s="109">
        <v>1.9</v>
      </c>
      <c r="AM115" s="109">
        <v>4.0999999999999996</v>
      </c>
      <c r="AN115" s="111">
        <v>4.2</v>
      </c>
      <c r="AO115" s="107"/>
      <c r="AP115" s="108">
        <v>5.9</v>
      </c>
      <c r="AQ115" s="109" t="s">
        <v>225</v>
      </c>
      <c r="AR115" s="109" t="s">
        <v>225</v>
      </c>
      <c r="AS115" s="109" t="s">
        <v>225</v>
      </c>
      <c r="AT115" s="109" t="s">
        <v>225</v>
      </c>
      <c r="AU115" s="110" t="s">
        <v>225</v>
      </c>
      <c r="AV115" s="108" t="s">
        <v>225</v>
      </c>
      <c r="AW115" s="109" t="s">
        <v>225</v>
      </c>
      <c r="AX115" s="109" t="s">
        <v>225</v>
      </c>
      <c r="AY115" s="109" t="s">
        <v>225</v>
      </c>
      <c r="AZ115" s="109" t="s">
        <v>225</v>
      </c>
      <c r="BA115" s="111" t="s">
        <v>225</v>
      </c>
      <c r="BB115" s="32"/>
    </row>
    <row r="116" spans="1:54">
      <c r="A116" s="43" t="s">
        <v>142</v>
      </c>
      <c r="B116" s="179" t="s">
        <v>305</v>
      </c>
      <c r="C116" s="136" t="s">
        <v>305</v>
      </c>
      <c r="D116" s="137" t="s">
        <v>305</v>
      </c>
      <c r="E116" s="137" t="s">
        <v>305</v>
      </c>
      <c r="F116" s="137" t="s">
        <v>305</v>
      </c>
      <c r="G116" s="137" t="s">
        <v>305</v>
      </c>
      <c r="H116" s="138" t="s">
        <v>305</v>
      </c>
      <c r="I116" s="136" t="s">
        <v>305</v>
      </c>
      <c r="J116" s="137" t="s">
        <v>305</v>
      </c>
      <c r="K116" s="137" t="s">
        <v>305</v>
      </c>
      <c r="L116" s="137" t="s">
        <v>305</v>
      </c>
      <c r="M116" s="137" t="s">
        <v>305</v>
      </c>
      <c r="N116" s="138" t="s">
        <v>305</v>
      </c>
      <c r="O116" s="285">
        <v>7.6</v>
      </c>
      <c r="P116" s="108">
        <v>7.2</v>
      </c>
      <c r="Q116" s="109">
        <v>7.4</v>
      </c>
      <c r="R116" s="109">
        <v>8</v>
      </c>
      <c r="S116" s="109">
        <v>7.8</v>
      </c>
      <c r="T116" s="109">
        <v>7.8</v>
      </c>
      <c r="U116" s="110">
        <v>8.1</v>
      </c>
      <c r="V116" s="108">
        <v>8.1</v>
      </c>
      <c r="W116" s="109">
        <v>7.9</v>
      </c>
      <c r="X116" s="109">
        <v>8.1</v>
      </c>
      <c r="Y116" s="109">
        <v>8.6</v>
      </c>
      <c r="Z116" s="109">
        <v>7.3</v>
      </c>
      <c r="AA116" s="110">
        <v>5.6</v>
      </c>
      <c r="AB116" s="107">
        <v>2.8</v>
      </c>
      <c r="AC116" s="108">
        <v>4.0999999999999996</v>
      </c>
      <c r="AD116" s="109">
        <v>3.3</v>
      </c>
      <c r="AE116" s="109">
        <v>3.5</v>
      </c>
      <c r="AF116" s="109">
        <v>2</v>
      </c>
      <c r="AG116" s="109">
        <v>2.2000000000000002</v>
      </c>
      <c r="AH116" s="110">
        <v>1.9</v>
      </c>
      <c r="AI116" s="108">
        <v>2.5</v>
      </c>
      <c r="AJ116" s="109">
        <v>2.2000000000000002</v>
      </c>
      <c r="AK116" s="109">
        <v>2.5</v>
      </c>
      <c r="AL116" s="109">
        <v>1.5</v>
      </c>
      <c r="AM116" s="109">
        <v>3.6</v>
      </c>
      <c r="AN116" s="111">
        <v>4.5</v>
      </c>
      <c r="AO116" s="107"/>
      <c r="AP116" s="108">
        <v>5.7</v>
      </c>
      <c r="AQ116" s="109" t="s">
        <v>225</v>
      </c>
      <c r="AR116" s="109" t="s">
        <v>225</v>
      </c>
      <c r="AS116" s="109" t="s">
        <v>225</v>
      </c>
      <c r="AT116" s="109" t="s">
        <v>225</v>
      </c>
      <c r="AU116" s="110" t="s">
        <v>225</v>
      </c>
      <c r="AV116" s="108" t="s">
        <v>225</v>
      </c>
      <c r="AW116" s="109" t="s">
        <v>225</v>
      </c>
      <c r="AX116" s="109" t="s">
        <v>225</v>
      </c>
      <c r="AY116" s="109" t="s">
        <v>225</v>
      </c>
      <c r="AZ116" s="109" t="s">
        <v>225</v>
      </c>
      <c r="BA116" s="111" t="s">
        <v>225</v>
      </c>
      <c r="BB116" s="32"/>
    </row>
    <row r="117" spans="1:54">
      <c r="A117" s="43" t="s">
        <v>143</v>
      </c>
      <c r="B117" s="179" t="s">
        <v>305</v>
      </c>
      <c r="C117" s="136" t="s">
        <v>305</v>
      </c>
      <c r="D117" s="137" t="s">
        <v>305</v>
      </c>
      <c r="E117" s="137" t="s">
        <v>305</v>
      </c>
      <c r="F117" s="137" t="s">
        <v>305</v>
      </c>
      <c r="G117" s="137" t="s">
        <v>305</v>
      </c>
      <c r="H117" s="138" t="s">
        <v>305</v>
      </c>
      <c r="I117" s="136" t="s">
        <v>305</v>
      </c>
      <c r="J117" s="137" t="s">
        <v>305</v>
      </c>
      <c r="K117" s="137" t="s">
        <v>305</v>
      </c>
      <c r="L117" s="137" t="s">
        <v>305</v>
      </c>
      <c r="M117" s="137" t="s">
        <v>305</v>
      </c>
      <c r="N117" s="138" t="s">
        <v>305</v>
      </c>
      <c r="O117" s="285">
        <v>7.5</v>
      </c>
      <c r="P117" s="108">
        <v>5.7</v>
      </c>
      <c r="Q117" s="109">
        <v>6.5</v>
      </c>
      <c r="R117" s="109">
        <v>7.5</v>
      </c>
      <c r="S117" s="109">
        <v>7.8</v>
      </c>
      <c r="T117" s="109">
        <v>7.5</v>
      </c>
      <c r="U117" s="110">
        <v>7.8</v>
      </c>
      <c r="V117" s="108">
        <v>7.5</v>
      </c>
      <c r="W117" s="109">
        <v>8</v>
      </c>
      <c r="X117" s="109">
        <v>8.1999999999999993</v>
      </c>
      <c r="Y117" s="109">
        <v>8.9</v>
      </c>
      <c r="Z117" s="109">
        <v>7.5</v>
      </c>
      <c r="AA117" s="110">
        <v>7.4</v>
      </c>
      <c r="AB117" s="107">
        <v>3.2</v>
      </c>
      <c r="AC117" s="108">
        <v>5.2</v>
      </c>
      <c r="AD117" s="109">
        <v>4</v>
      </c>
      <c r="AE117" s="109">
        <v>4.3</v>
      </c>
      <c r="AF117" s="109">
        <v>1.8</v>
      </c>
      <c r="AG117" s="109">
        <v>2.8</v>
      </c>
      <c r="AH117" s="110">
        <v>2.7</v>
      </c>
      <c r="AI117" s="108">
        <v>2.7</v>
      </c>
      <c r="AJ117" s="109">
        <v>2.2000000000000002</v>
      </c>
      <c r="AK117" s="109">
        <v>2.5</v>
      </c>
      <c r="AL117" s="109">
        <v>1.6</v>
      </c>
      <c r="AM117" s="109">
        <v>3.8</v>
      </c>
      <c r="AN117" s="111">
        <v>4.5</v>
      </c>
      <c r="AO117" s="107"/>
      <c r="AP117" s="108">
        <v>6.3</v>
      </c>
      <c r="AQ117" s="109" t="s">
        <v>225</v>
      </c>
      <c r="AR117" s="109" t="s">
        <v>225</v>
      </c>
      <c r="AS117" s="109" t="s">
        <v>225</v>
      </c>
      <c r="AT117" s="109" t="s">
        <v>225</v>
      </c>
      <c r="AU117" s="110" t="s">
        <v>225</v>
      </c>
      <c r="AV117" s="108" t="s">
        <v>225</v>
      </c>
      <c r="AW117" s="109" t="s">
        <v>225</v>
      </c>
      <c r="AX117" s="109" t="s">
        <v>225</v>
      </c>
      <c r="AY117" s="109" t="s">
        <v>225</v>
      </c>
      <c r="AZ117" s="109" t="s">
        <v>225</v>
      </c>
      <c r="BA117" s="111" t="s">
        <v>225</v>
      </c>
      <c r="BB117" s="32"/>
    </row>
    <row r="118" spans="1:54">
      <c r="A118" s="46" t="s">
        <v>144</v>
      </c>
      <c r="B118" s="181" t="s">
        <v>305</v>
      </c>
      <c r="C118" s="142" t="s">
        <v>305</v>
      </c>
      <c r="D118" s="143" t="s">
        <v>305</v>
      </c>
      <c r="E118" s="143" t="s">
        <v>305</v>
      </c>
      <c r="F118" s="143" t="s">
        <v>305</v>
      </c>
      <c r="G118" s="143" t="s">
        <v>305</v>
      </c>
      <c r="H118" s="144" t="s">
        <v>305</v>
      </c>
      <c r="I118" s="142" t="s">
        <v>305</v>
      </c>
      <c r="J118" s="143" t="s">
        <v>305</v>
      </c>
      <c r="K118" s="143" t="s">
        <v>305</v>
      </c>
      <c r="L118" s="143" t="s">
        <v>305</v>
      </c>
      <c r="M118" s="143" t="s">
        <v>305</v>
      </c>
      <c r="N118" s="144" t="s">
        <v>305</v>
      </c>
      <c r="O118" s="287">
        <v>8.6999999999999993</v>
      </c>
      <c r="P118" s="124">
        <v>7.7</v>
      </c>
      <c r="Q118" s="125">
        <v>8.3000000000000007</v>
      </c>
      <c r="R118" s="125">
        <v>9.5</v>
      </c>
      <c r="S118" s="125">
        <v>8.8000000000000007</v>
      </c>
      <c r="T118" s="125">
        <v>9.4</v>
      </c>
      <c r="U118" s="126">
        <v>9.5</v>
      </c>
      <c r="V118" s="124">
        <v>8.6999999999999993</v>
      </c>
      <c r="W118" s="125">
        <v>8.6</v>
      </c>
      <c r="X118" s="125">
        <v>8.9</v>
      </c>
      <c r="Y118" s="125">
        <v>10.1</v>
      </c>
      <c r="Z118" s="125">
        <v>8.1999999999999993</v>
      </c>
      <c r="AA118" s="126">
        <v>7.1</v>
      </c>
      <c r="AB118" s="123">
        <v>3.6</v>
      </c>
      <c r="AC118" s="124">
        <v>5.0999999999999996</v>
      </c>
      <c r="AD118" s="125">
        <v>4.3</v>
      </c>
      <c r="AE118" s="125">
        <v>4.7</v>
      </c>
      <c r="AF118" s="125">
        <v>3.2</v>
      </c>
      <c r="AG118" s="125">
        <v>2.7</v>
      </c>
      <c r="AH118" s="126">
        <v>2.6</v>
      </c>
      <c r="AI118" s="124">
        <v>3</v>
      </c>
      <c r="AJ118" s="125">
        <v>2.8</v>
      </c>
      <c r="AK118" s="125">
        <v>3.3</v>
      </c>
      <c r="AL118" s="125">
        <v>1.9</v>
      </c>
      <c r="AM118" s="125">
        <v>4</v>
      </c>
      <c r="AN118" s="127">
        <v>5.0999999999999996</v>
      </c>
      <c r="AO118" s="123"/>
      <c r="AP118" s="124">
        <v>6.7</v>
      </c>
      <c r="AQ118" s="125" t="s">
        <v>225</v>
      </c>
      <c r="AR118" s="125" t="s">
        <v>225</v>
      </c>
      <c r="AS118" s="125" t="s">
        <v>225</v>
      </c>
      <c r="AT118" s="125" t="s">
        <v>225</v>
      </c>
      <c r="AU118" s="126" t="s">
        <v>225</v>
      </c>
      <c r="AV118" s="124" t="s">
        <v>225</v>
      </c>
      <c r="AW118" s="125" t="s">
        <v>225</v>
      </c>
      <c r="AX118" s="125" t="s">
        <v>225</v>
      </c>
      <c r="AY118" s="125" t="s">
        <v>225</v>
      </c>
      <c r="AZ118" s="125" t="s">
        <v>225</v>
      </c>
      <c r="BA118" s="127" t="s">
        <v>225</v>
      </c>
      <c r="BB118" s="32"/>
    </row>
    <row r="119" spans="1:54">
      <c r="A119" s="43" t="s">
        <v>145</v>
      </c>
      <c r="B119" s="179" t="s">
        <v>305</v>
      </c>
      <c r="C119" s="136" t="s">
        <v>305</v>
      </c>
      <c r="D119" s="137" t="s">
        <v>305</v>
      </c>
      <c r="E119" s="137" t="s">
        <v>305</v>
      </c>
      <c r="F119" s="137" t="s">
        <v>305</v>
      </c>
      <c r="G119" s="137" t="s">
        <v>305</v>
      </c>
      <c r="H119" s="138" t="s">
        <v>305</v>
      </c>
      <c r="I119" s="136" t="s">
        <v>305</v>
      </c>
      <c r="J119" s="137" t="s">
        <v>305</v>
      </c>
      <c r="K119" s="137" t="s">
        <v>305</v>
      </c>
      <c r="L119" s="137" t="s">
        <v>305</v>
      </c>
      <c r="M119" s="137" t="s">
        <v>305</v>
      </c>
      <c r="N119" s="138" t="s">
        <v>305</v>
      </c>
      <c r="O119" s="285">
        <v>9.1</v>
      </c>
      <c r="P119" s="108">
        <v>8.5</v>
      </c>
      <c r="Q119" s="109">
        <v>9.1</v>
      </c>
      <c r="R119" s="109">
        <v>9.9</v>
      </c>
      <c r="S119" s="109">
        <v>9.6999999999999993</v>
      </c>
      <c r="T119" s="109">
        <v>9.3000000000000007</v>
      </c>
      <c r="U119" s="110">
        <v>9.6999999999999993</v>
      </c>
      <c r="V119" s="108">
        <v>9.4</v>
      </c>
      <c r="W119" s="109">
        <v>9.1999999999999993</v>
      </c>
      <c r="X119" s="109">
        <v>9.1</v>
      </c>
      <c r="Y119" s="109">
        <v>10.1</v>
      </c>
      <c r="Z119" s="109">
        <v>9</v>
      </c>
      <c r="AA119" s="110">
        <v>6.7</v>
      </c>
      <c r="AB119" s="107">
        <v>2.9</v>
      </c>
      <c r="AC119" s="108">
        <v>4.2</v>
      </c>
      <c r="AD119" s="109">
        <v>3.5</v>
      </c>
      <c r="AE119" s="109">
        <v>3.4</v>
      </c>
      <c r="AF119" s="109">
        <v>1.9</v>
      </c>
      <c r="AG119" s="109">
        <v>2.2000000000000002</v>
      </c>
      <c r="AH119" s="110">
        <v>2</v>
      </c>
      <c r="AI119" s="108">
        <v>2.7</v>
      </c>
      <c r="AJ119" s="109">
        <v>2.1</v>
      </c>
      <c r="AK119" s="109">
        <v>2.8</v>
      </c>
      <c r="AL119" s="109">
        <v>1.4</v>
      </c>
      <c r="AM119" s="109">
        <v>3.6</v>
      </c>
      <c r="AN119" s="111">
        <v>4.5</v>
      </c>
      <c r="AO119" s="107"/>
      <c r="AP119" s="108">
        <v>5.7</v>
      </c>
      <c r="AQ119" s="109" t="s">
        <v>225</v>
      </c>
      <c r="AR119" s="109" t="s">
        <v>225</v>
      </c>
      <c r="AS119" s="109" t="s">
        <v>225</v>
      </c>
      <c r="AT119" s="109" t="s">
        <v>225</v>
      </c>
      <c r="AU119" s="110" t="s">
        <v>225</v>
      </c>
      <c r="AV119" s="108" t="s">
        <v>225</v>
      </c>
      <c r="AW119" s="109" t="s">
        <v>225</v>
      </c>
      <c r="AX119" s="109" t="s">
        <v>225</v>
      </c>
      <c r="AY119" s="109" t="s">
        <v>225</v>
      </c>
      <c r="AZ119" s="109" t="s">
        <v>225</v>
      </c>
      <c r="BA119" s="111" t="s">
        <v>225</v>
      </c>
      <c r="BB119" s="32"/>
    </row>
    <row r="120" spans="1:54">
      <c r="A120" s="44" t="s">
        <v>146</v>
      </c>
      <c r="B120" s="182" t="s">
        <v>305</v>
      </c>
      <c r="C120" s="145" t="s">
        <v>305</v>
      </c>
      <c r="D120" s="146" t="s">
        <v>305</v>
      </c>
      <c r="E120" s="146" t="s">
        <v>305</v>
      </c>
      <c r="F120" s="146" t="s">
        <v>305</v>
      </c>
      <c r="G120" s="146" t="s">
        <v>305</v>
      </c>
      <c r="H120" s="147" t="s">
        <v>305</v>
      </c>
      <c r="I120" s="145" t="s">
        <v>305</v>
      </c>
      <c r="J120" s="146" t="s">
        <v>305</v>
      </c>
      <c r="K120" s="146" t="s">
        <v>305</v>
      </c>
      <c r="L120" s="146" t="s">
        <v>305</v>
      </c>
      <c r="M120" s="146" t="s">
        <v>305</v>
      </c>
      <c r="N120" s="147" t="s">
        <v>305</v>
      </c>
      <c r="O120" s="288">
        <v>6.5</v>
      </c>
      <c r="P120" s="132">
        <v>5.4</v>
      </c>
      <c r="Q120" s="133">
        <v>6.1</v>
      </c>
      <c r="R120" s="133">
        <v>7.1</v>
      </c>
      <c r="S120" s="133">
        <v>6.3</v>
      </c>
      <c r="T120" s="133">
        <v>6.9</v>
      </c>
      <c r="U120" s="134">
        <v>6.5</v>
      </c>
      <c r="V120" s="132">
        <v>6.4</v>
      </c>
      <c r="W120" s="133">
        <v>6.6</v>
      </c>
      <c r="X120" s="133">
        <v>7.3</v>
      </c>
      <c r="Y120" s="133">
        <v>7.9</v>
      </c>
      <c r="Z120" s="133">
        <v>6.3</v>
      </c>
      <c r="AA120" s="134">
        <v>5.2</v>
      </c>
      <c r="AB120" s="131">
        <v>2</v>
      </c>
      <c r="AC120" s="132">
        <v>3.9</v>
      </c>
      <c r="AD120" s="133">
        <v>3.5</v>
      </c>
      <c r="AE120" s="133">
        <v>2.8</v>
      </c>
      <c r="AF120" s="133">
        <v>1.3</v>
      </c>
      <c r="AG120" s="133">
        <v>1</v>
      </c>
      <c r="AH120" s="134">
        <v>1.1000000000000001</v>
      </c>
      <c r="AI120" s="132">
        <v>2.2000000000000002</v>
      </c>
      <c r="AJ120" s="133">
        <v>1.8</v>
      </c>
      <c r="AK120" s="133">
        <v>0.9</v>
      </c>
      <c r="AL120" s="133">
        <v>0.3</v>
      </c>
      <c r="AM120" s="133">
        <v>2.2000000000000002</v>
      </c>
      <c r="AN120" s="135">
        <v>3.1</v>
      </c>
      <c r="AO120" s="131"/>
      <c r="AP120" s="132">
        <v>4</v>
      </c>
      <c r="AQ120" s="133" t="s">
        <v>225</v>
      </c>
      <c r="AR120" s="133" t="s">
        <v>225</v>
      </c>
      <c r="AS120" s="133" t="s">
        <v>225</v>
      </c>
      <c r="AT120" s="133" t="s">
        <v>225</v>
      </c>
      <c r="AU120" s="134" t="s">
        <v>225</v>
      </c>
      <c r="AV120" s="132" t="s">
        <v>225</v>
      </c>
      <c r="AW120" s="133" t="s">
        <v>225</v>
      </c>
      <c r="AX120" s="133" t="s">
        <v>225</v>
      </c>
      <c r="AY120" s="133" t="s">
        <v>225</v>
      </c>
      <c r="AZ120" s="133" t="s">
        <v>225</v>
      </c>
      <c r="BA120" s="135" t="s">
        <v>225</v>
      </c>
      <c r="BB120" s="32"/>
    </row>
    <row r="121" spans="1:54" ht="16.5" customHeight="1">
      <c r="A121" s="7" t="s">
        <v>13</v>
      </c>
      <c r="B121" s="89"/>
      <c r="C121" s="89"/>
      <c r="D121" s="89"/>
      <c r="E121" s="89"/>
      <c r="F121" s="89"/>
      <c r="G121" s="41"/>
      <c r="H121" s="41"/>
      <c r="I121" s="41"/>
      <c r="J121" s="41"/>
    </row>
    <row r="122" spans="1:54" ht="16.5" customHeight="1">
      <c r="A122" s="89" t="s">
        <v>147</v>
      </c>
      <c r="B122" s="89"/>
      <c r="C122" s="89"/>
      <c r="D122" s="89"/>
      <c r="E122" s="89"/>
      <c r="F122" s="89"/>
      <c r="G122" s="41"/>
      <c r="H122" s="41"/>
      <c r="I122" s="41"/>
      <c r="J122" s="41"/>
    </row>
    <row r="123" spans="1:54" ht="16.5" customHeight="1">
      <c r="A123" s="89" t="s">
        <v>148</v>
      </c>
      <c r="B123" s="89"/>
      <c r="C123" s="89"/>
      <c r="D123" s="89"/>
      <c r="E123" s="89"/>
      <c r="F123" s="89"/>
      <c r="G123" s="41"/>
      <c r="H123" s="41"/>
      <c r="I123" s="41"/>
      <c r="J123" s="41"/>
    </row>
    <row r="124" spans="1:54" ht="16.5" customHeight="1">
      <c r="A124" s="89" t="s">
        <v>216</v>
      </c>
      <c r="B124" s="89"/>
      <c r="C124" s="89"/>
      <c r="D124" s="89"/>
      <c r="E124" s="89"/>
      <c r="F124" s="89"/>
      <c r="G124" s="41"/>
      <c r="H124" s="41"/>
      <c r="I124" s="41"/>
      <c r="J124" s="41"/>
    </row>
    <row r="125" spans="1:54" ht="16.5" customHeight="1">
      <c r="A125" s="89" t="s">
        <v>306</v>
      </c>
      <c r="B125" s="89"/>
      <c r="C125" s="89"/>
      <c r="D125" s="89"/>
      <c r="E125" s="89"/>
      <c r="F125" s="89"/>
      <c r="G125" s="41"/>
      <c r="H125" s="41"/>
      <c r="I125" s="41"/>
      <c r="J125" s="41"/>
    </row>
    <row r="126" spans="1:54" ht="16.5" customHeight="1">
      <c r="A126" s="183" t="s">
        <v>290</v>
      </c>
      <c r="B126" s="89"/>
      <c r="C126" s="89"/>
      <c r="D126" s="89"/>
      <c r="E126" s="89"/>
      <c r="F126" s="89"/>
      <c r="G126" s="41"/>
      <c r="H126" s="41"/>
      <c r="I126" s="41"/>
      <c r="J126" s="41"/>
    </row>
    <row r="127" spans="1:54" ht="16.5" customHeight="1">
      <c r="B127" s="41"/>
      <c r="C127" s="41"/>
      <c r="D127" s="41"/>
      <c r="E127" s="41"/>
      <c r="F127" s="41"/>
      <c r="G127" s="41"/>
      <c r="H127" s="41"/>
      <c r="I127" s="41"/>
      <c r="J127" s="41"/>
    </row>
  </sheetData>
  <phoneticPr fontId="1"/>
  <pageMargins left="0.70866141732283472" right="0.70866141732283472" top="0.74803149606299213" bottom="0.74803149606299213" header="0.31496062992125984" footer="0.31496062992125984"/>
  <pageSetup paperSize="9" scale="6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3.5"/>
  <cols>
    <col min="1" max="1" width="9.125" customWidth="1"/>
    <col min="2" max="17" width="5.5" customWidth="1"/>
  </cols>
  <sheetData>
    <row r="1" spans="1:17" s="7" customFormat="1">
      <c r="A1" s="7" t="s">
        <v>178</v>
      </c>
    </row>
    <row r="2" spans="1:17">
      <c r="C2" s="8" t="s">
        <v>324</v>
      </c>
      <c r="D2" s="8"/>
      <c r="E2" s="8"/>
      <c r="F2" s="8"/>
      <c r="G2" s="8"/>
      <c r="H2" s="8"/>
      <c r="I2" s="8"/>
      <c r="J2" s="8"/>
      <c r="K2" s="8"/>
      <c r="L2" s="8"/>
      <c r="M2" s="8"/>
      <c r="N2" s="8"/>
      <c r="O2" s="8"/>
      <c r="P2" s="8"/>
      <c r="Q2" s="8"/>
    </row>
    <row r="3" spans="1:17">
      <c r="A3" s="103" t="s">
        <v>175</v>
      </c>
      <c r="B3" s="8"/>
      <c r="C3" s="8"/>
      <c r="D3" s="8"/>
      <c r="E3" s="8"/>
      <c r="F3" s="8"/>
      <c r="G3" s="8"/>
      <c r="H3" s="8"/>
      <c r="I3" s="8"/>
      <c r="J3" s="8"/>
      <c r="K3" s="8"/>
      <c r="L3" s="8"/>
      <c r="M3" s="8"/>
      <c r="N3" s="8"/>
      <c r="O3" s="8"/>
      <c r="P3" s="8"/>
      <c r="Q3" s="9" t="s">
        <v>307</v>
      </c>
    </row>
    <row r="4" spans="1:17">
      <c r="A4" s="47"/>
      <c r="B4" s="48" t="s">
        <v>32</v>
      </c>
      <c r="C4" s="49"/>
      <c r="D4" s="49"/>
      <c r="E4" s="49"/>
      <c r="F4" s="49"/>
      <c r="G4" s="49"/>
      <c r="H4" s="49"/>
      <c r="I4" s="49"/>
      <c r="J4" s="49"/>
      <c r="K4" s="49"/>
      <c r="L4" s="49"/>
      <c r="M4" s="49"/>
      <c r="N4" s="49"/>
      <c r="O4" s="49"/>
      <c r="P4" s="49"/>
      <c r="Q4" s="50"/>
    </row>
    <row r="5" spans="1:17">
      <c r="A5" s="10"/>
      <c r="B5" s="11"/>
      <c r="C5" s="51" t="s">
        <v>308</v>
      </c>
      <c r="D5" s="52" t="s">
        <v>309</v>
      </c>
      <c r="E5" s="52" t="s">
        <v>310</v>
      </c>
      <c r="F5" s="52" t="s">
        <v>311</v>
      </c>
      <c r="G5" s="52" t="s">
        <v>312</v>
      </c>
      <c r="H5" s="52" t="s">
        <v>313</v>
      </c>
      <c r="I5" s="52" t="s">
        <v>314</v>
      </c>
      <c r="J5" s="52" t="s">
        <v>315</v>
      </c>
      <c r="K5" s="52" t="s">
        <v>316</v>
      </c>
      <c r="L5" s="52" t="s">
        <v>317</v>
      </c>
      <c r="M5" s="52" t="s">
        <v>318</v>
      </c>
      <c r="N5" s="52" t="s">
        <v>319</v>
      </c>
      <c r="O5" s="52" t="s">
        <v>320</v>
      </c>
      <c r="P5" s="52" t="s">
        <v>321</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322</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66.8</v>
      </c>
      <c r="C8" s="149">
        <v>59.3</v>
      </c>
      <c r="D8" s="150">
        <v>54.7</v>
      </c>
      <c r="E8" s="150">
        <v>59</v>
      </c>
      <c r="F8" s="150">
        <v>64.599999999999994</v>
      </c>
      <c r="G8" s="150">
        <v>67</v>
      </c>
      <c r="H8" s="150">
        <v>67.7</v>
      </c>
      <c r="I8" s="150">
        <v>67.8</v>
      </c>
      <c r="J8" s="150">
        <v>67.400000000000006</v>
      </c>
      <c r="K8" s="150">
        <v>67.2</v>
      </c>
      <c r="L8" s="150">
        <v>67.8</v>
      </c>
      <c r="M8" s="150">
        <v>68.599999999999994</v>
      </c>
      <c r="N8" s="150">
        <v>69.5</v>
      </c>
      <c r="O8" s="150">
        <v>69.7</v>
      </c>
      <c r="P8" s="150">
        <v>68.2</v>
      </c>
      <c r="Q8" s="151">
        <v>64.599999999999994</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100</v>
      </c>
      <c r="B10" s="156">
        <v>68.599999999999994</v>
      </c>
      <c r="C10" s="157">
        <v>57.3</v>
      </c>
      <c r="D10" s="158">
        <v>58.6</v>
      </c>
      <c r="E10" s="158">
        <v>64.7</v>
      </c>
      <c r="F10" s="158">
        <v>68.3</v>
      </c>
      <c r="G10" s="158">
        <v>69.7</v>
      </c>
      <c r="H10" s="158">
        <v>69.5</v>
      </c>
      <c r="I10" s="158">
        <v>69.5</v>
      </c>
      <c r="J10" s="158">
        <v>68.3</v>
      </c>
      <c r="K10" s="158">
        <v>68.900000000000006</v>
      </c>
      <c r="L10" s="158">
        <v>69.099999999999994</v>
      </c>
      <c r="M10" s="158">
        <v>69.8</v>
      </c>
      <c r="N10" s="158">
        <v>71</v>
      </c>
      <c r="O10" s="158">
        <v>70.900000000000006</v>
      </c>
      <c r="P10" s="158">
        <v>70.400000000000006</v>
      </c>
      <c r="Q10" s="159">
        <v>66.8</v>
      </c>
    </row>
    <row r="11" spans="1:17" ht="15" customHeight="1">
      <c r="A11" s="85" t="s">
        <v>101</v>
      </c>
      <c r="B11" s="148">
        <v>69.8</v>
      </c>
      <c r="C11" s="149">
        <v>61.3</v>
      </c>
      <c r="D11" s="150">
        <v>60</v>
      </c>
      <c r="E11" s="150">
        <v>65.5</v>
      </c>
      <c r="F11" s="150">
        <v>66.3</v>
      </c>
      <c r="G11" s="150">
        <v>65.099999999999994</v>
      </c>
      <c r="H11" s="150">
        <v>67.900000000000006</v>
      </c>
      <c r="I11" s="150">
        <v>72.099999999999994</v>
      </c>
      <c r="J11" s="150">
        <v>70</v>
      </c>
      <c r="K11" s="150">
        <v>70.599999999999994</v>
      </c>
      <c r="L11" s="150">
        <v>71</v>
      </c>
      <c r="M11" s="150">
        <v>71.7</v>
      </c>
      <c r="N11" s="150">
        <v>73.400000000000006</v>
      </c>
      <c r="O11" s="150">
        <v>72.599999999999994</v>
      </c>
      <c r="P11" s="150">
        <v>70.900000000000006</v>
      </c>
      <c r="Q11" s="151">
        <v>68.099999999999994</v>
      </c>
    </row>
    <row r="12" spans="1:17" ht="15" customHeight="1">
      <c r="A12" s="85" t="s">
        <v>102</v>
      </c>
      <c r="B12" s="148">
        <v>73.3</v>
      </c>
      <c r="C12" s="149">
        <v>77</v>
      </c>
      <c r="D12" s="150">
        <v>67.8</v>
      </c>
      <c r="E12" s="150">
        <v>68.7</v>
      </c>
      <c r="F12" s="150">
        <v>69.7</v>
      </c>
      <c r="G12" s="150">
        <v>71.2</v>
      </c>
      <c r="H12" s="150">
        <v>70.900000000000006</v>
      </c>
      <c r="I12" s="150">
        <v>74</v>
      </c>
      <c r="J12" s="150">
        <v>73.2</v>
      </c>
      <c r="K12" s="150">
        <v>72.099999999999994</v>
      </c>
      <c r="L12" s="150">
        <v>74.2</v>
      </c>
      <c r="M12" s="150">
        <v>74.599999999999994</v>
      </c>
      <c r="N12" s="150">
        <v>73.8</v>
      </c>
      <c r="O12" s="150">
        <v>74.099999999999994</v>
      </c>
      <c r="P12" s="150">
        <v>73.5</v>
      </c>
      <c r="Q12" s="151">
        <v>71.2</v>
      </c>
    </row>
    <row r="13" spans="1:17" ht="15" customHeight="1">
      <c r="A13" s="85" t="s">
        <v>103</v>
      </c>
      <c r="B13" s="148">
        <v>69.099999999999994</v>
      </c>
      <c r="C13" s="149">
        <v>66.8</v>
      </c>
      <c r="D13" s="150">
        <v>58.2</v>
      </c>
      <c r="E13" s="150">
        <v>60.9</v>
      </c>
      <c r="F13" s="150">
        <v>64.7</v>
      </c>
      <c r="G13" s="150">
        <v>66.900000000000006</v>
      </c>
      <c r="H13" s="150">
        <v>67.599999999999994</v>
      </c>
      <c r="I13" s="150">
        <v>69.2</v>
      </c>
      <c r="J13" s="150">
        <v>67.7</v>
      </c>
      <c r="K13" s="150">
        <v>68.7</v>
      </c>
      <c r="L13" s="150">
        <v>69.7</v>
      </c>
      <c r="M13" s="150">
        <v>71.3</v>
      </c>
      <c r="N13" s="150">
        <v>71.099999999999994</v>
      </c>
      <c r="O13" s="150">
        <v>72.3</v>
      </c>
      <c r="P13" s="150">
        <v>71.099999999999994</v>
      </c>
      <c r="Q13" s="151">
        <v>67.900000000000006</v>
      </c>
    </row>
    <row r="14" spans="1:17" ht="15" customHeight="1">
      <c r="A14" s="86" t="s">
        <v>104</v>
      </c>
      <c r="B14" s="160">
        <v>66.7</v>
      </c>
      <c r="C14" s="161">
        <v>52.5</v>
      </c>
      <c r="D14" s="162">
        <v>50.3</v>
      </c>
      <c r="E14" s="162">
        <v>57.2</v>
      </c>
      <c r="F14" s="162">
        <v>62.7</v>
      </c>
      <c r="G14" s="162">
        <v>64.3</v>
      </c>
      <c r="H14" s="162">
        <v>67</v>
      </c>
      <c r="I14" s="162">
        <v>66.3</v>
      </c>
      <c r="J14" s="162">
        <v>69</v>
      </c>
      <c r="K14" s="162">
        <v>68.2</v>
      </c>
      <c r="L14" s="162">
        <v>68.8</v>
      </c>
      <c r="M14" s="162">
        <v>69.900000000000006</v>
      </c>
      <c r="N14" s="162">
        <v>69.599999999999994</v>
      </c>
      <c r="O14" s="162">
        <v>69.8</v>
      </c>
      <c r="P14" s="162">
        <v>67.7</v>
      </c>
      <c r="Q14" s="163">
        <v>65.900000000000006</v>
      </c>
    </row>
    <row r="15" spans="1:17" ht="15" customHeight="1">
      <c r="A15" s="84" t="s">
        <v>105</v>
      </c>
      <c r="B15" s="156">
        <v>70.599999999999994</v>
      </c>
      <c r="C15" s="157">
        <v>65.2</v>
      </c>
      <c r="D15" s="158">
        <v>58.6</v>
      </c>
      <c r="E15" s="158">
        <v>58.9</v>
      </c>
      <c r="F15" s="158">
        <v>63.5</v>
      </c>
      <c r="G15" s="158">
        <v>69</v>
      </c>
      <c r="H15" s="158">
        <v>69</v>
      </c>
      <c r="I15" s="158">
        <v>69.900000000000006</v>
      </c>
      <c r="J15" s="158">
        <v>69.099999999999994</v>
      </c>
      <c r="K15" s="158">
        <v>72.8</v>
      </c>
      <c r="L15" s="158">
        <v>71.599999999999994</v>
      </c>
      <c r="M15" s="158">
        <v>72.599999999999994</v>
      </c>
      <c r="N15" s="158">
        <v>74.2</v>
      </c>
      <c r="O15" s="158">
        <v>73.400000000000006</v>
      </c>
      <c r="P15" s="158">
        <v>72.400000000000006</v>
      </c>
      <c r="Q15" s="159">
        <v>71.099999999999994</v>
      </c>
    </row>
    <row r="16" spans="1:17" ht="15" customHeight="1">
      <c r="A16" s="85" t="s">
        <v>106</v>
      </c>
      <c r="B16" s="148">
        <v>65.7</v>
      </c>
      <c r="C16" s="149">
        <v>67</v>
      </c>
      <c r="D16" s="150">
        <v>60.4</v>
      </c>
      <c r="E16" s="150">
        <v>58.3</v>
      </c>
      <c r="F16" s="150">
        <v>61.4</v>
      </c>
      <c r="G16" s="150">
        <v>65.599999999999994</v>
      </c>
      <c r="H16" s="150">
        <v>65.3</v>
      </c>
      <c r="I16" s="150">
        <v>66</v>
      </c>
      <c r="J16" s="150">
        <v>66.3</v>
      </c>
      <c r="K16" s="150">
        <v>64.7</v>
      </c>
      <c r="L16" s="150">
        <v>66.599999999999994</v>
      </c>
      <c r="M16" s="150">
        <v>67.5</v>
      </c>
      <c r="N16" s="150">
        <v>67.2</v>
      </c>
      <c r="O16" s="150">
        <v>66.900000000000006</v>
      </c>
      <c r="P16" s="150">
        <v>66.099999999999994</v>
      </c>
      <c r="Q16" s="151">
        <v>62.8</v>
      </c>
    </row>
    <row r="17" spans="1:17" ht="15" customHeight="1">
      <c r="A17" s="85" t="s">
        <v>107</v>
      </c>
      <c r="B17" s="148">
        <v>65.400000000000006</v>
      </c>
      <c r="C17" s="149">
        <v>55.7</v>
      </c>
      <c r="D17" s="150">
        <v>50.3</v>
      </c>
      <c r="E17" s="150">
        <v>54.8</v>
      </c>
      <c r="F17" s="150">
        <v>61</v>
      </c>
      <c r="G17" s="150">
        <v>65.900000000000006</v>
      </c>
      <c r="H17" s="150">
        <v>66.8</v>
      </c>
      <c r="I17" s="150">
        <v>66.5</v>
      </c>
      <c r="J17" s="150">
        <v>66.5</v>
      </c>
      <c r="K17" s="150">
        <v>65.900000000000006</v>
      </c>
      <c r="L17" s="150">
        <v>66.900000000000006</v>
      </c>
      <c r="M17" s="150">
        <v>67.8</v>
      </c>
      <c r="N17" s="150">
        <v>68.3</v>
      </c>
      <c r="O17" s="150">
        <v>68</v>
      </c>
      <c r="P17" s="150">
        <v>67.3</v>
      </c>
      <c r="Q17" s="151">
        <v>62.4</v>
      </c>
    </row>
    <row r="18" spans="1:17" ht="15" customHeight="1">
      <c r="A18" s="85" t="s">
        <v>108</v>
      </c>
      <c r="B18" s="148">
        <v>66.099999999999994</v>
      </c>
      <c r="C18" s="149">
        <v>60.2</v>
      </c>
      <c r="D18" s="150">
        <v>52</v>
      </c>
      <c r="E18" s="150">
        <v>58.2</v>
      </c>
      <c r="F18" s="150">
        <v>65.599999999999994</v>
      </c>
      <c r="G18" s="150">
        <v>67.8</v>
      </c>
      <c r="H18" s="150">
        <v>68.2</v>
      </c>
      <c r="I18" s="150">
        <v>66.5</v>
      </c>
      <c r="J18" s="150">
        <v>69.099999999999994</v>
      </c>
      <c r="K18" s="150">
        <v>68.400000000000006</v>
      </c>
      <c r="L18" s="150">
        <v>67.400000000000006</v>
      </c>
      <c r="M18" s="150">
        <v>67.7</v>
      </c>
      <c r="N18" s="150">
        <v>68.2</v>
      </c>
      <c r="O18" s="150">
        <v>68.7</v>
      </c>
      <c r="P18" s="150">
        <v>66.5</v>
      </c>
      <c r="Q18" s="151">
        <v>63.8</v>
      </c>
    </row>
    <row r="19" spans="1:17" ht="15" customHeight="1">
      <c r="A19" s="86" t="s">
        <v>109</v>
      </c>
      <c r="B19" s="160">
        <v>68</v>
      </c>
      <c r="C19" s="161">
        <v>59.1</v>
      </c>
      <c r="D19" s="162">
        <v>52.6</v>
      </c>
      <c r="E19" s="162">
        <v>56</v>
      </c>
      <c r="F19" s="162">
        <v>61.2</v>
      </c>
      <c r="G19" s="162">
        <v>66.7</v>
      </c>
      <c r="H19" s="162">
        <v>67.900000000000006</v>
      </c>
      <c r="I19" s="162">
        <v>67.5</v>
      </c>
      <c r="J19" s="162">
        <v>67.5</v>
      </c>
      <c r="K19" s="162">
        <v>68.7</v>
      </c>
      <c r="L19" s="162">
        <v>69.3</v>
      </c>
      <c r="M19" s="162">
        <v>70.7</v>
      </c>
      <c r="N19" s="162">
        <v>72.400000000000006</v>
      </c>
      <c r="O19" s="162">
        <v>72.5</v>
      </c>
      <c r="P19" s="162">
        <v>69.900000000000006</v>
      </c>
      <c r="Q19" s="163">
        <v>67.099999999999994</v>
      </c>
    </row>
    <row r="20" spans="1:17" ht="15" customHeight="1">
      <c r="A20" s="84" t="s">
        <v>110</v>
      </c>
      <c r="B20" s="148">
        <v>66.599999999999994</v>
      </c>
      <c r="C20" s="149">
        <v>56.1</v>
      </c>
      <c r="D20" s="150">
        <v>51.2</v>
      </c>
      <c r="E20" s="150">
        <v>54.5</v>
      </c>
      <c r="F20" s="150">
        <v>65.3</v>
      </c>
      <c r="G20" s="150">
        <v>67.900000000000006</v>
      </c>
      <c r="H20" s="150">
        <v>67.2</v>
      </c>
      <c r="I20" s="150">
        <v>69.3</v>
      </c>
      <c r="J20" s="150">
        <v>67.5</v>
      </c>
      <c r="K20" s="150">
        <v>67.2</v>
      </c>
      <c r="L20" s="150">
        <v>68.3</v>
      </c>
      <c r="M20" s="150">
        <v>68.8</v>
      </c>
      <c r="N20" s="150">
        <v>69.5</v>
      </c>
      <c r="O20" s="150">
        <v>69.599999999999994</v>
      </c>
      <c r="P20" s="150">
        <v>68.2</v>
      </c>
      <c r="Q20" s="151">
        <v>64.599999999999994</v>
      </c>
    </row>
    <row r="21" spans="1:17" ht="15" customHeight="1">
      <c r="A21" s="85" t="s">
        <v>111</v>
      </c>
      <c r="B21" s="148">
        <v>66.599999999999994</v>
      </c>
      <c r="C21" s="149">
        <v>56.9</v>
      </c>
      <c r="D21" s="150">
        <v>54.5</v>
      </c>
      <c r="E21" s="150">
        <v>56.8</v>
      </c>
      <c r="F21" s="150">
        <v>65.2</v>
      </c>
      <c r="G21" s="150">
        <v>67.2</v>
      </c>
      <c r="H21" s="150">
        <v>67</v>
      </c>
      <c r="I21" s="150">
        <v>68.099999999999994</v>
      </c>
      <c r="J21" s="150">
        <v>66.900000000000006</v>
      </c>
      <c r="K21" s="150">
        <v>67</v>
      </c>
      <c r="L21" s="150">
        <v>68</v>
      </c>
      <c r="M21" s="150">
        <v>69.2</v>
      </c>
      <c r="N21" s="150">
        <v>69.599999999999994</v>
      </c>
      <c r="O21" s="150">
        <v>69.900000000000006</v>
      </c>
      <c r="P21" s="150">
        <v>67.099999999999994</v>
      </c>
      <c r="Q21" s="151">
        <v>64.400000000000006</v>
      </c>
    </row>
    <row r="22" spans="1:17" ht="15" customHeight="1">
      <c r="A22" s="85" t="s">
        <v>112</v>
      </c>
      <c r="B22" s="148">
        <v>64.8</v>
      </c>
      <c r="C22" s="149">
        <v>53.7</v>
      </c>
      <c r="D22" s="150">
        <v>49.6</v>
      </c>
      <c r="E22" s="150">
        <v>53.4</v>
      </c>
      <c r="F22" s="150">
        <v>63.2</v>
      </c>
      <c r="G22" s="150">
        <v>67.2</v>
      </c>
      <c r="H22" s="150">
        <v>67.900000000000006</v>
      </c>
      <c r="I22" s="150">
        <v>67.3</v>
      </c>
      <c r="J22" s="150">
        <v>66.2</v>
      </c>
      <c r="K22" s="150">
        <v>65.7</v>
      </c>
      <c r="L22" s="150">
        <v>66.3</v>
      </c>
      <c r="M22" s="150">
        <v>66.7</v>
      </c>
      <c r="N22" s="150">
        <v>67.3</v>
      </c>
      <c r="O22" s="150">
        <v>67.8</v>
      </c>
      <c r="P22" s="150">
        <v>65.7</v>
      </c>
      <c r="Q22" s="151">
        <v>61.5</v>
      </c>
    </row>
    <row r="23" spans="1:17" ht="15" customHeight="1">
      <c r="A23" s="85" t="s">
        <v>113</v>
      </c>
      <c r="B23" s="148">
        <v>65.400000000000006</v>
      </c>
      <c r="C23" s="149">
        <v>55.4</v>
      </c>
      <c r="D23" s="150">
        <v>51.9</v>
      </c>
      <c r="E23" s="150">
        <v>58.2</v>
      </c>
      <c r="F23" s="150">
        <v>63.4</v>
      </c>
      <c r="G23" s="150">
        <v>65.599999999999994</v>
      </c>
      <c r="H23" s="150">
        <v>66.5</v>
      </c>
      <c r="I23" s="150">
        <v>66.7</v>
      </c>
      <c r="J23" s="150">
        <v>64.900000000000006</v>
      </c>
      <c r="K23" s="150">
        <v>66.099999999999994</v>
      </c>
      <c r="L23" s="150">
        <v>66.8</v>
      </c>
      <c r="M23" s="150">
        <v>67.599999999999994</v>
      </c>
      <c r="N23" s="150">
        <v>67.8</v>
      </c>
      <c r="O23" s="150">
        <v>68.900000000000006</v>
      </c>
      <c r="P23" s="150">
        <v>67</v>
      </c>
      <c r="Q23" s="151">
        <v>63.3</v>
      </c>
    </row>
    <row r="24" spans="1:17" ht="15" customHeight="1">
      <c r="A24" s="86" t="s">
        <v>114</v>
      </c>
      <c r="B24" s="160">
        <v>69.2</v>
      </c>
      <c r="C24" s="161">
        <v>62.4</v>
      </c>
      <c r="D24" s="162">
        <v>55.9</v>
      </c>
      <c r="E24" s="162">
        <v>57.9</v>
      </c>
      <c r="F24" s="162">
        <v>65.900000000000006</v>
      </c>
      <c r="G24" s="162">
        <v>67.8</v>
      </c>
      <c r="H24" s="162">
        <v>69.900000000000006</v>
      </c>
      <c r="I24" s="162">
        <v>70.900000000000006</v>
      </c>
      <c r="J24" s="162">
        <v>70.599999999999994</v>
      </c>
      <c r="K24" s="162">
        <v>70.8</v>
      </c>
      <c r="L24" s="162">
        <v>71.599999999999994</v>
      </c>
      <c r="M24" s="162">
        <v>71.599999999999994</v>
      </c>
      <c r="N24" s="162">
        <v>72.5</v>
      </c>
      <c r="O24" s="162">
        <v>71.8</v>
      </c>
      <c r="P24" s="162">
        <v>69.900000000000006</v>
      </c>
      <c r="Q24" s="163">
        <v>65.8</v>
      </c>
    </row>
    <row r="25" spans="1:17" ht="15" customHeight="1">
      <c r="A25" s="84" t="s">
        <v>115</v>
      </c>
      <c r="B25" s="148">
        <v>69.400000000000006</v>
      </c>
      <c r="C25" s="149">
        <v>61.1</v>
      </c>
      <c r="D25" s="150">
        <v>55.5</v>
      </c>
      <c r="E25" s="150">
        <v>58.5</v>
      </c>
      <c r="F25" s="150">
        <v>63.5</v>
      </c>
      <c r="G25" s="150">
        <v>66.599999999999994</v>
      </c>
      <c r="H25" s="150">
        <v>69.7</v>
      </c>
      <c r="I25" s="150">
        <v>69.900000000000006</v>
      </c>
      <c r="J25" s="150">
        <v>68.3</v>
      </c>
      <c r="K25" s="150">
        <v>70.5</v>
      </c>
      <c r="L25" s="150">
        <v>70.099999999999994</v>
      </c>
      <c r="M25" s="150">
        <v>71.5</v>
      </c>
      <c r="N25" s="150">
        <v>72.400000000000006</v>
      </c>
      <c r="O25" s="150">
        <v>71.400000000000006</v>
      </c>
      <c r="P25" s="150">
        <v>71.5</v>
      </c>
      <c r="Q25" s="151">
        <v>67.599999999999994</v>
      </c>
    </row>
    <row r="26" spans="1:17" ht="15" customHeight="1">
      <c r="A26" s="85" t="s">
        <v>116</v>
      </c>
      <c r="B26" s="148">
        <v>69.2</v>
      </c>
      <c r="C26" s="149">
        <v>58</v>
      </c>
      <c r="D26" s="150">
        <v>60.1</v>
      </c>
      <c r="E26" s="150">
        <v>64.2</v>
      </c>
      <c r="F26" s="150">
        <v>68</v>
      </c>
      <c r="G26" s="150">
        <v>68.400000000000006</v>
      </c>
      <c r="H26" s="150">
        <v>69.900000000000006</v>
      </c>
      <c r="I26" s="150">
        <v>70.400000000000006</v>
      </c>
      <c r="J26" s="150">
        <v>70.599999999999994</v>
      </c>
      <c r="K26" s="150">
        <v>69.099999999999994</v>
      </c>
      <c r="L26" s="150">
        <v>69.599999999999994</v>
      </c>
      <c r="M26" s="150">
        <v>71</v>
      </c>
      <c r="N26" s="150">
        <v>71.2</v>
      </c>
      <c r="O26" s="150">
        <v>71</v>
      </c>
      <c r="P26" s="150">
        <v>69.099999999999994</v>
      </c>
      <c r="Q26" s="151">
        <v>67.099999999999994</v>
      </c>
    </row>
    <row r="27" spans="1:17" ht="15" customHeight="1">
      <c r="A27" s="85" t="s">
        <v>117</v>
      </c>
      <c r="B27" s="148">
        <v>67.599999999999994</v>
      </c>
      <c r="C27" s="149">
        <v>50.3</v>
      </c>
      <c r="D27" s="150">
        <v>49.7</v>
      </c>
      <c r="E27" s="150">
        <v>60.2</v>
      </c>
      <c r="F27" s="150">
        <v>63.6</v>
      </c>
      <c r="G27" s="150">
        <v>63.6</v>
      </c>
      <c r="H27" s="150">
        <v>62.5</v>
      </c>
      <c r="I27" s="150">
        <v>63.3</v>
      </c>
      <c r="J27" s="150">
        <v>65.8</v>
      </c>
      <c r="K27" s="150">
        <v>67.3</v>
      </c>
      <c r="L27" s="150">
        <v>68.7</v>
      </c>
      <c r="M27" s="150">
        <v>69.400000000000006</v>
      </c>
      <c r="N27" s="150">
        <v>69</v>
      </c>
      <c r="O27" s="150">
        <v>72.099999999999994</v>
      </c>
      <c r="P27" s="150">
        <v>70.599999999999994</v>
      </c>
      <c r="Q27" s="151">
        <v>69.7</v>
      </c>
    </row>
    <row r="28" spans="1:17" ht="15" customHeight="1">
      <c r="A28" s="85" t="s">
        <v>118</v>
      </c>
      <c r="B28" s="148">
        <v>57.4</v>
      </c>
      <c r="C28" s="149">
        <v>45.9</v>
      </c>
      <c r="D28" s="150">
        <v>38.6</v>
      </c>
      <c r="E28" s="150">
        <v>41.7</v>
      </c>
      <c r="F28" s="150">
        <v>53.5</v>
      </c>
      <c r="G28" s="150">
        <v>58.3</v>
      </c>
      <c r="H28" s="150">
        <v>56</v>
      </c>
      <c r="I28" s="150">
        <v>57.2</v>
      </c>
      <c r="J28" s="150">
        <v>57</v>
      </c>
      <c r="K28" s="150">
        <v>54.8</v>
      </c>
      <c r="L28" s="150">
        <v>61.8</v>
      </c>
      <c r="M28" s="150">
        <v>60.2</v>
      </c>
      <c r="N28" s="150">
        <v>61.6</v>
      </c>
      <c r="O28" s="150">
        <v>62.6</v>
      </c>
      <c r="P28" s="150">
        <v>61.7</v>
      </c>
      <c r="Q28" s="151">
        <v>56.5</v>
      </c>
    </row>
    <row r="29" spans="1:17" ht="15" customHeight="1">
      <c r="A29" s="86" t="s">
        <v>119</v>
      </c>
      <c r="B29" s="160">
        <v>70.5</v>
      </c>
      <c r="C29" s="161">
        <v>57.9</v>
      </c>
      <c r="D29" s="162">
        <v>55.5</v>
      </c>
      <c r="E29" s="162">
        <v>61.6</v>
      </c>
      <c r="F29" s="162">
        <v>63.1</v>
      </c>
      <c r="G29" s="162">
        <v>66.7</v>
      </c>
      <c r="H29" s="162">
        <v>68.099999999999994</v>
      </c>
      <c r="I29" s="162">
        <v>68.400000000000006</v>
      </c>
      <c r="J29" s="162">
        <v>69.599999999999994</v>
      </c>
      <c r="K29" s="162">
        <v>70.5</v>
      </c>
      <c r="L29" s="162">
        <v>70.8</v>
      </c>
      <c r="M29" s="162">
        <v>74</v>
      </c>
      <c r="N29" s="162">
        <v>73.7</v>
      </c>
      <c r="O29" s="162">
        <v>73.8</v>
      </c>
      <c r="P29" s="162">
        <v>72.5</v>
      </c>
      <c r="Q29" s="163">
        <v>70.099999999999994</v>
      </c>
    </row>
    <row r="30" spans="1:17" ht="15" customHeight="1">
      <c r="A30" s="84" t="s">
        <v>120</v>
      </c>
      <c r="B30" s="148">
        <v>66.8</v>
      </c>
      <c r="C30" s="149">
        <v>56.5</v>
      </c>
      <c r="D30" s="150">
        <v>51.8</v>
      </c>
      <c r="E30" s="150">
        <v>58.8</v>
      </c>
      <c r="F30" s="150">
        <v>66</v>
      </c>
      <c r="G30" s="150">
        <v>66.7</v>
      </c>
      <c r="H30" s="150">
        <v>68.2</v>
      </c>
      <c r="I30" s="150">
        <v>68.7</v>
      </c>
      <c r="J30" s="150">
        <v>68.900000000000006</v>
      </c>
      <c r="K30" s="150">
        <v>67.599999999999994</v>
      </c>
      <c r="L30" s="150">
        <v>68.5</v>
      </c>
      <c r="M30" s="150">
        <v>69.3</v>
      </c>
      <c r="N30" s="150">
        <v>69.8</v>
      </c>
      <c r="O30" s="150">
        <v>69.5</v>
      </c>
      <c r="P30" s="150">
        <v>67.900000000000006</v>
      </c>
      <c r="Q30" s="151">
        <v>64.099999999999994</v>
      </c>
    </row>
    <row r="31" spans="1:17" ht="15" customHeight="1">
      <c r="A31" s="85" t="s">
        <v>121</v>
      </c>
      <c r="B31" s="148">
        <v>68.2</v>
      </c>
      <c r="C31" s="149">
        <v>59.3</v>
      </c>
      <c r="D31" s="150">
        <v>51.6</v>
      </c>
      <c r="E31" s="150">
        <v>57.6</v>
      </c>
      <c r="F31" s="150">
        <v>67.3</v>
      </c>
      <c r="G31" s="150">
        <v>70</v>
      </c>
      <c r="H31" s="150">
        <v>68.900000000000006</v>
      </c>
      <c r="I31" s="150">
        <v>69.5</v>
      </c>
      <c r="J31" s="150">
        <v>70.3</v>
      </c>
      <c r="K31" s="150">
        <v>69.8</v>
      </c>
      <c r="L31" s="150">
        <v>69.599999999999994</v>
      </c>
      <c r="M31" s="150">
        <v>70.900000000000006</v>
      </c>
      <c r="N31" s="150">
        <v>71.400000000000006</v>
      </c>
      <c r="O31" s="150">
        <v>70.599999999999994</v>
      </c>
      <c r="P31" s="150">
        <v>69.3</v>
      </c>
      <c r="Q31" s="151">
        <v>66.400000000000006</v>
      </c>
    </row>
    <row r="32" spans="1:17" ht="15" customHeight="1">
      <c r="A32" s="85" t="s">
        <v>122</v>
      </c>
      <c r="B32" s="148">
        <v>67.2</v>
      </c>
      <c r="C32" s="149">
        <v>57.7</v>
      </c>
      <c r="D32" s="150">
        <v>51.1</v>
      </c>
      <c r="E32" s="150">
        <v>59.5</v>
      </c>
      <c r="F32" s="150">
        <v>67.3</v>
      </c>
      <c r="G32" s="150">
        <v>69.400000000000006</v>
      </c>
      <c r="H32" s="150">
        <v>69.7</v>
      </c>
      <c r="I32" s="150">
        <v>69.400000000000006</v>
      </c>
      <c r="J32" s="150">
        <v>68.900000000000006</v>
      </c>
      <c r="K32" s="150">
        <v>68.3</v>
      </c>
      <c r="L32" s="150">
        <v>68.7</v>
      </c>
      <c r="M32" s="150">
        <v>68.599999999999994</v>
      </c>
      <c r="N32" s="150">
        <v>69.7</v>
      </c>
      <c r="O32" s="150">
        <v>70.599999999999994</v>
      </c>
      <c r="P32" s="150">
        <v>68.7</v>
      </c>
      <c r="Q32" s="151">
        <v>65.099999999999994</v>
      </c>
    </row>
    <row r="33" spans="1:17" ht="15" customHeight="1">
      <c r="A33" s="85" t="s">
        <v>123</v>
      </c>
      <c r="B33" s="148">
        <v>67.3</v>
      </c>
      <c r="C33" s="149">
        <v>60.7</v>
      </c>
      <c r="D33" s="150">
        <v>54.1</v>
      </c>
      <c r="E33" s="150">
        <v>60.6</v>
      </c>
      <c r="F33" s="150">
        <v>64.5</v>
      </c>
      <c r="G33" s="150">
        <v>65.7</v>
      </c>
      <c r="H33" s="150">
        <v>66</v>
      </c>
      <c r="I33" s="150">
        <v>67</v>
      </c>
      <c r="J33" s="150">
        <v>67.400000000000006</v>
      </c>
      <c r="K33" s="150">
        <v>68</v>
      </c>
      <c r="L33" s="150">
        <v>67.400000000000006</v>
      </c>
      <c r="M33" s="150">
        <v>68.5</v>
      </c>
      <c r="N33" s="150">
        <v>70</v>
      </c>
      <c r="O33" s="150">
        <v>69.400000000000006</v>
      </c>
      <c r="P33" s="150">
        <v>68.900000000000006</v>
      </c>
      <c r="Q33" s="151">
        <v>66.900000000000006</v>
      </c>
    </row>
    <row r="34" spans="1:17" ht="15" customHeight="1">
      <c r="A34" s="86" t="s">
        <v>124</v>
      </c>
      <c r="B34" s="160">
        <v>67</v>
      </c>
      <c r="C34" s="161">
        <v>61.1</v>
      </c>
      <c r="D34" s="162">
        <v>59.9</v>
      </c>
      <c r="E34" s="162">
        <v>65.3</v>
      </c>
      <c r="F34" s="162">
        <v>67.2</v>
      </c>
      <c r="G34" s="162">
        <v>66.599999999999994</v>
      </c>
      <c r="H34" s="162">
        <v>66.599999999999994</v>
      </c>
      <c r="I34" s="162">
        <v>67.900000000000006</v>
      </c>
      <c r="J34" s="162">
        <v>67.3</v>
      </c>
      <c r="K34" s="162">
        <v>66.8</v>
      </c>
      <c r="L34" s="162">
        <v>68.599999999999994</v>
      </c>
      <c r="M34" s="162">
        <v>67.400000000000006</v>
      </c>
      <c r="N34" s="162">
        <v>68.599999999999994</v>
      </c>
      <c r="O34" s="162">
        <v>69.5</v>
      </c>
      <c r="P34" s="162">
        <v>67.599999999999994</v>
      </c>
      <c r="Q34" s="163">
        <v>65.099999999999994</v>
      </c>
    </row>
    <row r="35" spans="1:17" ht="15" customHeight="1">
      <c r="A35" s="84" t="s">
        <v>125</v>
      </c>
      <c r="B35" s="148">
        <v>64.099999999999994</v>
      </c>
      <c r="C35" s="149">
        <v>57.8</v>
      </c>
      <c r="D35" s="150">
        <v>54.2</v>
      </c>
      <c r="E35" s="150">
        <v>61</v>
      </c>
      <c r="F35" s="150">
        <v>62.1</v>
      </c>
      <c r="G35" s="150">
        <v>66.2</v>
      </c>
      <c r="H35" s="150">
        <v>65</v>
      </c>
      <c r="I35" s="150">
        <v>63.7</v>
      </c>
      <c r="J35" s="150">
        <v>63.8</v>
      </c>
      <c r="K35" s="150">
        <v>63.9</v>
      </c>
      <c r="L35" s="150">
        <v>63.7</v>
      </c>
      <c r="M35" s="150">
        <v>65.3</v>
      </c>
      <c r="N35" s="150">
        <v>66.3</v>
      </c>
      <c r="O35" s="150">
        <v>66.900000000000006</v>
      </c>
      <c r="P35" s="150">
        <v>65</v>
      </c>
      <c r="Q35" s="151">
        <v>62.5</v>
      </c>
    </row>
    <row r="36" spans="1:17" ht="15" customHeight="1">
      <c r="A36" s="85" t="s">
        <v>126</v>
      </c>
      <c r="B36" s="148">
        <v>63.9</v>
      </c>
      <c r="C36" s="149">
        <v>57.3</v>
      </c>
      <c r="D36" s="150">
        <v>53.1</v>
      </c>
      <c r="E36" s="150">
        <v>54.7</v>
      </c>
      <c r="F36" s="150">
        <v>61.4</v>
      </c>
      <c r="G36" s="150">
        <v>64.099999999999994</v>
      </c>
      <c r="H36" s="150">
        <v>65.400000000000006</v>
      </c>
      <c r="I36" s="150">
        <v>64.7</v>
      </c>
      <c r="J36" s="150">
        <v>64.099999999999994</v>
      </c>
      <c r="K36" s="150">
        <v>64</v>
      </c>
      <c r="L36" s="150">
        <v>64.7</v>
      </c>
      <c r="M36" s="150">
        <v>65.5</v>
      </c>
      <c r="N36" s="150">
        <v>67.2</v>
      </c>
      <c r="O36" s="150">
        <v>67.7</v>
      </c>
      <c r="P36" s="150">
        <v>66</v>
      </c>
      <c r="Q36" s="151">
        <v>61.4</v>
      </c>
    </row>
    <row r="37" spans="1:17" ht="15" customHeight="1">
      <c r="A37" s="85" t="s">
        <v>127</v>
      </c>
      <c r="B37" s="148">
        <v>66.5</v>
      </c>
      <c r="C37" s="149">
        <v>59.1</v>
      </c>
      <c r="D37" s="150">
        <v>54.8</v>
      </c>
      <c r="E37" s="150">
        <v>59.6</v>
      </c>
      <c r="F37" s="150">
        <v>65.900000000000006</v>
      </c>
      <c r="G37" s="150">
        <v>67.5</v>
      </c>
      <c r="H37" s="150">
        <v>68.5</v>
      </c>
      <c r="I37" s="150">
        <v>68.400000000000006</v>
      </c>
      <c r="J37" s="150">
        <v>67.599999999999994</v>
      </c>
      <c r="K37" s="150">
        <v>67.3</v>
      </c>
      <c r="L37" s="150">
        <v>66.3</v>
      </c>
      <c r="M37" s="150">
        <v>68.099999999999994</v>
      </c>
      <c r="N37" s="150">
        <v>68.7</v>
      </c>
      <c r="O37" s="150">
        <v>68.900000000000006</v>
      </c>
      <c r="P37" s="150">
        <v>67.900000000000006</v>
      </c>
      <c r="Q37" s="151">
        <v>63.7</v>
      </c>
    </row>
    <row r="38" spans="1:17" ht="15" customHeight="1">
      <c r="A38" s="85" t="s">
        <v>128</v>
      </c>
      <c r="B38" s="148">
        <v>67.5</v>
      </c>
      <c r="C38" s="149">
        <v>61.6</v>
      </c>
      <c r="D38" s="150">
        <v>56.6</v>
      </c>
      <c r="E38" s="150">
        <v>62.4</v>
      </c>
      <c r="F38" s="150">
        <v>65.5</v>
      </c>
      <c r="G38" s="150">
        <v>69.3</v>
      </c>
      <c r="H38" s="150">
        <v>70.400000000000006</v>
      </c>
      <c r="I38" s="150">
        <v>68.3</v>
      </c>
      <c r="J38" s="150">
        <v>69.2</v>
      </c>
      <c r="K38" s="150">
        <v>67.900000000000006</v>
      </c>
      <c r="L38" s="150">
        <v>67.8</v>
      </c>
      <c r="M38" s="150">
        <v>68.099999999999994</v>
      </c>
      <c r="N38" s="150">
        <v>70.099999999999994</v>
      </c>
      <c r="O38" s="150">
        <v>69.900000000000006</v>
      </c>
      <c r="P38" s="150">
        <v>68.2</v>
      </c>
      <c r="Q38" s="151">
        <v>64.5</v>
      </c>
    </row>
    <row r="39" spans="1:17" ht="15" customHeight="1">
      <c r="A39" s="86" t="s">
        <v>129</v>
      </c>
      <c r="B39" s="160">
        <v>63.4</v>
      </c>
      <c r="C39" s="161">
        <v>67.2</v>
      </c>
      <c r="D39" s="162">
        <v>58.6</v>
      </c>
      <c r="E39" s="162">
        <v>56.8</v>
      </c>
      <c r="F39" s="162">
        <v>58.1</v>
      </c>
      <c r="G39" s="162">
        <v>62.6</v>
      </c>
      <c r="H39" s="162">
        <v>61.4</v>
      </c>
      <c r="I39" s="162">
        <v>63.6</v>
      </c>
      <c r="J39" s="162">
        <v>63.9</v>
      </c>
      <c r="K39" s="162">
        <v>62</v>
      </c>
      <c r="L39" s="162">
        <v>63.7</v>
      </c>
      <c r="M39" s="162">
        <v>65.2</v>
      </c>
      <c r="N39" s="162">
        <v>64.900000000000006</v>
      </c>
      <c r="O39" s="162">
        <v>64.8</v>
      </c>
      <c r="P39" s="162">
        <v>64</v>
      </c>
      <c r="Q39" s="163">
        <v>60.4</v>
      </c>
    </row>
    <row r="40" spans="1:17" ht="15" customHeight="1">
      <c r="A40" s="84" t="s">
        <v>130</v>
      </c>
      <c r="B40" s="148">
        <v>68.099999999999994</v>
      </c>
      <c r="C40" s="149">
        <v>62.1</v>
      </c>
      <c r="D40" s="150">
        <v>52.3</v>
      </c>
      <c r="E40" s="150">
        <v>56.4</v>
      </c>
      <c r="F40" s="150">
        <v>60.9</v>
      </c>
      <c r="G40" s="150">
        <v>64.599999999999994</v>
      </c>
      <c r="H40" s="150">
        <v>66.599999999999994</v>
      </c>
      <c r="I40" s="150">
        <v>66.099999999999994</v>
      </c>
      <c r="J40" s="150">
        <v>66.599999999999994</v>
      </c>
      <c r="K40" s="150">
        <v>67.099999999999994</v>
      </c>
      <c r="L40" s="150">
        <v>68.3</v>
      </c>
      <c r="M40" s="150">
        <v>69.5</v>
      </c>
      <c r="N40" s="150">
        <v>72.099999999999994</v>
      </c>
      <c r="O40" s="150">
        <v>72.2</v>
      </c>
      <c r="P40" s="150">
        <v>71.5</v>
      </c>
      <c r="Q40" s="151">
        <v>70.2</v>
      </c>
    </row>
    <row r="41" spans="1:17" ht="15" customHeight="1">
      <c r="A41" s="85" t="s">
        <v>131</v>
      </c>
      <c r="B41" s="148">
        <v>69</v>
      </c>
      <c r="C41" s="149">
        <v>61.3</v>
      </c>
      <c r="D41" s="150">
        <v>52.5</v>
      </c>
      <c r="E41" s="150">
        <v>61.2</v>
      </c>
      <c r="F41" s="150">
        <v>61.9</v>
      </c>
      <c r="G41" s="150">
        <v>65.5</v>
      </c>
      <c r="H41" s="150">
        <v>66.3</v>
      </c>
      <c r="I41" s="150">
        <v>66.599999999999994</v>
      </c>
      <c r="J41" s="150">
        <v>66.400000000000006</v>
      </c>
      <c r="K41" s="150">
        <v>68.400000000000006</v>
      </c>
      <c r="L41" s="150">
        <v>69</v>
      </c>
      <c r="M41" s="150">
        <v>71.5</v>
      </c>
      <c r="N41" s="150">
        <v>71.900000000000006</v>
      </c>
      <c r="O41" s="150">
        <v>72.7</v>
      </c>
      <c r="P41" s="150">
        <v>71.7</v>
      </c>
      <c r="Q41" s="151">
        <v>70.7</v>
      </c>
    </row>
    <row r="42" spans="1:17" ht="15" customHeight="1">
      <c r="A42" s="85" t="s">
        <v>132</v>
      </c>
      <c r="B42" s="148">
        <v>66.900000000000006</v>
      </c>
      <c r="C42" s="149">
        <v>57.7</v>
      </c>
      <c r="D42" s="150">
        <v>53</v>
      </c>
      <c r="E42" s="150">
        <v>58.6</v>
      </c>
      <c r="F42" s="150">
        <v>62.7</v>
      </c>
      <c r="G42" s="150">
        <v>64.7</v>
      </c>
      <c r="H42" s="150">
        <v>66.900000000000006</v>
      </c>
      <c r="I42" s="150">
        <v>67</v>
      </c>
      <c r="J42" s="150">
        <v>67.400000000000006</v>
      </c>
      <c r="K42" s="150">
        <v>66.7</v>
      </c>
      <c r="L42" s="150">
        <v>68.599999999999994</v>
      </c>
      <c r="M42" s="150">
        <v>68.900000000000006</v>
      </c>
      <c r="N42" s="150">
        <v>70.400000000000006</v>
      </c>
      <c r="O42" s="150">
        <v>70</v>
      </c>
      <c r="P42" s="150">
        <v>69.3</v>
      </c>
      <c r="Q42" s="151">
        <v>65.900000000000006</v>
      </c>
    </row>
    <row r="43" spans="1:17" ht="15" customHeight="1">
      <c r="A43" s="85" t="s">
        <v>133</v>
      </c>
      <c r="B43" s="148">
        <v>64.599999999999994</v>
      </c>
      <c r="C43" s="149">
        <v>55</v>
      </c>
      <c r="D43" s="150">
        <v>55.6</v>
      </c>
      <c r="E43" s="150">
        <v>61.4</v>
      </c>
      <c r="F43" s="150">
        <v>62.6</v>
      </c>
      <c r="G43" s="150">
        <v>65.599999999999994</v>
      </c>
      <c r="H43" s="150">
        <v>64.599999999999994</v>
      </c>
      <c r="I43" s="150">
        <v>64.8</v>
      </c>
      <c r="J43" s="150">
        <v>65</v>
      </c>
      <c r="K43" s="150">
        <v>64</v>
      </c>
      <c r="L43" s="150">
        <v>65.2</v>
      </c>
      <c r="M43" s="150">
        <v>65.7</v>
      </c>
      <c r="N43" s="150">
        <v>66.400000000000006</v>
      </c>
      <c r="O43" s="150">
        <v>67.900000000000006</v>
      </c>
      <c r="P43" s="150">
        <v>66.900000000000006</v>
      </c>
      <c r="Q43" s="151">
        <v>61.7</v>
      </c>
    </row>
    <row r="44" spans="1:17" ht="15" customHeight="1">
      <c r="A44" s="86" t="s">
        <v>134</v>
      </c>
      <c r="B44" s="160">
        <v>68.7</v>
      </c>
      <c r="C44" s="161">
        <v>63.2</v>
      </c>
      <c r="D44" s="162">
        <v>59.3</v>
      </c>
      <c r="E44" s="162">
        <v>63.8</v>
      </c>
      <c r="F44" s="162">
        <v>63.8</v>
      </c>
      <c r="G44" s="162">
        <v>68.2</v>
      </c>
      <c r="H44" s="162">
        <v>68.900000000000006</v>
      </c>
      <c r="I44" s="162">
        <v>69.099999999999994</v>
      </c>
      <c r="J44" s="162">
        <v>69.599999999999994</v>
      </c>
      <c r="K44" s="162">
        <v>68.2</v>
      </c>
      <c r="L44" s="162">
        <v>70.900000000000006</v>
      </c>
      <c r="M44" s="162">
        <v>70.099999999999994</v>
      </c>
      <c r="N44" s="162">
        <v>70.3</v>
      </c>
      <c r="O44" s="162">
        <v>70.8</v>
      </c>
      <c r="P44" s="162">
        <v>69.599999999999994</v>
      </c>
      <c r="Q44" s="163">
        <v>65.599999999999994</v>
      </c>
    </row>
    <row r="45" spans="1:17" ht="15" customHeight="1">
      <c r="A45" s="84" t="s">
        <v>135</v>
      </c>
      <c r="B45" s="148">
        <v>55.7</v>
      </c>
      <c r="C45" s="149">
        <v>59.2</v>
      </c>
      <c r="D45" s="150">
        <v>48.7</v>
      </c>
      <c r="E45" s="150">
        <v>47.2</v>
      </c>
      <c r="F45" s="150">
        <v>48.4</v>
      </c>
      <c r="G45" s="150">
        <v>52.8</v>
      </c>
      <c r="H45" s="150">
        <v>52.9</v>
      </c>
      <c r="I45" s="150">
        <v>53.6</v>
      </c>
      <c r="J45" s="150">
        <v>53.3</v>
      </c>
      <c r="K45" s="150">
        <v>54.5</v>
      </c>
      <c r="L45" s="150">
        <v>55.2</v>
      </c>
      <c r="M45" s="150">
        <v>56.4</v>
      </c>
      <c r="N45" s="150">
        <v>57.8</v>
      </c>
      <c r="O45" s="150">
        <v>59</v>
      </c>
      <c r="P45" s="150">
        <v>57.5</v>
      </c>
      <c r="Q45" s="151">
        <v>54.9</v>
      </c>
    </row>
    <row r="46" spans="1:17" ht="15" customHeight="1">
      <c r="A46" s="85" t="s">
        <v>136</v>
      </c>
      <c r="B46" s="148">
        <v>64.2</v>
      </c>
      <c r="C46" s="149">
        <v>62.1</v>
      </c>
      <c r="D46" s="150">
        <v>54.5</v>
      </c>
      <c r="E46" s="150">
        <v>57.9</v>
      </c>
      <c r="F46" s="150">
        <v>61</v>
      </c>
      <c r="G46" s="150">
        <v>64.099999999999994</v>
      </c>
      <c r="H46" s="150">
        <v>65.900000000000006</v>
      </c>
      <c r="I46" s="150">
        <v>64.400000000000006</v>
      </c>
      <c r="J46" s="150">
        <v>65</v>
      </c>
      <c r="K46" s="150">
        <v>64.7</v>
      </c>
      <c r="L46" s="150">
        <v>65.5</v>
      </c>
      <c r="M46" s="150">
        <v>66.599999999999994</v>
      </c>
      <c r="N46" s="150">
        <v>65.400000000000006</v>
      </c>
      <c r="O46" s="150">
        <v>65.7</v>
      </c>
      <c r="P46" s="150">
        <v>64.8</v>
      </c>
      <c r="Q46" s="151">
        <v>62.2</v>
      </c>
    </row>
    <row r="47" spans="1:17" ht="15" customHeight="1">
      <c r="A47" s="85" t="s">
        <v>137</v>
      </c>
      <c r="B47" s="148">
        <v>66.099999999999994</v>
      </c>
      <c r="C47" s="149">
        <v>57.6</v>
      </c>
      <c r="D47" s="150">
        <v>56.8</v>
      </c>
      <c r="E47" s="150">
        <v>62.7</v>
      </c>
      <c r="F47" s="150">
        <v>61</v>
      </c>
      <c r="G47" s="150">
        <v>62.1</v>
      </c>
      <c r="H47" s="150">
        <v>65.900000000000006</v>
      </c>
      <c r="I47" s="150">
        <v>65.099999999999994</v>
      </c>
      <c r="J47" s="150">
        <v>66.400000000000006</v>
      </c>
      <c r="K47" s="150">
        <v>66.099999999999994</v>
      </c>
      <c r="L47" s="150">
        <v>66.7</v>
      </c>
      <c r="M47" s="150">
        <v>68.3</v>
      </c>
      <c r="N47" s="150">
        <v>69.8</v>
      </c>
      <c r="O47" s="150">
        <v>69</v>
      </c>
      <c r="P47" s="150">
        <v>67.3</v>
      </c>
      <c r="Q47" s="151">
        <v>64.5</v>
      </c>
    </row>
    <row r="48" spans="1:17" ht="15" customHeight="1">
      <c r="A48" s="85" t="s">
        <v>138</v>
      </c>
      <c r="B48" s="148">
        <v>60.3</v>
      </c>
      <c r="C48" s="149">
        <v>44</v>
      </c>
      <c r="D48" s="150">
        <v>44</v>
      </c>
      <c r="E48" s="150">
        <v>48.9</v>
      </c>
      <c r="F48" s="150">
        <v>55.4</v>
      </c>
      <c r="G48" s="150">
        <v>60.5</v>
      </c>
      <c r="H48" s="150">
        <v>60.9</v>
      </c>
      <c r="I48" s="150">
        <v>62.6</v>
      </c>
      <c r="J48" s="150">
        <v>62.1</v>
      </c>
      <c r="K48" s="150">
        <v>60</v>
      </c>
      <c r="L48" s="150">
        <v>60.2</v>
      </c>
      <c r="M48" s="150">
        <v>61.4</v>
      </c>
      <c r="N48" s="150">
        <v>63.5</v>
      </c>
      <c r="O48" s="150">
        <v>62.2</v>
      </c>
      <c r="P48" s="150">
        <v>63.4</v>
      </c>
      <c r="Q48" s="151">
        <v>59.2</v>
      </c>
    </row>
    <row r="49" spans="1:18" ht="14.25" customHeight="1">
      <c r="A49" s="86" t="s">
        <v>139</v>
      </c>
      <c r="B49" s="160">
        <v>66.900000000000006</v>
      </c>
      <c r="C49" s="161">
        <v>60.3</v>
      </c>
      <c r="D49" s="162">
        <v>58.4</v>
      </c>
      <c r="E49" s="162">
        <v>63.7</v>
      </c>
      <c r="F49" s="162">
        <v>65.3</v>
      </c>
      <c r="G49" s="162">
        <v>67.900000000000006</v>
      </c>
      <c r="H49" s="162">
        <v>68.400000000000006</v>
      </c>
      <c r="I49" s="162">
        <v>68.400000000000006</v>
      </c>
      <c r="J49" s="162">
        <v>67.7</v>
      </c>
      <c r="K49" s="162">
        <v>67.5</v>
      </c>
      <c r="L49" s="162">
        <v>67.8</v>
      </c>
      <c r="M49" s="162">
        <v>67.5</v>
      </c>
      <c r="N49" s="162">
        <v>68.400000000000006</v>
      </c>
      <c r="O49" s="162">
        <v>69.099999999999994</v>
      </c>
      <c r="P49" s="162">
        <v>67.8</v>
      </c>
      <c r="Q49" s="163">
        <v>64.400000000000006</v>
      </c>
      <c r="R49" s="17"/>
    </row>
    <row r="50" spans="1:18" ht="14.25" customHeight="1">
      <c r="A50" s="84" t="s">
        <v>140</v>
      </c>
      <c r="B50" s="148">
        <v>68.599999999999994</v>
      </c>
      <c r="C50" s="149">
        <v>65.7</v>
      </c>
      <c r="D50" s="150">
        <v>61.2</v>
      </c>
      <c r="E50" s="150">
        <v>65.8</v>
      </c>
      <c r="F50" s="150">
        <v>65.8</v>
      </c>
      <c r="G50" s="150">
        <v>68.099999999999994</v>
      </c>
      <c r="H50" s="150">
        <v>68.400000000000006</v>
      </c>
      <c r="I50" s="150">
        <v>69.099999999999994</v>
      </c>
      <c r="J50" s="150">
        <v>68.900000000000006</v>
      </c>
      <c r="K50" s="150">
        <v>69.5</v>
      </c>
      <c r="L50" s="150">
        <v>69.2</v>
      </c>
      <c r="M50" s="150">
        <v>69.7</v>
      </c>
      <c r="N50" s="150">
        <v>69.7</v>
      </c>
      <c r="O50" s="150">
        <v>70.5</v>
      </c>
      <c r="P50" s="150">
        <v>69.599999999999994</v>
      </c>
      <c r="Q50" s="151">
        <v>66.7</v>
      </c>
      <c r="R50" s="17"/>
    </row>
    <row r="51" spans="1:18" ht="14.25" customHeight="1">
      <c r="A51" s="85" t="s">
        <v>141</v>
      </c>
      <c r="B51" s="148">
        <v>67.3</v>
      </c>
      <c r="C51" s="149">
        <v>52.3</v>
      </c>
      <c r="D51" s="150">
        <v>55</v>
      </c>
      <c r="E51" s="150">
        <v>59.5</v>
      </c>
      <c r="F51" s="150">
        <v>65.2</v>
      </c>
      <c r="G51" s="150">
        <v>65.2</v>
      </c>
      <c r="H51" s="150">
        <v>67.2</v>
      </c>
      <c r="I51" s="150">
        <v>66.099999999999994</v>
      </c>
      <c r="J51" s="150">
        <v>67.5</v>
      </c>
      <c r="K51" s="150">
        <v>67.7</v>
      </c>
      <c r="L51" s="150">
        <v>69</v>
      </c>
      <c r="M51" s="150">
        <v>69.5</v>
      </c>
      <c r="N51" s="150">
        <v>70.599999999999994</v>
      </c>
      <c r="O51" s="150">
        <v>71.099999999999994</v>
      </c>
      <c r="P51" s="150">
        <v>69.599999999999994</v>
      </c>
      <c r="Q51" s="151">
        <v>62.4</v>
      </c>
      <c r="R51" s="17"/>
    </row>
    <row r="52" spans="1:18" ht="14.25" customHeight="1">
      <c r="A52" s="85" t="s">
        <v>142</v>
      </c>
      <c r="B52" s="148">
        <v>68.2</v>
      </c>
      <c r="C52" s="149">
        <v>58.1</v>
      </c>
      <c r="D52" s="150">
        <v>57.9</v>
      </c>
      <c r="E52" s="150">
        <v>64.8</v>
      </c>
      <c r="F52" s="150">
        <v>69.3</v>
      </c>
      <c r="G52" s="150">
        <v>69</v>
      </c>
      <c r="H52" s="150">
        <v>71.900000000000006</v>
      </c>
      <c r="I52" s="150">
        <v>71.7</v>
      </c>
      <c r="J52" s="150">
        <v>71</v>
      </c>
      <c r="K52" s="150">
        <v>70.5</v>
      </c>
      <c r="L52" s="150">
        <v>70</v>
      </c>
      <c r="M52" s="150">
        <v>68</v>
      </c>
      <c r="N52" s="150">
        <v>69.7</v>
      </c>
      <c r="O52" s="150">
        <v>69.3</v>
      </c>
      <c r="P52" s="150">
        <v>68.400000000000006</v>
      </c>
      <c r="Q52" s="151">
        <v>65.5</v>
      </c>
      <c r="R52" s="17"/>
    </row>
    <row r="53" spans="1:18" ht="14.25" customHeight="1">
      <c r="A53" s="85" t="s">
        <v>143</v>
      </c>
      <c r="B53" s="148">
        <v>64</v>
      </c>
      <c r="C53" s="149">
        <v>51.6</v>
      </c>
      <c r="D53" s="150">
        <v>52.4</v>
      </c>
      <c r="E53" s="150">
        <v>58.4</v>
      </c>
      <c r="F53" s="150">
        <v>61.4</v>
      </c>
      <c r="G53" s="150">
        <v>62.3</v>
      </c>
      <c r="H53" s="150">
        <v>62.4</v>
      </c>
      <c r="I53" s="150">
        <v>62.3</v>
      </c>
      <c r="J53" s="150">
        <v>62.6</v>
      </c>
      <c r="K53" s="150">
        <v>62.6</v>
      </c>
      <c r="L53" s="150">
        <v>63.9</v>
      </c>
      <c r="M53" s="150">
        <v>66</v>
      </c>
      <c r="N53" s="150">
        <v>67.3</v>
      </c>
      <c r="O53" s="150">
        <v>67.2</v>
      </c>
      <c r="P53" s="150">
        <v>67</v>
      </c>
      <c r="Q53" s="151">
        <v>63.2</v>
      </c>
      <c r="R53" s="17"/>
    </row>
    <row r="54" spans="1:18" ht="14.25" customHeight="1">
      <c r="A54" s="86" t="s">
        <v>144</v>
      </c>
      <c r="B54" s="160">
        <v>70.099999999999994</v>
      </c>
      <c r="C54" s="161">
        <v>53.5</v>
      </c>
      <c r="D54" s="162">
        <v>60.9</v>
      </c>
      <c r="E54" s="162">
        <v>69.599999999999994</v>
      </c>
      <c r="F54" s="162">
        <v>68.3</v>
      </c>
      <c r="G54" s="162">
        <v>68</v>
      </c>
      <c r="H54" s="162">
        <v>72.400000000000006</v>
      </c>
      <c r="I54" s="162">
        <v>70.7</v>
      </c>
      <c r="J54" s="162">
        <v>71</v>
      </c>
      <c r="K54" s="162">
        <v>71.3</v>
      </c>
      <c r="L54" s="162">
        <v>71.400000000000006</v>
      </c>
      <c r="M54" s="162">
        <v>72.3</v>
      </c>
      <c r="N54" s="162">
        <v>73</v>
      </c>
      <c r="O54" s="162">
        <v>72.7</v>
      </c>
      <c r="P54" s="162">
        <v>71.400000000000006</v>
      </c>
      <c r="Q54" s="163">
        <v>68.900000000000006</v>
      </c>
      <c r="R54" s="17"/>
    </row>
    <row r="55" spans="1:18" ht="14.25" customHeight="1">
      <c r="A55" s="85" t="s">
        <v>145</v>
      </c>
      <c r="B55" s="148">
        <v>74.099999999999994</v>
      </c>
      <c r="C55" s="149">
        <v>70.900000000000006</v>
      </c>
      <c r="D55" s="150">
        <v>66.599999999999994</v>
      </c>
      <c r="E55" s="150">
        <v>72.2</v>
      </c>
      <c r="F55" s="150">
        <v>73.2</v>
      </c>
      <c r="G55" s="150">
        <v>73.3</v>
      </c>
      <c r="H55" s="150">
        <v>75.2</v>
      </c>
      <c r="I55" s="150">
        <v>73.3</v>
      </c>
      <c r="J55" s="150">
        <v>74.7</v>
      </c>
      <c r="K55" s="150">
        <v>74.099999999999994</v>
      </c>
      <c r="L55" s="150">
        <v>74.5</v>
      </c>
      <c r="M55" s="150">
        <v>75.099999999999994</v>
      </c>
      <c r="N55" s="150">
        <v>76</v>
      </c>
      <c r="O55" s="150">
        <v>76.099999999999994</v>
      </c>
      <c r="P55" s="150">
        <v>74.099999999999994</v>
      </c>
      <c r="Q55" s="151">
        <v>71.7</v>
      </c>
      <c r="R55" s="17"/>
    </row>
    <row r="56" spans="1:18">
      <c r="A56" s="87" t="s">
        <v>146</v>
      </c>
      <c r="B56" s="164">
        <v>78.5</v>
      </c>
      <c r="C56" s="165">
        <v>75</v>
      </c>
      <c r="D56" s="166">
        <v>73.3</v>
      </c>
      <c r="E56" s="166">
        <v>75.5</v>
      </c>
      <c r="F56" s="166">
        <v>77.099999999999994</v>
      </c>
      <c r="G56" s="166">
        <v>77.7</v>
      </c>
      <c r="H56" s="166">
        <v>78.900000000000006</v>
      </c>
      <c r="I56" s="166">
        <v>80.8</v>
      </c>
      <c r="J56" s="166">
        <v>79.7</v>
      </c>
      <c r="K56" s="166">
        <v>79.7</v>
      </c>
      <c r="L56" s="166">
        <v>79.5</v>
      </c>
      <c r="M56" s="166">
        <v>79.599999999999994</v>
      </c>
      <c r="N56" s="166">
        <v>80.400000000000006</v>
      </c>
      <c r="O56" s="166">
        <v>80.3</v>
      </c>
      <c r="P56" s="166">
        <v>79.099999999999994</v>
      </c>
      <c r="Q56" s="167">
        <v>76</v>
      </c>
      <c r="R56" s="17"/>
    </row>
    <row r="57" spans="1:18">
      <c r="A57" s="8" t="s">
        <v>13</v>
      </c>
      <c r="B57" s="41"/>
      <c r="C57" s="41"/>
      <c r="D57" s="41"/>
      <c r="E57" s="41"/>
      <c r="F57" s="41"/>
      <c r="G57" s="41"/>
      <c r="H57" s="41"/>
      <c r="I57" s="41"/>
      <c r="J57" s="41"/>
    </row>
    <row r="58" spans="1:18">
      <c r="A58" s="55" t="s">
        <v>147</v>
      </c>
      <c r="B58" s="41"/>
      <c r="C58" s="41"/>
      <c r="D58" s="41"/>
      <c r="E58" s="41"/>
      <c r="F58" s="41"/>
      <c r="G58" s="41"/>
      <c r="H58" s="41"/>
      <c r="I58" s="41"/>
      <c r="J58" s="41"/>
    </row>
    <row r="59" spans="1:18">
      <c r="A59" s="55" t="s">
        <v>148</v>
      </c>
      <c r="B59" s="41"/>
      <c r="C59" s="41"/>
      <c r="D59" s="41"/>
      <c r="E59" s="41"/>
      <c r="F59" s="41"/>
      <c r="G59" s="41"/>
      <c r="H59" s="41"/>
      <c r="I59" s="41"/>
      <c r="J59" s="41"/>
    </row>
    <row r="60" spans="1:18">
      <c r="A60" s="55" t="s">
        <v>179</v>
      </c>
      <c r="B60" s="55"/>
      <c r="C60" s="89"/>
      <c r="D60" s="41"/>
      <c r="E60" s="41"/>
      <c r="F60" s="41"/>
      <c r="G60" s="41"/>
      <c r="H60" s="41"/>
      <c r="I60" s="41"/>
      <c r="J60" s="41"/>
    </row>
    <row r="61" spans="1:18">
      <c r="A61" s="55" t="s">
        <v>224</v>
      </c>
      <c r="C61" s="89"/>
      <c r="D61" s="41"/>
      <c r="E61" s="41"/>
      <c r="F61" s="41"/>
      <c r="G61" s="41"/>
      <c r="H61" s="41"/>
      <c r="I61" s="41"/>
      <c r="J61" s="41"/>
    </row>
    <row r="62" spans="1:18">
      <c r="A62" s="8"/>
      <c r="B62" s="8"/>
      <c r="C62" s="8"/>
      <c r="D62" s="8"/>
      <c r="E62" s="8"/>
      <c r="F62" s="8"/>
      <c r="G62" s="8"/>
      <c r="H62" s="8"/>
      <c r="I62" s="8"/>
      <c r="J62" s="8"/>
      <c r="K62" s="8"/>
      <c r="L62" s="8"/>
      <c r="M62" s="8"/>
      <c r="N62" s="8"/>
      <c r="O62" s="8"/>
      <c r="P62" s="8"/>
      <c r="Q62" s="8"/>
    </row>
    <row r="63" spans="1:18">
      <c r="A63" s="55"/>
      <c r="B63" s="41"/>
      <c r="C63" s="41"/>
      <c r="D63" s="41"/>
      <c r="E63" s="41"/>
      <c r="F63" s="41"/>
      <c r="G63" s="41"/>
      <c r="H63" s="41"/>
      <c r="I63" s="41"/>
      <c r="J63" s="41"/>
    </row>
    <row r="64" spans="1:18" ht="9.75" customHeight="1">
      <c r="A64" s="55"/>
      <c r="B64" s="41"/>
      <c r="C64" s="41"/>
      <c r="D64" s="41"/>
      <c r="E64" s="41"/>
      <c r="F64" s="41"/>
      <c r="G64" s="41"/>
      <c r="H64" s="41"/>
      <c r="I64" s="41"/>
      <c r="J64" s="41"/>
    </row>
    <row r="65" spans="1:17" s="7" customFormat="1">
      <c r="A65" s="7" t="s">
        <v>323</v>
      </c>
    </row>
    <row r="66" spans="1:17">
      <c r="C66" s="8" t="s">
        <v>324</v>
      </c>
      <c r="D66" s="8"/>
      <c r="E66" s="8"/>
      <c r="F66" s="8"/>
      <c r="G66" s="8"/>
      <c r="H66" s="8"/>
      <c r="I66" s="8"/>
      <c r="J66" s="8"/>
      <c r="K66" s="8"/>
      <c r="L66" s="8"/>
      <c r="M66" s="8"/>
      <c r="N66" s="8"/>
      <c r="O66" s="8"/>
      <c r="P66" s="8"/>
      <c r="Q66" s="8"/>
    </row>
    <row r="67" spans="1:17">
      <c r="A67" s="103" t="s">
        <v>180</v>
      </c>
      <c r="B67" s="8"/>
      <c r="C67" s="8"/>
      <c r="D67" s="8"/>
      <c r="E67" s="8"/>
      <c r="F67" s="8"/>
      <c r="G67" s="8"/>
      <c r="H67" s="8"/>
      <c r="I67" s="8"/>
      <c r="J67" s="8"/>
      <c r="K67" s="8"/>
      <c r="L67" s="8"/>
      <c r="M67" s="8"/>
      <c r="N67" s="8"/>
      <c r="O67" s="8"/>
      <c r="P67" s="8"/>
      <c r="Q67" s="9" t="s">
        <v>307</v>
      </c>
    </row>
    <row r="68" spans="1:17">
      <c r="A68" s="47"/>
      <c r="B68" s="48" t="s">
        <v>32</v>
      </c>
      <c r="C68" s="49"/>
      <c r="D68" s="49"/>
      <c r="E68" s="49"/>
      <c r="F68" s="49"/>
      <c r="G68" s="49"/>
      <c r="H68" s="49"/>
      <c r="I68" s="49"/>
      <c r="J68" s="49"/>
      <c r="K68" s="49"/>
      <c r="L68" s="49"/>
      <c r="M68" s="49"/>
      <c r="N68" s="49"/>
      <c r="O68" s="49"/>
      <c r="P68" s="49"/>
      <c r="Q68" s="50"/>
    </row>
    <row r="69" spans="1:17">
      <c r="A69" s="10"/>
      <c r="B69" s="11"/>
      <c r="C69" s="51" t="s">
        <v>308</v>
      </c>
      <c r="D69" s="52" t="s">
        <v>309</v>
      </c>
      <c r="E69" s="52" t="s">
        <v>310</v>
      </c>
      <c r="F69" s="52" t="s">
        <v>311</v>
      </c>
      <c r="G69" s="52" t="s">
        <v>312</v>
      </c>
      <c r="H69" s="52" t="s">
        <v>313</v>
      </c>
      <c r="I69" s="52" t="s">
        <v>314</v>
      </c>
      <c r="J69" s="52" t="s">
        <v>315</v>
      </c>
      <c r="K69" s="52" t="s">
        <v>316</v>
      </c>
      <c r="L69" s="52" t="s">
        <v>317</v>
      </c>
      <c r="M69" s="52" t="s">
        <v>318</v>
      </c>
      <c r="N69" s="52" t="s">
        <v>319</v>
      </c>
      <c r="O69" s="52" t="s">
        <v>320</v>
      </c>
      <c r="P69" s="52" t="s">
        <v>321</v>
      </c>
      <c r="Q69" s="53" t="s">
        <v>33</v>
      </c>
    </row>
    <row r="70" spans="1:17">
      <c r="A70" s="12"/>
      <c r="B70" s="13"/>
      <c r="C70" s="14" t="s">
        <v>34</v>
      </c>
      <c r="D70" s="15" t="s">
        <v>35</v>
      </c>
      <c r="E70" s="15" t="s">
        <v>36</v>
      </c>
      <c r="F70" s="15" t="s">
        <v>37</v>
      </c>
      <c r="G70" s="15" t="s">
        <v>38</v>
      </c>
      <c r="H70" s="15" t="s">
        <v>39</v>
      </c>
      <c r="I70" s="15" t="s">
        <v>40</v>
      </c>
      <c r="J70" s="15" t="s">
        <v>41</v>
      </c>
      <c r="K70" s="15" t="s">
        <v>42</v>
      </c>
      <c r="L70" s="15" t="s">
        <v>43</v>
      </c>
      <c r="M70" s="15" t="s">
        <v>44</v>
      </c>
      <c r="N70" s="15" t="s">
        <v>45</v>
      </c>
      <c r="O70" s="15" t="s">
        <v>46</v>
      </c>
      <c r="P70" s="15" t="s">
        <v>47</v>
      </c>
      <c r="Q70" s="16" t="s">
        <v>322</v>
      </c>
    </row>
    <row r="71" spans="1:17" ht="3.75" customHeight="1">
      <c r="A71" s="47"/>
      <c r="B71" s="54"/>
      <c r="C71" s="72"/>
      <c r="D71" s="73"/>
      <c r="E71" s="73"/>
      <c r="F71" s="73"/>
      <c r="G71" s="73"/>
      <c r="H71" s="73"/>
      <c r="I71" s="73"/>
      <c r="J71" s="73"/>
      <c r="K71" s="73"/>
      <c r="L71" s="73"/>
      <c r="M71" s="73"/>
      <c r="N71" s="73"/>
      <c r="O71" s="73"/>
      <c r="P71" s="73"/>
      <c r="Q71" s="74"/>
    </row>
    <row r="72" spans="1:17" ht="15" customHeight="1">
      <c r="A72" s="83" t="s">
        <v>81</v>
      </c>
      <c r="B72" s="148">
        <v>100</v>
      </c>
      <c r="C72" s="149">
        <v>5.5</v>
      </c>
      <c r="D72" s="150">
        <v>3.6</v>
      </c>
      <c r="E72" s="150">
        <v>2.6</v>
      </c>
      <c r="F72" s="150">
        <v>2</v>
      </c>
      <c r="G72" s="150">
        <v>2.4</v>
      </c>
      <c r="H72" s="150">
        <v>3.3</v>
      </c>
      <c r="I72" s="150">
        <v>4.4000000000000004</v>
      </c>
      <c r="J72" s="150">
        <v>5.7</v>
      </c>
      <c r="K72" s="150">
        <v>7.5</v>
      </c>
      <c r="L72" s="150">
        <v>8.3000000000000007</v>
      </c>
      <c r="M72" s="150">
        <v>9.6</v>
      </c>
      <c r="N72" s="150">
        <v>11.6</v>
      </c>
      <c r="O72" s="150">
        <v>13.8</v>
      </c>
      <c r="P72" s="150">
        <v>12.5</v>
      </c>
      <c r="Q72" s="151">
        <v>7.1</v>
      </c>
    </row>
    <row r="73" spans="1:17" ht="3.75" customHeight="1">
      <c r="A73" s="83"/>
      <c r="B73" s="152"/>
      <c r="C73" s="153"/>
      <c r="D73" s="154"/>
      <c r="E73" s="154"/>
      <c r="F73" s="154"/>
      <c r="G73" s="154"/>
      <c r="H73" s="154"/>
      <c r="I73" s="154"/>
      <c r="J73" s="154"/>
      <c r="K73" s="154"/>
      <c r="L73" s="154"/>
      <c r="M73" s="154"/>
      <c r="N73" s="154"/>
      <c r="O73" s="154"/>
      <c r="P73" s="154"/>
      <c r="Q73" s="155"/>
    </row>
    <row r="74" spans="1:17" ht="15" customHeight="1">
      <c r="A74" s="84" t="s">
        <v>100</v>
      </c>
      <c r="B74" s="156">
        <v>100</v>
      </c>
      <c r="C74" s="157">
        <v>5.8</v>
      </c>
      <c r="D74" s="158">
        <v>2.8</v>
      </c>
      <c r="E74" s="158">
        <v>1.8</v>
      </c>
      <c r="F74" s="158">
        <v>1.7</v>
      </c>
      <c r="G74" s="158">
        <v>2.1</v>
      </c>
      <c r="H74" s="158">
        <v>2.9</v>
      </c>
      <c r="I74" s="158">
        <v>3.8</v>
      </c>
      <c r="J74" s="158">
        <v>5.2</v>
      </c>
      <c r="K74" s="158">
        <v>7</v>
      </c>
      <c r="L74" s="158">
        <v>7.8</v>
      </c>
      <c r="M74" s="158">
        <v>9.6</v>
      </c>
      <c r="N74" s="158">
        <v>12.2</v>
      </c>
      <c r="O74" s="158">
        <v>16.2</v>
      </c>
      <c r="P74" s="158">
        <v>14.3</v>
      </c>
      <c r="Q74" s="159">
        <v>6.6</v>
      </c>
    </row>
    <row r="75" spans="1:17" ht="15" customHeight="1">
      <c r="A75" s="85" t="s">
        <v>101</v>
      </c>
      <c r="B75" s="148">
        <v>100</v>
      </c>
      <c r="C75" s="149">
        <v>7.2</v>
      </c>
      <c r="D75" s="150">
        <v>3.8</v>
      </c>
      <c r="E75" s="150">
        <v>2.7</v>
      </c>
      <c r="F75" s="150">
        <v>2</v>
      </c>
      <c r="G75" s="150">
        <v>2</v>
      </c>
      <c r="H75" s="150">
        <v>2.6</v>
      </c>
      <c r="I75" s="150">
        <v>3.7</v>
      </c>
      <c r="J75" s="150">
        <v>4.8</v>
      </c>
      <c r="K75" s="150">
        <v>6.5</v>
      </c>
      <c r="L75" s="150">
        <v>7.5</v>
      </c>
      <c r="M75" s="150">
        <v>9.8000000000000007</v>
      </c>
      <c r="N75" s="150">
        <v>13.2</v>
      </c>
      <c r="O75" s="150">
        <v>14.9</v>
      </c>
      <c r="P75" s="150">
        <v>11.9</v>
      </c>
      <c r="Q75" s="151">
        <v>7.3</v>
      </c>
    </row>
    <row r="76" spans="1:17" ht="15" customHeight="1">
      <c r="A76" s="85" t="s">
        <v>102</v>
      </c>
      <c r="B76" s="148">
        <v>100</v>
      </c>
      <c r="C76" s="149">
        <v>6.7</v>
      </c>
      <c r="D76" s="150">
        <v>3.3</v>
      </c>
      <c r="E76" s="150">
        <v>2.2999999999999998</v>
      </c>
      <c r="F76" s="150">
        <v>2.1</v>
      </c>
      <c r="G76" s="150">
        <v>2</v>
      </c>
      <c r="H76" s="150">
        <v>2.6</v>
      </c>
      <c r="I76" s="150">
        <v>3.8</v>
      </c>
      <c r="J76" s="150">
        <v>4.8</v>
      </c>
      <c r="K76" s="150">
        <v>6.2</v>
      </c>
      <c r="L76" s="150">
        <v>7.4</v>
      </c>
      <c r="M76" s="150">
        <v>9.6</v>
      </c>
      <c r="N76" s="150">
        <v>13.2</v>
      </c>
      <c r="O76" s="150">
        <v>15.8</v>
      </c>
      <c r="P76" s="150">
        <v>12.7</v>
      </c>
      <c r="Q76" s="151">
        <v>7.5</v>
      </c>
    </row>
    <row r="77" spans="1:17" ht="15" customHeight="1">
      <c r="A77" s="85" t="s">
        <v>103</v>
      </c>
      <c r="B77" s="148">
        <v>100</v>
      </c>
      <c r="C77" s="149">
        <v>7.2</v>
      </c>
      <c r="D77" s="150">
        <v>4.5</v>
      </c>
      <c r="E77" s="150">
        <v>2.5</v>
      </c>
      <c r="F77" s="150">
        <v>1.9</v>
      </c>
      <c r="G77" s="150">
        <v>2.1</v>
      </c>
      <c r="H77" s="150">
        <v>3.1</v>
      </c>
      <c r="I77" s="150">
        <v>4.3</v>
      </c>
      <c r="J77" s="150">
        <v>5.4</v>
      </c>
      <c r="K77" s="150">
        <v>6.5</v>
      </c>
      <c r="L77" s="150">
        <v>7.2</v>
      </c>
      <c r="M77" s="150">
        <v>8.6999999999999993</v>
      </c>
      <c r="N77" s="150">
        <v>12</v>
      </c>
      <c r="O77" s="150">
        <v>14.8</v>
      </c>
      <c r="P77" s="150">
        <v>13</v>
      </c>
      <c r="Q77" s="151">
        <v>6.8</v>
      </c>
    </row>
    <row r="78" spans="1:17" ht="15" customHeight="1">
      <c r="A78" s="86" t="s">
        <v>104</v>
      </c>
      <c r="B78" s="160">
        <v>100</v>
      </c>
      <c r="C78" s="161">
        <v>5.4</v>
      </c>
      <c r="D78" s="162">
        <v>3.2</v>
      </c>
      <c r="E78" s="162">
        <v>2.4</v>
      </c>
      <c r="F78" s="162">
        <v>1.8</v>
      </c>
      <c r="G78" s="162">
        <v>1.8</v>
      </c>
      <c r="H78" s="162">
        <v>2.6</v>
      </c>
      <c r="I78" s="162">
        <v>3.6</v>
      </c>
      <c r="J78" s="162">
        <v>4.5999999999999996</v>
      </c>
      <c r="K78" s="162">
        <v>5.5</v>
      </c>
      <c r="L78" s="162">
        <v>6.7</v>
      </c>
      <c r="M78" s="162">
        <v>9.1999999999999993</v>
      </c>
      <c r="N78" s="162">
        <v>13.8</v>
      </c>
      <c r="O78" s="162">
        <v>16.3</v>
      </c>
      <c r="P78" s="162">
        <v>13.9</v>
      </c>
      <c r="Q78" s="163">
        <v>9.1999999999999993</v>
      </c>
    </row>
    <row r="79" spans="1:17" ht="15" customHeight="1">
      <c r="A79" s="84" t="s">
        <v>105</v>
      </c>
      <c r="B79" s="156">
        <v>100</v>
      </c>
      <c r="C79" s="157">
        <v>7.2</v>
      </c>
      <c r="D79" s="158">
        <v>4</v>
      </c>
      <c r="E79" s="158">
        <v>2.9</v>
      </c>
      <c r="F79" s="158">
        <v>2</v>
      </c>
      <c r="G79" s="158">
        <v>2</v>
      </c>
      <c r="H79" s="158">
        <v>3</v>
      </c>
      <c r="I79" s="158">
        <v>4</v>
      </c>
      <c r="J79" s="158">
        <v>5.2</v>
      </c>
      <c r="K79" s="158">
        <v>6</v>
      </c>
      <c r="L79" s="158">
        <v>6.9</v>
      </c>
      <c r="M79" s="158">
        <v>9.4</v>
      </c>
      <c r="N79" s="158">
        <v>13.2</v>
      </c>
      <c r="O79" s="158">
        <v>14.7</v>
      </c>
      <c r="P79" s="158">
        <v>12</v>
      </c>
      <c r="Q79" s="159">
        <v>7.5</v>
      </c>
    </row>
    <row r="80" spans="1:17" ht="15" customHeight="1">
      <c r="A80" s="85" t="s">
        <v>106</v>
      </c>
      <c r="B80" s="148">
        <v>100</v>
      </c>
      <c r="C80" s="149">
        <v>8.4</v>
      </c>
      <c r="D80" s="150">
        <v>4.5</v>
      </c>
      <c r="E80" s="150">
        <v>3</v>
      </c>
      <c r="F80" s="150">
        <v>2.2999999999999998</v>
      </c>
      <c r="G80" s="150">
        <v>2.2000000000000002</v>
      </c>
      <c r="H80" s="150">
        <v>3</v>
      </c>
      <c r="I80" s="150">
        <v>4</v>
      </c>
      <c r="J80" s="150">
        <v>5.0999999999999996</v>
      </c>
      <c r="K80" s="150">
        <v>6.2</v>
      </c>
      <c r="L80" s="150">
        <v>7</v>
      </c>
      <c r="M80" s="150">
        <v>9.1999999999999993</v>
      </c>
      <c r="N80" s="150">
        <v>12.5</v>
      </c>
      <c r="O80" s="150">
        <v>14.5</v>
      </c>
      <c r="P80" s="150">
        <v>11.4</v>
      </c>
      <c r="Q80" s="151">
        <v>6.7</v>
      </c>
    </row>
    <row r="81" spans="1:17" ht="15" customHeight="1">
      <c r="A81" s="85" t="s">
        <v>107</v>
      </c>
      <c r="B81" s="148">
        <v>100</v>
      </c>
      <c r="C81" s="149">
        <v>4.8</v>
      </c>
      <c r="D81" s="150">
        <v>3.3</v>
      </c>
      <c r="E81" s="150">
        <v>2.7</v>
      </c>
      <c r="F81" s="150">
        <v>2</v>
      </c>
      <c r="G81" s="150">
        <v>2.5</v>
      </c>
      <c r="H81" s="150">
        <v>3.3</v>
      </c>
      <c r="I81" s="150">
        <v>4.5999999999999996</v>
      </c>
      <c r="J81" s="150">
        <v>6</v>
      </c>
      <c r="K81" s="150">
        <v>7.9</v>
      </c>
      <c r="L81" s="150">
        <v>8.6</v>
      </c>
      <c r="M81" s="150">
        <v>10</v>
      </c>
      <c r="N81" s="150">
        <v>12</v>
      </c>
      <c r="O81" s="150">
        <v>14.1</v>
      </c>
      <c r="P81" s="150">
        <v>11.4</v>
      </c>
      <c r="Q81" s="151">
        <v>6.9</v>
      </c>
    </row>
    <row r="82" spans="1:17" ht="15" customHeight="1">
      <c r="A82" s="85" t="s">
        <v>108</v>
      </c>
      <c r="B82" s="148">
        <v>100</v>
      </c>
      <c r="C82" s="149">
        <v>5.3</v>
      </c>
      <c r="D82" s="150">
        <v>4.2</v>
      </c>
      <c r="E82" s="150">
        <v>3.1</v>
      </c>
      <c r="F82" s="150">
        <v>2</v>
      </c>
      <c r="G82" s="150">
        <v>2.2000000000000002</v>
      </c>
      <c r="H82" s="150">
        <v>3.4</v>
      </c>
      <c r="I82" s="150">
        <v>4.8</v>
      </c>
      <c r="J82" s="150">
        <v>6</v>
      </c>
      <c r="K82" s="150">
        <v>7.6</v>
      </c>
      <c r="L82" s="150">
        <v>7.9</v>
      </c>
      <c r="M82" s="150">
        <v>8.9</v>
      </c>
      <c r="N82" s="150">
        <v>11.6</v>
      </c>
      <c r="O82" s="150">
        <v>13.7</v>
      </c>
      <c r="P82" s="150">
        <v>12.1</v>
      </c>
      <c r="Q82" s="151">
        <v>7.3</v>
      </c>
    </row>
    <row r="83" spans="1:17" ht="15" customHeight="1">
      <c r="A83" s="86" t="s">
        <v>109</v>
      </c>
      <c r="B83" s="160">
        <v>100</v>
      </c>
      <c r="C83" s="161">
        <v>5.3</v>
      </c>
      <c r="D83" s="162">
        <v>3.8</v>
      </c>
      <c r="E83" s="162">
        <v>3.2</v>
      </c>
      <c r="F83" s="162">
        <v>2</v>
      </c>
      <c r="G83" s="162">
        <v>2.2000000000000002</v>
      </c>
      <c r="H83" s="162">
        <v>3</v>
      </c>
      <c r="I83" s="162">
        <v>4.4000000000000004</v>
      </c>
      <c r="J83" s="162">
        <v>5.6</v>
      </c>
      <c r="K83" s="162">
        <v>7.5</v>
      </c>
      <c r="L83" s="162">
        <v>8.8000000000000007</v>
      </c>
      <c r="M83" s="162">
        <v>9.1</v>
      </c>
      <c r="N83" s="162">
        <v>11.1</v>
      </c>
      <c r="O83" s="162">
        <v>13.6</v>
      </c>
      <c r="P83" s="162">
        <v>12.4</v>
      </c>
      <c r="Q83" s="163">
        <v>7.8</v>
      </c>
    </row>
    <row r="84" spans="1:17" ht="15" customHeight="1">
      <c r="A84" s="84" t="s">
        <v>110</v>
      </c>
      <c r="B84" s="148">
        <v>100</v>
      </c>
      <c r="C84" s="149">
        <v>4.5</v>
      </c>
      <c r="D84" s="150">
        <v>3.6</v>
      </c>
      <c r="E84" s="150">
        <v>3</v>
      </c>
      <c r="F84" s="150">
        <v>2</v>
      </c>
      <c r="G84" s="150">
        <v>2.5</v>
      </c>
      <c r="H84" s="150">
        <v>3.2</v>
      </c>
      <c r="I84" s="150">
        <v>4.4000000000000004</v>
      </c>
      <c r="J84" s="150">
        <v>5.6</v>
      </c>
      <c r="K84" s="150">
        <v>8.5</v>
      </c>
      <c r="L84" s="150">
        <v>9.4</v>
      </c>
      <c r="M84" s="150">
        <v>10</v>
      </c>
      <c r="N84" s="150">
        <v>10.9</v>
      </c>
      <c r="O84" s="150">
        <v>12.7</v>
      </c>
      <c r="P84" s="150">
        <v>12</v>
      </c>
      <c r="Q84" s="151">
        <v>7.7</v>
      </c>
    </row>
    <row r="85" spans="1:17" ht="15" customHeight="1">
      <c r="A85" s="85" t="s">
        <v>111</v>
      </c>
      <c r="B85" s="148">
        <v>100</v>
      </c>
      <c r="C85" s="149">
        <v>4.8</v>
      </c>
      <c r="D85" s="150">
        <v>3.7</v>
      </c>
      <c r="E85" s="150">
        <v>2.8</v>
      </c>
      <c r="F85" s="150">
        <v>1.8</v>
      </c>
      <c r="G85" s="150">
        <v>2.2999999999999998</v>
      </c>
      <c r="H85" s="150">
        <v>3.2</v>
      </c>
      <c r="I85" s="150">
        <v>4.2</v>
      </c>
      <c r="J85" s="150">
        <v>5.4</v>
      </c>
      <c r="K85" s="150">
        <v>8.1</v>
      </c>
      <c r="L85" s="150">
        <v>9.1</v>
      </c>
      <c r="M85" s="150">
        <v>9.8000000000000007</v>
      </c>
      <c r="N85" s="150">
        <v>11</v>
      </c>
      <c r="O85" s="150">
        <v>13.1</v>
      </c>
      <c r="P85" s="150">
        <v>13.1</v>
      </c>
      <c r="Q85" s="151">
        <v>7.8</v>
      </c>
    </row>
    <row r="86" spans="1:17" ht="15" customHeight="1">
      <c r="A86" s="85" t="s">
        <v>112</v>
      </c>
      <c r="B86" s="148">
        <v>100</v>
      </c>
      <c r="C86" s="149">
        <v>5.0999999999999996</v>
      </c>
      <c r="D86" s="150">
        <v>3.3</v>
      </c>
      <c r="E86" s="150">
        <v>2.5</v>
      </c>
      <c r="F86" s="150">
        <v>1.7</v>
      </c>
      <c r="G86" s="150">
        <v>2.6</v>
      </c>
      <c r="H86" s="150">
        <v>3.9</v>
      </c>
      <c r="I86" s="150">
        <v>5.0999999999999996</v>
      </c>
      <c r="J86" s="150">
        <v>6.4</v>
      </c>
      <c r="K86" s="150">
        <v>8.1999999999999993</v>
      </c>
      <c r="L86" s="150">
        <v>8.8000000000000007</v>
      </c>
      <c r="M86" s="150">
        <v>10</v>
      </c>
      <c r="N86" s="150">
        <v>10.9</v>
      </c>
      <c r="O86" s="150">
        <v>13.2</v>
      </c>
      <c r="P86" s="150">
        <v>11.8</v>
      </c>
      <c r="Q86" s="151">
        <v>6.4</v>
      </c>
    </row>
    <row r="87" spans="1:17" ht="15" customHeight="1">
      <c r="A87" s="85" t="s">
        <v>113</v>
      </c>
      <c r="B87" s="148">
        <v>100</v>
      </c>
      <c r="C87" s="149">
        <v>5.4</v>
      </c>
      <c r="D87" s="150">
        <v>3.7</v>
      </c>
      <c r="E87" s="150">
        <v>2.4</v>
      </c>
      <c r="F87" s="150">
        <v>2</v>
      </c>
      <c r="G87" s="150">
        <v>2.4</v>
      </c>
      <c r="H87" s="150">
        <v>3.3</v>
      </c>
      <c r="I87" s="150">
        <v>4.4000000000000004</v>
      </c>
      <c r="J87" s="150">
        <v>6</v>
      </c>
      <c r="K87" s="150">
        <v>8.4</v>
      </c>
      <c r="L87" s="150">
        <v>9.6999999999999993</v>
      </c>
      <c r="M87" s="150">
        <v>10.1</v>
      </c>
      <c r="N87" s="150">
        <v>10.6</v>
      </c>
      <c r="O87" s="150">
        <v>12.4</v>
      </c>
      <c r="P87" s="150">
        <v>12.1</v>
      </c>
      <c r="Q87" s="151">
        <v>7.3</v>
      </c>
    </row>
    <row r="88" spans="1:17" ht="15" customHeight="1">
      <c r="A88" s="86" t="s">
        <v>114</v>
      </c>
      <c r="B88" s="160">
        <v>100</v>
      </c>
      <c r="C88" s="161">
        <v>5.0999999999999996</v>
      </c>
      <c r="D88" s="162">
        <v>3.9</v>
      </c>
      <c r="E88" s="162">
        <v>3</v>
      </c>
      <c r="F88" s="162">
        <v>2.2000000000000002</v>
      </c>
      <c r="G88" s="162">
        <v>2.4</v>
      </c>
      <c r="H88" s="162">
        <v>3.3</v>
      </c>
      <c r="I88" s="162">
        <v>4.3</v>
      </c>
      <c r="J88" s="162">
        <v>5.5</v>
      </c>
      <c r="K88" s="162">
        <v>6.7</v>
      </c>
      <c r="L88" s="162">
        <v>7.7</v>
      </c>
      <c r="M88" s="162">
        <v>9.3000000000000007</v>
      </c>
      <c r="N88" s="162">
        <v>12.1</v>
      </c>
      <c r="O88" s="162">
        <v>14.5</v>
      </c>
      <c r="P88" s="162">
        <v>12.5</v>
      </c>
      <c r="Q88" s="163">
        <v>7.5</v>
      </c>
    </row>
    <row r="89" spans="1:17" ht="15" customHeight="1">
      <c r="A89" s="84" t="s">
        <v>115</v>
      </c>
      <c r="B89" s="148">
        <v>100</v>
      </c>
      <c r="C89" s="149">
        <v>4</v>
      </c>
      <c r="D89" s="150">
        <v>2.8</v>
      </c>
      <c r="E89" s="150">
        <v>2.5</v>
      </c>
      <c r="F89" s="150">
        <v>1.9</v>
      </c>
      <c r="G89" s="150">
        <v>2.2999999999999998</v>
      </c>
      <c r="H89" s="150">
        <v>2.9</v>
      </c>
      <c r="I89" s="150">
        <v>4.2</v>
      </c>
      <c r="J89" s="150">
        <v>5.7</v>
      </c>
      <c r="K89" s="150">
        <v>7.8</v>
      </c>
      <c r="L89" s="150">
        <v>8.1</v>
      </c>
      <c r="M89" s="150">
        <v>9.6999999999999993</v>
      </c>
      <c r="N89" s="150">
        <v>12</v>
      </c>
      <c r="O89" s="150">
        <v>15.1</v>
      </c>
      <c r="P89" s="150">
        <v>13.7</v>
      </c>
      <c r="Q89" s="151">
        <v>7.2</v>
      </c>
    </row>
    <row r="90" spans="1:17" ht="15" customHeight="1">
      <c r="A90" s="85" t="s">
        <v>116</v>
      </c>
      <c r="B90" s="148">
        <v>100</v>
      </c>
      <c r="C90" s="149">
        <v>3</v>
      </c>
      <c r="D90" s="150">
        <v>2.4</v>
      </c>
      <c r="E90" s="150">
        <v>2.2000000000000002</v>
      </c>
      <c r="F90" s="150">
        <v>1.9</v>
      </c>
      <c r="G90" s="150">
        <v>2.4</v>
      </c>
      <c r="H90" s="150">
        <v>3.3</v>
      </c>
      <c r="I90" s="150">
        <v>4.5</v>
      </c>
      <c r="J90" s="150">
        <v>5.9</v>
      </c>
      <c r="K90" s="150">
        <v>8.1</v>
      </c>
      <c r="L90" s="150">
        <v>8.1999999999999993</v>
      </c>
      <c r="M90" s="150">
        <v>9.3000000000000007</v>
      </c>
      <c r="N90" s="150">
        <v>12.1</v>
      </c>
      <c r="O90" s="150">
        <v>14.3</v>
      </c>
      <c r="P90" s="150">
        <v>14.5</v>
      </c>
      <c r="Q90" s="151">
        <v>7.9</v>
      </c>
    </row>
    <row r="91" spans="1:17" ht="15" customHeight="1">
      <c r="A91" s="85" t="s">
        <v>117</v>
      </c>
      <c r="B91" s="148">
        <v>100</v>
      </c>
      <c r="C91" s="149">
        <v>2.6</v>
      </c>
      <c r="D91" s="150">
        <v>2.4</v>
      </c>
      <c r="E91" s="150">
        <v>2.2000000000000002</v>
      </c>
      <c r="F91" s="150">
        <v>2</v>
      </c>
      <c r="G91" s="150">
        <v>2.6</v>
      </c>
      <c r="H91" s="150">
        <v>3.2</v>
      </c>
      <c r="I91" s="150">
        <v>4.4000000000000004</v>
      </c>
      <c r="J91" s="150">
        <v>5.3</v>
      </c>
      <c r="K91" s="150">
        <v>7.6</v>
      </c>
      <c r="L91" s="150">
        <v>7.8</v>
      </c>
      <c r="M91" s="150">
        <v>9.8000000000000007</v>
      </c>
      <c r="N91" s="150">
        <v>12.9</v>
      </c>
      <c r="O91" s="150">
        <v>14.7</v>
      </c>
      <c r="P91" s="150">
        <v>14.1</v>
      </c>
      <c r="Q91" s="151">
        <v>8.3000000000000007</v>
      </c>
    </row>
    <row r="92" spans="1:17" ht="15" customHeight="1">
      <c r="A92" s="85" t="s">
        <v>118</v>
      </c>
      <c r="B92" s="148">
        <v>100</v>
      </c>
      <c r="C92" s="149">
        <v>5.8</v>
      </c>
      <c r="D92" s="150">
        <v>4</v>
      </c>
      <c r="E92" s="150">
        <v>3.3</v>
      </c>
      <c r="F92" s="150">
        <v>2</v>
      </c>
      <c r="G92" s="150">
        <v>2.5</v>
      </c>
      <c r="H92" s="150">
        <v>3.1</v>
      </c>
      <c r="I92" s="150">
        <v>3.7</v>
      </c>
      <c r="J92" s="150">
        <v>5.0999999999999996</v>
      </c>
      <c r="K92" s="150">
        <v>7.1</v>
      </c>
      <c r="L92" s="150">
        <v>7.9</v>
      </c>
      <c r="M92" s="150">
        <v>9.9</v>
      </c>
      <c r="N92" s="150">
        <v>11.7</v>
      </c>
      <c r="O92" s="150">
        <v>13.4</v>
      </c>
      <c r="P92" s="150">
        <v>12.1</v>
      </c>
      <c r="Q92" s="151">
        <v>8.4</v>
      </c>
    </row>
    <row r="93" spans="1:17" ht="15" customHeight="1">
      <c r="A93" s="86" t="s">
        <v>119</v>
      </c>
      <c r="B93" s="160">
        <v>100</v>
      </c>
      <c r="C93" s="161">
        <v>2.9</v>
      </c>
      <c r="D93" s="162">
        <v>2.9</v>
      </c>
      <c r="E93" s="162">
        <v>2.5</v>
      </c>
      <c r="F93" s="162">
        <v>2</v>
      </c>
      <c r="G93" s="162">
        <v>2.5</v>
      </c>
      <c r="H93" s="162">
        <v>3.2</v>
      </c>
      <c r="I93" s="162">
        <v>4.0999999999999996</v>
      </c>
      <c r="J93" s="162">
        <v>5.6</v>
      </c>
      <c r="K93" s="162">
        <v>7.4</v>
      </c>
      <c r="L93" s="162">
        <v>8.4</v>
      </c>
      <c r="M93" s="162">
        <v>9.6999999999999993</v>
      </c>
      <c r="N93" s="162">
        <v>12.3</v>
      </c>
      <c r="O93" s="162">
        <v>15</v>
      </c>
      <c r="P93" s="162">
        <v>13.5</v>
      </c>
      <c r="Q93" s="163">
        <v>8.1</v>
      </c>
    </row>
    <row r="94" spans="1:17" ht="15" customHeight="1">
      <c r="A94" s="84" t="s">
        <v>120</v>
      </c>
      <c r="B94" s="148">
        <v>100</v>
      </c>
      <c r="C94" s="149">
        <v>3.9</v>
      </c>
      <c r="D94" s="150">
        <v>3.9</v>
      </c>
      <c r="E94" s="150">
        <v>3.7</v>
      </c>
      <c r="F94" s="150">
        <v>2.2999999999999998</v>
      </c>
      <c r="G94" s="150">
        <v>2.7</v>
      </c>
      <c r="H94" s="150">
        <v>3.2</v>
      </c>
      <c r="I94" s="150">
        <v>4.3</v>
      </c>
      <c r="J94" s="150">
        <v>5.4</v>
      </c>
      <c r="K94" s="150">
        <v>7.6</v>
      </c>
      <c r="L94" s="150">
        <v>8.3000000000000007</v>
      </c>
      <c r="M94" s="150">
        <v>9.9</v>
      </c>
      <c r="N94" s="150">
        <v>11.7</v>
      </c>
      <c r="O94" s="150">
        <v>13.1</v>
      </c>
      <c r="P94" s="150">
        <v>12.1</v>
      </c>
      <c r="Q94" s="151">
        <v>7.8</v>
      </c>
    </row>
    <row r="95" spans="1:17" ht="15" customHeight="1">
      <c r="A95" s="85" t="s">
        <v>121</v>
      </c>
      <c r="B95" s="148">
        <v>100</v>
      </c>
      <c r="C95" s="149">
        <v>4.9000000000000004</v>
      </c>
      <c r="D95" s="150">
        <v>3.9</v>
      </c>
      <c r="E95" s="150">
        <v>3.1</v>
      </c>
      <c r="F95" s="150">
        <v>2</v>
      </c>
      <c r="G95" s="150">
        <v>2.5</v>
      </c>
      <c r="H95" s="150">
        <v>3.3</v>
      </c>
      <c r="I95" s="150">
        <v>4.4000000000000004</v>
      </c>
      <c r="J95" s="150">
        <v>5.4</v>
      </c>
      <c r="K95" s="150">
        <v>7.3</v>
      </c>
      <c r="L95" s="150">
        <v>8.1</v>
      </c>
      <c r="M95" s="150">
        <v>9.6</v>
      </c>
      <c r="N95" s="150">
        <v>11.5</v>
      </c>
      <c r="O95" s="150">
        <v>13.9</v>
      </c>
      <c r="P95" s="150">
        <v>12.6</v>
      </c>
      <c r="Q95" s="151">
        <v>7.7</v>
      </c>
    </row>
    <row r="96" spans="1:17" ht="15" customHeight="1">
      <c r="A96" s="85" t="s">
        <v>122</v>
      </c>
      <c r="B96" s="148">
        <v>100</v>
      </c>
      <c r="C96" s="149">
        <v>4.7</v>
      </c>
      <c r="D96" s="150">
        <v>4.2</v>
      </c>
      <c r="E96" s="150">
        <v>3.5</v>
      </c>
      <c r="F96" s="150">
        <v>2.4</v>
      </c>
      <c r="G96" s="150">
        <v>3</v>
      </c>
      <c r="H96" s="150">
        <v>3.9</v>
      </c>
      <c r="I96" s="150">
        <v>4.9000000000000004</v>
      </c>
      <c r="J96" s="150">
        <v>6.3</v>
      </c>
      <c r="K96" s="150">
        <v>8.5</v>
      </c>
      <c r="L96" s="150">
        <v>9.1999999999999993</v>
      </c>
      <c r="M96" s="150">
        <v>10.1</v>
      </c>
      <c r="N96" s="150">
        <v>10.8</v>
      </c>
      <c r="O96" s="150">
        <v>11.9</v>
      </c>
      <c r="P96" s="150">
        <v>10.1</v>
      </c>
      <c r="Q96" s="151">
        <v>6.6</v>
      </c>
    </row>
    <row r="97" spans="1:17" ht="15" customHeight="1">
      <c r="A97" s="85" t="s">
        <v>123</v>
      </c>
      <c r="B97" s="148">
        <v>100</v>
      </c>
      <c r="C97" s="149">
        <v>3.5</v>
      </c>
      <c r="D97" s="150">
        <v>3</v>
      </c>
      <c r="E97" s="150">
        <v>2.4</v>
      </c>
      <c r="F97" s="150">
        <v>2.1</v>
      </c>
      <c r="G97" s="150">
        <v>2.9</v>
      </c>
      <c r="H97" s="150">
        <v>3.6</v>
      </c>
      <c r="I97" s="150">
        <v>4.7</v>
      </c>
      <c r="J97" s="150">
        <v>5.8</v>
      </c>
      <c r="K97" s="150">
        <v>8</v>
      </c>
      <c r="L97" s="150">
        <v>9</v>
      </c>
      <c r="M97" s="150">
        <v>10.5</v>
      </c>
      <c r="N97" s="150">
        <v>12.7</v>
      </c>
      <c r="O97" s="150">
        <v>13</v>
      </c>
      <c r="P97" s="150">
        <v>11.8</v>
      </c>
      <c r="Q97" s="151">
        <v>7.1</v>
      </c>
    </row>
    <row r="98" spans="1:17" ht="15" customHeight="1">
      <c r="A98" s="86" t="s">
        <v>124</v>
      </c>
      <c r="B98" s="160">
        <v>100</v>
      </c>
      <c r="C98" s="161">
        <v>5.8</v>
      </c>
      <c r="D98" s="162">
        <v>3.3</v>
      </c>
      <c r="E98" s="162">
        <v>2.2999999999999998</v>
      </c>
      <c r="F98" s="162">
        <v>2.1</v>
      </c>
      <c r="G98" s="162">
        <v>2.5</v>
      </c>
      <c r="H98" s="162">
        <v>3.4</v>
      </c>
      <c r="I98" s="162">
        <v>4.5999999999999996</v>
      </c>
      <c r="J98" s="162">
        <v>5.5</v>
      </c>
      <c r="K98" s="162">
        <v>7.4</v>
      </c>
      <c r="L98" s="162">
        <v>7.9</v>
      </c>
      <c r="M98" s="162">
        <v>9.1</v>
      </c>
      <c r="N98" s="162">
        <v>11.4</v>
      </c>
      <c r="O98" s="162">
        <v>14</v>
      </c>
      <c r="P98" s="162">
        <v>13</v>
      </c>
      <c r="Q98" s="163">
        <v>7.7</v>
      </c>
    </row>
    <row r="99" spans="1:17" ht="15" customHeight="1">
      <c r="A99" s="84" t="s">
        <v>125</v>
      </c>
      <c r="B99" s="148">
        <v>100</v>
      </c>
      <c r="C99" s="149">
        <v>4.2</v>
      </c>
      <c r="D99" s="150">
        <v>3.1</v>
      </c>
      <c r="E99" s="150">
        <v>2.2000000000000002</v>
      </c>
      <c r="F99" s="150">
        <v>1.9</v>
      </c>
      <c r="G99" s="150">
        <v>2.5</v>
      </c>
      <c r="H99" s="150">
        <v>3.6</v>
      </c>
      <c r="I99" s="150">
        <v>4.5999999999999996</v>
      </c>
      <c r="J99" s="150">
        <v>5.8</v>
      </c>
      <c r="K99" s="150">
        <v>8.1999999999999993</v>
      </c>
      <c r="L99" s="150">
        <v>8.6</v>
      </c>
      <c r="M99" s="150">
        <v>9.6</v>
      </c>
      <c r="N99" s="150">
        <v>10.9</v>
      </c>
      <c r="O99" s="150">
        <v>12.8</v>
      </c>
      <c r="P99" s="150">
        <v>13.9</v>
      </c>
      <c r="Q99" s="151">
        <v>8.1</v>
      </c>
    </row>
    <row r="100" spans="1:17" ht="15" customHeight="1">
      <c r="A100" s="85" t="s">
        <v>126</v>
      </c>
      <c r="B100" s="148">
        <v>100</v>
      </c>
      <c r="C100" s="149">
        <v>6.6</v>
      </c>
      <c r="D100" s="150">
        <v>4.2</v>
      </c>
      <c r="E100" s="150">
        <v>2.6</v>
      </c>
      <c r="F100" s="150">
        <v>2</v>
      </c>
      <c r="G100" s="150">
        <v>2.5</v>
      </c>
      <c r="H100" s="150">
        <v>3.6</v>
      </c>
      <c r="I100" s="150">
        <v>4.5</v>
      </c>
      <c r="J100" s="150">
        <v>5.8</v>
      </c>
      <c r="K100" s="150">
        <v>8.1</v>
      </c>
      <c r="L100" s="150">
        <v>8.9</v>
      </c>
      <c r="M100" s="150">
        <v>9.8000000000000007</v>
      </c>
      <c r="N100" s="150">
        <v>10.4</v>
      </c>
      <c r="O100" s="150">
        <v>11.8</v>
      </c>
      <c r="P100" s="150">
        <v>12.1</v>
      </c>
      <c r="Q100" s="151">
        <v>7.4</v>
      </c>
    </row>
    <row r="101" spans="1:17" ht="15" customHeight="1">
      <c r="A101" s="85" t="s">
        <v>127</v>
      </c>
      <c r="B101" s="148">
        <v>100</v>
      </c>
      <c r="C101" s="149">
        <v>5.3</v>
      </c>
      <c r="D101" s="150">
        <v>3.6</v>
      </c>
      <c r="E101" s="150">
        <v>2.7</v>
      </c>
      <c r="F101" s="150">
        <v>2</v>
      </c>
      <c r="G101" s="150">
        <v>2.5</v>
      </c>
      <c r="H101" s="150">
        <v>3.4</v>
      </c>
      <c r="I101" s="150">
        <v>4.5</v>
      </c>
      <c r="J101" s="150">
        <v>5.7</v>
      </c>
      <c r="K101" s="150">
        <v>7.7</v>
      </c>
      <c r="L101" s="150">
        <v>8.4</v>
      </c>
      <c r="M101" s="150">
        <v>9.8000000000000007</v>
      </c>
      <c r="N101" s="150">
        <v>11.4</v>
      </c>
      <c r="O101" s="150">
        <v>13.4</v>
      </c>
      <c r="P101" s="150">
        <v>12.5</v>
      </c>
      <c r="Q101" s="151">
        <v>7.1</v>
      </c>
    </row>
    <row r="102" spans="1:17" ht="15" customHeight="1">
      <c r="A102" s="85" t="s">
        <v>128</v>
      </c>
      <c r="B102" s="148">
        <v>100</v>
      </c>
      <c r="C102" s="149">
        <v>4.9000000000000004</v>
      </c>
      <c r="D102" s="150">
        <v>3.4</v>
      </c>
      <c r="E102" s="150">
        <v>2.2000000000000002</v>
      </c>
      <c r="F102" s="150">
        <v>2.1</v>
      </c>
      <c r="G102" s="150">
        <v>2.4</v>
      </c>
      <c r="H102" s="150">
        <v>3.6</v>
      </c>
      <c r="I102" s="150">
        <v>4.4000000000000004</v>
      </c>
      <c r="J102" s="150">
        <v>5.7</v>
      </c>
      <c r="K102" s="150">
        <v>7.5</v>
      </c>
      <c r="L102" s="150">
        <v>8.3000000000000007</v>
      </c>
      <c r="M102" s="150">
        <v>9.6999999999999993</v>
      </c>
      <c r="N102" s="150">
        <v>10.4</v>
      </c>
      <c r="O102" s="150">
        <v>13.2</v>
      </c>
      <c r="P102" s="150">
        <v>13.6</v>
      </c>
      <c r="Q102" s="151">
        <v>8.5</v>
      </c>
    </row>
    <row r="103" spans="1:17" ht="15" customHeight="1">
      <c r="A103" s="86" t="s">
        <v>129</v>
      </c>
      <c r="B103" s="160">
        <v>100</v>
      </c>
      <c r="C103" s="161">
        <v>7.4</v>
      </c>
      <c r="D103" s="162">
        <v>4.7</v>
      </c>
      <c r="E103" s="162">
        <v>2.5</v>
      </c>
      <c r="F103" s="162">
        <v>1.9</v>
      </c>
      <c r="G103" s="162">
        <v>2.1</v>
      </c>
      <c r="H103" s="162">
        <v>3.1</v>
      </c>
      <c r="I103" s="162">
        <v>4</v>
      </c>
      <c r="J103" s="162">
        <v>5.2</v>
      </c>
      <c r="K103" s="162">
        <v>7.4</v>
      </c>
      <c r="L103" s="162">
        <v>9</v>
      </c>
      <c r="M103" s="162">
        <v>10.5</v>
      </c>
      <c r="N103" s="162">
        <v>11.1</v>
      </c>
      <c r="O103" s="162">
        <v>12.1</v>
      </c>
      <c r="P103" s="162">
        <v>11.8</v>
      </c>
      <c r="Q103" s="163">
        <v>7.2</v>
      </c>
    </row>
    <row r="104" spans="1:17" ht="15" customHeight="1">
      <c r="A104" s="84" t="s">
        <v>130</v>
      </c>
      <c r="B104" s="148">
        <v>100</v>
      </c>
      <c r="C104" s="149">
        <v>5.7</v>
      </c>
      <c r="D104" s="150">
        <v>3.7</v>
      </c>
      <c r="E104" s="150">
        <v>3</v>
      </c>
      <c r="F104" s="150">
        <v>2.4</v>
      </c>
      <c r="G104" s="150">
        <v>2.2999999999999998</v>
      </c>
      <c r="H104" s="150">
        <v>3.3</v>
      </c>
      <c r="I104" s="150">
        <v>4.3</v>
      </c>
      <c r="J104" s="150">
        <v>5.2</v>
      </c>
      <c r="K104" s="150">
        <v>6.7</v>
      </c>
      <c r="L104" s="150">
        <v>6.8</v>
      </c>
      <c r="M104" s="150">
        <v>8.9</v>
      </c>
      <c r="N104" s="150">
        <v>12.4</v>
      </c>
      <c r="O104" s="150">
        <v>14.7</v>
      </c>
      <c r="P104" s="150">
        <v>13.7</v>
      </c>
      <c r="Q104" s="151">
        <v>6.7</v>
      </c>
    </row>
    <row r="105" spans="1:17" ht="15" customHeight="1">
      <c r="A105" s="85" t="s">
        <v>131</v>
      </c>
      <c r="B105" s="148">
        <v>100</v>
      </c>
      <c r="C105" s="149">
        <v>4.7</v>
      </c>
      <c r="D105" s="150">
        <v>3.3</v>
      </c>
      <c r="E105" s="150">
        <v>2.5</v>
      </c>
      <c r="F105" s="150">
        <v>1.8</v>
      </c>
      <c r="G105" s="150">
        <v>2</v>
      </c>
      <c r="H105" s="150">
        <v>3.1</v>
      </c>
      <c r="I105" s="150">
        <v>4.2</v>
      </c>
      <c r="J105" s="150">
        <v>5.2</v>
      </c>
      <c r="K105" s="150">
        <v>6.8</v>
      </c>
      <c r="L105" s="150">
        <v>7.2</v>
      </c>
      <c r="M105" s="150">
        <v>9</v>
      </c>
      <c r="N105" s="150">
        <v>12.6</v>
      </c>
      <c r="O105" s="150">
        <v>15.6</v>
      </c>
      <c r="P105" s="150">
        <v>14.7</v>
      </c>
      <c r="Q105" s="151">
        <v>7.2</v>
      </c>
    </row>
    <row r="106" spans="1:17" ht="15" customHeight="1">
      <c r="A106" s="85" t="s">
        <v>132</v>
      </c>
      <c r="B106" s="148">
        <v>100</v>
      </c>
      <c r="C106" s="149">
        <v>5</v>
      </c>
      <c r="D106" s="150">
        <v>4</v>
      </c>
      <c r="E106" s="150">
        <v>3</v>
      </c>
      <c r="F106" s="150">
        <v>2.2000000000000002</v>
      </c>
      <c r="G106" s="150">
        <v>2.7</v>
      </c>
      <c r="H106" s="150">
        <v>3.5</v>
      </c>
      <c r="I106" s="150">
        <v>4.5999999999999996</v>
      </c>
      <c r="J106" s="150">
        <v>5.8</v>
      </c>
      <c r="K106" s="150">
        <v>7.6</v>
      </c>
      <c r="L106" s="150">
        <v>8.1</v>
      </c>
      <c r="M106" s="150">
        <v>9</v>
      </c>
      <c r="N106" s="150">
        <v>11.5</v>
      </c>
      <c r="O106" s="150">
        <v>13.1</v>
      </c>
      <c r="P106" s="150">
        <v>12.5</v>
      </c>
      <c r="Q106" s="151">
        <v>7.4</v>
      </c>
    </row>
    <row r="107" spans="1:17" ht="15" customHeight="1">
      <c r="A107" s="85" t="s">
        <v>133</v>
      </c>
      <c r="B107" s="148">
        <v>100</v>
      </c>
      <c r="C107" s="149">
        <v>4.5999999999999996</v>
      </c>
      <c r="D107" s="150">
        <v>3.4</v>
      </c>
      <c r="E107" s="150">
        <v>2.5</v>
      </c>
      <c r="F107" s="150">
        <v>2.1</v>
      </c>
      <c r="G107" s="150">
        <v>2.5</v>
      </c>
      <c r="H107" s="150">
        <v>3.6</v>
      </c>
      <c r="I107" s="150">
        <v>4.5</v>
      </c>
      <c r="J107" s="150">
        <v>5.8</v>
      </c>
      <c r="K107" s="150">
        <v>8.1</v>
      </c>
      <c r="L107" s="150">
        <v>8.3000000000000007</v>
      </c>
      <c r="M107" s="150">
        <v>9.4</v>
      </c>
      <c r="N107" s="150">
        <v>11.6</v>
      </c>
      <c r="O107" s="150">
        <v>13.9</v>
      </c>
      <c r="P107" s="150">
        <v>12.4</v>
      </c>
      <c r="Q107" s="151">
        <v>7.1</v>
      </c>
    </row>
    <row r="108" spans="1:17" ht="15" customHeight="1">
      <c r="A108" s="86" t="s">
        <v>134</v>
      </c>
      <c r="B108" s="160">
        <v>100</v>
      </c>
      <c r="C108" s="161">
        <v>4.5999999999999996</v>
      </c>
      <c r="D108" s="162">
        <v>3.3</v>
      </c>
      <c r="E108" s="162">
        <v>2.2999999999999998</v>
      </c>
      <c r="F108" s="162">
        <v>2</v>
      </c>
      <c r="G108" s="162">
        <v>2.2000000000000002</v>
      </c>
      <c r="H108" s="162">
        <v>2.9</v>
      </c>
      <c r="I108" s="162">
        <v>4</v>
      </c>
      <c r="J108" s="162">
        <v>5.2</v>
      </c>
      <c r="K108" s="162">
        <v>7.2</v>
      </c>
      <c r="L108" s="162">
        <v>7.7</v>
      </c>
      <c r="M108" s="162">
        <v>9.1999999999999993</v>
      </c>
      <c r="N108" s="162">
        <v>12.1</v>
      </c>
      <c r="O108" s="162">
        <v>15.5</v>
      </c>
      <c r="P108" s="162">
        <v>14.6</v>
      </c>
      <c r="Q108" s="163">
        <v>7.1</v>
      </c>
    </row>
    <row r="109" spans="1:17" ht="15" customHeight="1">
      <c r="A109" s="84" t="s">
        <v>135</v>
      </c>
      <c r="B109" s="148">
        <v>100</v>
      </c>
      <c r="C109" s="149">
        <v>7.2</v>
      </c>
      <c r="D109" s="150">
        <v>4.0999999999999996</v>
      </c>
      <c r="E109" s="150">
        <v>2.5</v>
      </c>
      <c r="F109" s="150">
        <v>1.9</v>
      </c>
      <c r="G109" s="150">
        <v>2.2999999999999998</v>
      </c>
      <c r="H109" s="150">
        <v>3.4</v>
      </c>
      <c r="I109" s="150">
        <v>4.9000000000000004</v>
      </c>
      <c r="J109" s="150">
        <v>5.4</v>
      </c>
      <c r="K109" s="150">
        <v>7.1</v>
      </c>
      <c r="L109" s="150">
        <v>7.6</v>
      </c>
      <c r="M109" s="150">
        <v>8.8000000000000007</v>
      </c>
      <c r="N109" s="150">
        <v>11.2</v>
      </c>
      <c r="O109" s="150">
        <v>13.8</v>
      </c>
      <c r="P109" s="150">
        <v>12.7</v>
      </c>
      <c r="Q109" s="151">
        <v>7.3</v>
      </c>
    </row>
    <row r="110" spans="1:17" ht="15" customHeight="1">
      <c r="A110" s="85" t="s">
        <v>136</v>
      </c>
      <c r="B110" s="148">
        <v>100</v>
      </c>
      <c r="C110" s="149">
        <v>5.6</v>
      </c>
      <c r="D110" s="150">
        <v>3.8</v>
      </c>
      <c r="E110" s="150">
        <v>2.9</v>
      </c>
      <c r="F110" s="150">
        <v>2.2000000000000002</v>
      </c>
      <c r="G110" s="150">
        <v>2.2999999999999998</v>
      </c>
      <c r="H110" s="150">
        <v>3.4</v>
      </c>
      <c r="I110" s="150">
        <v>4.4000000000000004</v>
      </c>
      <c r="J110" s="150">
        <v>5.9</v>
      </c>
      <c r="K110" s="150">
        <v>7.1</v>
      </c>
      <c r="L110" s="150">
        <v>7.6</v>
      </c>
      <c r="M110" s="150">
        <v>9</v>
      </c>
      <c r="N110" s="150">
        <v>11.3</v>
      </c>
      <c r="O110" s="150">
        <v>13.4</v>
      </c>
      <c r="P110" s="150">
        <v>13.7</v>
      </c>
      <c r="Q110" s="151">
        <v>7.5</v>
      </c>
    </row>
    <row r="111" spans="1:17" ht="15" customHeight="1">
      <c r="A111" s="85" t="s">
        <v>137</v>
      </c>
      <c r="B111" s="148">
        <v>100</v>
      </c>
      <c r="C111" s="149">
        <v>6.2</v>
      </c>
      <c r="D111" s="150">
        <v>3.4</v>
      </c>
      <c r="E111" s="150">
        <v>2.6</v>
      </c>
      <c r="F111" s="150">
        <v>2.1</v>
      </c>
      <c r="G111" s="150">
        <v>2.4</v>
      </c>
      <c r="H111" s="150">
        <v>3.3</v>
      </c>
      <c r="I111" s="150">
        <v>4.5</v>
      </c>
      <c r="J111" s="150">
        <v>5.9</v>
      </c>
      <c r="K111" s="150">
        <v>7.7</v>
      </c>
      <c r="L111" s="150">
        <v>7.9</v>
      </c>
      <c r="M111" s="150">
        <v>9.6</v>
      </c>
      <c r="N111" s="150">
        <v>12.1</v>
      </c>
      <c r="O111" s="150">
        <v>13.8</v>
      </c>
      <c r="P111" s="150">
        <v>11.7</v>
      </c>
      <c r="Q111" s="151">
        <v>6.9</v>
      </c>
    </row>
    <row r="112" spans="1:17" ht="15" customHeight="1">
      <c r="A112" s="85" t="s">
        <v>138</v>
      </c>
      <c r="B112" s="148">
        <v>100</v>
      </c>
      <c r="C112" s="149">
        <v>3.5</v>
      </c>
      <c r="D112" s="150">
        <v>2.6</v>
      </c>
      <c r="E112" s="150">
        <v>2.2000000000000002</v>
      </c>
      <c r="F112" s="150">
        <v>1.7</v>
      </c>
      <c r="G112" s="150">
        <v>2</v>
      </c>
      <c r="H112" s="150">
        <v>2.5</v>
      </c>
      <c r="I112" s="150">
        <v>3.9</v>
      </c>
      <c r="J112" s="150">
        <v>5.3</v>
      </c>
      <c r="K112" s="150">
        <v>7.4</v>
      </c>
      <c r="L112" s="150">
        <v>8.3000000000000007</v>
      </c>
      <c r="M112" s="150">
        <v>10</v>
      </c>
      <c r="N112" s="150">
        <v>12.3</v>
      </c>
      <c r="O112" s="150">
        <v>15.1</v>
      </c>
      <c r="P112" s="150">
        <v>14.8</v>
      </c>
      <c r="Q112" s="151">
        <v>8.5</v>
      </c>
    </row>
    <row r="113" spans="1:18" ht="14.25" customHeight="1">
      <c r="A113" s="86" t="s">
        <v>139</v>
      </c>
      <c r="B113" s="160">
        <v>100</v>
      </c>
      <c r="C113" s="161">
        <v>6.3</v>
      </c>
      <c r="D113" s="162">
        <v>3.5</v>
      </c>
      <c r="E113" s="162">
        <v>2.2000000000000002</v>
      </c>
      <c r="F113" s="162">
        <v>1.9</v>
      </c>
      <c r="G113" s="162">
        <v>2.4</v>
      </c>
      <c r="H113" s="162">
        <v>3.3</v>
      </c>
      <c r="I113" s="162">
        <v>4.5</v>
      </c>
      <c r="J113" s="162">
        <v>5.8</v>
      </c>
      <c r="K113" s="162">
        <v>7.5</v>
      </c>
      <c r="L113" s="162">
        <v>7.8</v>
      </c>
      <c r="M113" s="162">
        <v>9.3000000000000007</v>
      </c>
      <c r="N113" s="162">
        <v>11.8</v>
      </c>
      <c r="O113" s="162">
        <v>14.3</v>
      </c>
      <c r="P113" s="162">
        <v>12.9</v>
      </c>
      <c r="Q113" s="163">
        <v>6.7</v>
      </c>
      <c r="R113" s="17"/>
    </row>
    <row r="114" spans="1:18" ht="14.25" customHeight="1">
      <c r="A114" s="84" t="s">
        <v>140</v>
      </c>
      <c r="B114" s="148">
        <v>100</v>
      </c>
      <c r="C114" s="149">
        <v>6.9</v>
      </c>
      <c r="D114" s="150">
        <v>3.5</v>
      </c>
      <c r="E114" s="150">
        <v>2.2999999999999998</v>
      </c>
      <c r="F114" s="150">
        <v>2.1</v>
      </c>
      <c r="G114" s="150">
        <v>2.1</v>
      </c>
      <c r="H114" s="150">
        <v>3.1</v>
      </c>
      <c r="I114" s="150">
        <v>4.2</v>
      </c>
      <c r="J114" s="150">
        <v>5.0999999999999996</v>
      </c>
      <c r="K114" s="150">
        <v>6.2</v>
      </c>
      <c r="L114" s="150">
        <v>6.6</v>
      </c>
      <c r="M114" s="150">
        <v>8.6</v>
      </c>
      <c r="N114" s="150">
        <v>12.3</v>
      </c>
      <c r="O114" s="150">
        <v>15.4</v>
      </c>
      <c r="P114" s="150">
        <v>14.1</v>
      </c>
      <c r="Q114" s="151">
        <v>7.4</v>
      </c>
      <c r="R114" s="17"/>
    </row>
    <row r="115" spans="1:18" ht="14.25" customHeight="1">
      <c r="A115" s="85" t="s">
        <v>141</v>
      </c>
      <c r="B115" s="148">
        <v>100</v>
      </c>
      <c r="C115" s="149">
        <v>4.5</v>
      </c>
      <c r="D115" s="150">
        <v>3</v>
      </c>
      <c r="E115" s="150">
        <v>2.2000000000000002</v>
      </c>
      <c r="F115" s="150">
        <v>1.9</v>
      </c>
      <c r="G115" s="150">
        <v>2.1</v>
      </c>
      <c r="H115" s="150">
        <v>2.9</v>
      </c>
      <c r="I115" s="150">
        <v>3.8</v>
      </c>
      <c r="J115" s="150">
        <v>4.8</v>
      </c>
      <c r="K115" s="150">
        <v>6.3</v>
      </c>
      <c r="L115" s="150">
        <v>7.4</v>
      </c>
      <c r="M115" s="150">
        <v>9.8000000000000007</v>
      </c>
      <c r="N115" s="150">
        <v>13.7</v>
      </c>
      <c r="O115" s="150">
        <v>16.5</v>
      </c>
      <c r="P115" s="150">
        <v>13.8</v>
      </c>
      <c r="Q115" s="151">
        <v>7.5</v>
      </c>
      <c r="R115" s="17"/>
    </row>
    <row r="116" spans="1:18" ht="14.25" customHeight="1">
      <c r="A116" s="85" t="s">
        <v>142</v>
      </c>
      <c r="B116" s="148">
        <v>100</v>
      </c>
      <c r="C116" s="149">
        <v>4.7</v>
      </c>
      <c r="D116" s="150">
        <v>3.6</v>
      </c>
      <c r="E116" s="150">
        <v>2.5</v>
      </c>
      <c r="F116" s="150">
        <v>2</v>
      </c>
      <c r="G116" s="150">
        <v>2.2999999999999998</v>
      </c>
      <c r="H116" s="150">
        <v>3.3</v>
      </c>
      <c r="I116" s="150">
        <v>4.5</v>
      </c>
      <c r="J116" s="150">
        <v>5.3</v>
      </c>
      <c r="K116" s="150">
        <v>6.4</v>
      </c>
      <c r="L116" s="150">
        <v>7.5</v>
      </c>
      <c r="M116" s="150">
        <v>9.6999999999999993</v>
      </c>
      <c r="N116" s="150">
        <v>13.5</v>
      </c>
      <c r="O116" s="150">
        <v>15.4</v>
      </c>
      <c r="P116" s="150">
        <v>12</v>
      </c>
      <c r="Q116" s="151">
        <v>7.1</v>
      </c>
      <c r="R116" s="17"/>
    </row>
    <row r="117" spans="1:18" ht="14.25" customHeight="1">
      <c r="A117" s="85" t="s">
        <v>143</v>
      </c>
      <c r="B117" s="148">
        <v>100</v>
      </c>
      <c r="C117" s="149">
        <v>4.5999999999999996</v>
      </c>
      <c r="D117" s="150">
        <v>3.1</v>
      </c>
      <c r="E117" s="150">
        <v>2.2000000000000002</v>
      </c>
      <c r="F117" s="150">
        <v>1.8</v>
      </c>
      <c r="G117" s="150">
        <v>2</v>
      </c>
      <c r="H117" s="150">
        <v>2.8</v>
      </c>
      <c r="I117" s="150">
        <v>4.3</v>
      </c>
      <c r="J117" s="150">
        <v>5.3</v>
      </c>
      <c r="K117" s="150">
        <v>6.8</v>
      </c>
      <c r="L117" s="150">
        <v>7.8</v>
      </c>
      <c r="M117" s="150">
        <v>9.1999999999999993</v>
      </c>
      <c r="N117" s="150">
        <v>12.7</v>
      </c>
      <c r="O117" s="150">
        <v>15.6</v>
      </c>
      <c r="P117" s="150">
        <v>14.2</v>
      </c>
      <c r="Q117" s="151">
        <v>7.7</v>
      </c>
      <c r="R117" s="17"/>
    </row>
    <row r="118" spans="1:18" ht="14.25" customHeight="1">
      <c r="A118" s="86" t="s">
        <v>144</v>
      </c>
      <c r="B118" s="160">
        <v>100</v>
      </c>
      <c r="C118" s="161">
        <v>6</v>
      </c>
      <c r="D118" s="162">
        <v>3.5</v>
      </c>
      <c r="E118" s="162">
        <v>2.5</v>
      </c>
      <c r="F118" s="162">
        <v>2</v>
      </c>
      <c r="G118" s="162">
        <v>2.2000000000000002</v>
      </c>
      <c r="H118" s="162">
        <v>2.9</v>
      </c>
      <c r="I118" s="162">
        <v>4.2</v>
      </c>
      <c r="J118" s="162">
        <v>5.5</v>
      </c>
      <c r="K118" s="162">
        <v>6.6</v>
      </c>
      <c r="L118" s="162">
        <v>7.4</v>
      </c>
      <c r="M118" s="162">
        <v>9.3000000000000007</v>
      </c>
      <c r="N118" s="162">
        <v>13.4</v>
      </c>
      <c r="O118" s="162">
        <v>16.2</v>
      </c>
      <c r="P118" s="162">
        <v>12.5</v>
      </c>
      <c r="Q118" s="163">
        <v>5.9</v>
      </c>
      <c r="R118" s="17"/>
    </row>
    <row r="119" spans="1:18" ht="14.25" customHeight="1">
      <c r="A119" s="85" t="s">
        <v>145</v>
      </c>
      <c r="B119" s="148">
        <v>100</v>
      </c>
      <c r="C119" s="149">
        <v>7</v>
      </c>
      <c r="D119" s="150">
        <v>3.6</v>
      </c>
      <c r="E119" s="150">
        <v>2.6</v>
      </c>
      <c r="F119" s="150">
        <v>2</v>
      </c>
      <c r="G119" s="150">
        <v>2.2000000000000002</v>
      </c>
      <c r="H119" s="150">
        <v>3</v>
      </c>
      <c r="I119" s="150">
        <v>4.0999999999999996</v>
      </c>
      <c r="J119" s="150">
        <v>5.0999999999999996</v>
      </c>
      <c r="K119" s="150">
        <v>5.9</v>
      </c>
      <c r="L119" s="150">
        <v>6.9</v>
      </c>
      <c r="M119" s="150">
        <v>9.6</v>
      </c>
      <c r="N119" s="150">
        <v>14.2</v>
      </c>
      <c r="O119" s="150">
        <v>16.5</v>
      </c>
      <c r="P119" s="150">
        <v>12</v>
      </c>
      <c r="Q119" s="151">
        <v>5.4</v>
      </c>
      <c r="R119" s="17"/>
    </row>
    <row r="120" spans="1:18">
      <c r="A120" s="87" t="s">
        <v>146</v>
      </c>
      <c r="B120" s="164">
        <v>100</v>
      </c>
      <c r="C120" s="165">
        <v>13.8</v>
      </c>
      <c r="D120" s="166">
        <v>4.5</v>
      </c>
      <c r="E120" s="166">
        <v>2.4</v>
      </c>
      <c r="F120" s="166">
        <v>1.9</v>
      </c>
      <c r="G120" s="166">
        <v>2.2999999999999998</v>
      </c>
      <c r="H120" s="166">
        <v>3</v>
      </c>
      <c r="I120" s="166">
        <v>4</v>
      </c>
      <c r="J120" s="166">
        <v>5.0999999999999996</v>
      </c>
      <c r="K120" s="166">
        <v>7</v>
      </c>
      <c r="L120" s="166">
        <v>7.7</v>
      </c>
      <c r="M120" s="166">
        <v>9.1999999999999993</v>
      </c>
      <c r="N120" s="166">
        <v>11.2</v>
      </c>
      <c r="O120" s="166">
        <v>12.8</v>
      </c>
      <c r="P120" s="166">
        <v>9.9</v>
      </c>
      <c r="Q120" s="167">
        <v>5.2</v>
      </c>
      <c r="R120" s="17"/>
    </row>
    <row r="121" spans="1:18">
      <c r="A121" s="8" t="s">
        <v>13</v>
      </c>
      <c r="B121" s="41"/>
      <c r="C121" s="41"/>
      <c r="D121" s="41"/>
      <c r="E121" s="41"/>
      <c r="F121" s="41"/>
      <c r="G121" s="41"/>
      <c r="H121" s="41"/>
      <c r="I121" s="41"/>
      <c r="J121" s="41"/>
    </row>
    <row r="122" spans="1:18">
      <c r="A122" s="55" t="s">
        <v>147</v>
      </c>
      <c r="B122" s="41"/>
      <c r="C122" s="41"/>
      <c r="D122" s="41"/>
      <c r="E122" s="41"/>
      <c r="F122" s="41"/>
      <c r="G122" s="41"/>
      <c r="H122" s="41"/>
      <c r="I122" s="41"/>
      <c r="J122" s="41"/>
    </row>
    <row r="123" spans="1:18">
      <c r="A123" s="55" t="s">
        <v>148</v>
      </c>
      <c r="B123" s="41"/>
      <c r="C123" s="41"/>
      <c r="D123" s="41"/>
      <c r="E123" s="41"/>
      <c r="F123" s="41"/>
      <c r="G123" s="41"/>
      <c r="H123" s="41"/>
      <c r="I123" s="41"/>
      <c r="J123" s="41"/>
    </row>
    <row r="124" spans="1:18">
      <c r="A124" s="55" t="s">
        <v>179</v>
      </c>
      <c r="B124" s="41"/>
      <c r="C124" s="41"/>
      <c r="D124" s="41"/>
      <c r="E124" s="41"/>
      <c r="F124" s="41"/>
      <c r="G124" s="41"/>
      <c r="H124" s="41"/>
      <c r="I124" s="41"/>
      <c r="J124" s="41"/>
    </row>
    <row r="125" spans="1:18">
      <c r="A125" s="55" t="s">
        <v>224</v>
      </c>
      <c r="B125" s="41"/>
      <c r="C125" s="41"/>
      <c r="D125" s="41"/>
      <c r="E125" s="41"/>
      <c r="F125" s="41"/>
      <c r="G125" s="41"/>
      <c r="H125" s="41"/>
      <c r="I125" s="41"/>
      <c r="J125" s="41"/>
    </row>
    <row r="126" spans="1:18">
      <c r="A126" s="8"/>
      <c r="B126" s="8"/>
      <c r="C126" s="8"/>
      <c r="D126" s="8"/>
      <c r="E126" s="8"/>
      <c r="F126" s="8"/>
      <c r="G126" s="8"/>
      <c r="H126" s="8"/>
      <c r="I126" s="8"/>
      <c r="J126" s="8"/>
      <c r="K126" s="8"/>
      <c r="L126" s="8"/>
      <c r="M126" s="8"/>
      <c r="N126" s="8"/>
      <c r="O126" s="8"/>
      <c r="P126" s="8"/>
      <c r="Q126" s="8"/>
    </row>
    <row r="127" spans="1:18">
      <c r="A127" s="55"/>
      <c r="B127" s="41"/>
      <c r="C127" s="41"/>
      <c r="D127" s="41"/>
      <c r="E127" s="41"/>
      <c r="F127" s="41"/>
      <c r="G127" s="41"/>
      <c r="H127" s="41"/>
      <c r="I127" s="41"/>
      <c r="J127" s="41"/>
    </row>
    <row r="128" spans="1:18" ht="9.75" customHeight="1"/>
  </sheetData>
  <phoneticPr fontId="1"/>
  <pageMargins left="0.70866141732283472" right="0.70866141732283472" top="0.74803149606299213" bottom="0.74803149606299213" header="0.31496062992125984" footer="0.31496062992125984"/>
  <pageSetup paperSize="9" scale="8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zoomScaleNormal="100" zoomScaleSheetLayoutView="100" workbookViewId="0"/>
  </sheetViews>
  <sheetFormatPr defaultRowHeight="13.5"/>
  <cols>
    <col min="1" max="1" width="6.375" customWidth="1"/>
    <col min="2" max="4" width="6.125" customWidth="1"/>
    <col min="5" max="5" width="6.125" style="98" customWidth="1"/>
    <col min="6" max="16" width="6.125" customWidth="1"/>
  </cols>
  <sheetData>
    <row r="1" spans="1:16" s="7" customFormat="1">
      <c r="A1" s="7" t="s">
        <v>181</v>
      </c>
      <c r="E1" s="93"/>
    </row>
    <row r="2" spans="1:16">
      <c r="C2" s="8" t="s">
        <v>324</v>
      </c>
      <c r="D2" s="8"/>
      <c r="E2" s="94"/>
      <c r="F2" s="8"/>
      <c r="G2" s="8"/>
      <c r="H2" s="8"/>
      <c r="I2" s="8"/>
      <c r="J2" s="8"/>
      <c r="K2" s="8"/>
      <c r="L2" s="8"/>
      <c r="M2" s="8"/>
      <c r="N2" s="8"/>
      <c r="O2" s="8"/>
      <c r="P2" s="8"/>
    </row>
    <row r="3" spans="1:16">
      <c r="A3" s="103" t="s">
        <v>175</v>
      </c>
      <c r="B3" s="8"/>
      <c r="C3" s="8"/>
      <c r="D3" s="8"/>
      <c r="E3" s="94"/>
      <c r="F3" s="8"/>
      <c r="G3" s="8"/>
      <c r="H3" s="8"/>
      <c r="I3" s="8"/>
      <c r="J3" s="8"/>
      <c r="K3" s="8"/>
      <c r="L3" s="8"/>
      <c r="M3" s="8"/>
      <c r="N3" s="8"/>
      <c r="O3" s="8"/>
      <c r="P3" s="9" t="s">
        <v>307</v>
      </c>
    </row>
    <row r="4" spans="1:16">
      <c r="A4" s="47"/>
      <c r="B4" s="48" t="s">
        <v>217</v>
      </c>
      <c r="C4" s="49"/>
      <c r="D4" s="49"/>
      <c r="E4" s="49"/>
      <c r="F4" s="49"/>
      <c r="G4" s="49"/>
      <c r="H4" s="49"/>
      <c r="I4" s="49"/>
      <c r="J4" s="49"/>
      <c r="K4" s="49"/>
      <c r="L4" s="49"/>
      <c r="M4" s="49"/>
      <c r="N4" s="49"/>
      <c r="O4" s="49"/>
      <c r="P4" s="50"/>
    </row>
    <row r="5" spans="1:16" ht="49.5" customHeight="1">
      <c r="A5" s="12"/>
      <c r="B5" s="13"/>
      <c r="C5" s="56" t="s">
        <v>149</v>
      </c>
      <c r="D5" s="57" t="s">
        <v>218</v>
      </c>
      <c r="E5" s="95" t="s">
        <v>199</v>
      </c>
      <c r="F5" s="57" t="s">
        <v>150</v>
      </c>
      <c r="G5" s="168" t="s">
        <v>151</v>
      </c>
      <c r="H5" s="57" t="s">
        <v>219</v>
      </c>
      <c r="I5" s="57" t="s">
        <v>220</v>
      </c>
      <c r="J5" s="57" t="s">
        <v>152</v>
      </c>
      <c r="K5" s="57" t="s">
        <v>153</v>
      </c>
      <c r="L5" s="57" t="s">
        <v>221</v>
      </c>
      <c r="M5" s="57" t="s">
        <v>154</v>
      </c>
      <c r="N5" s="57" t="s">
        <v>155</v>
      </c>
      <c r="O5" s="57" t="s">
        <v>222</v>
      </c>
      <c r="P5" s="58" t="s">
        <v>156</v>
      </c>
    </row>
    <row r="6" spans="1:16" ht="3.75" customHeight="1">
      <c r="A6" s="47"/>
      <c r="B6" s="54"/>
      <c r="C6" s="75"/>
      <c r="D6" s="76"/>
      <c r="E6" s="96"/>
      <c r="F6" s="76"/>
      <c r="G6" s="76"/>
      <c r="H6" s="76"/>
      <c r="I6" s="76"/>
      <c r="J6" s="76"/>
      <c r="K6" s="76"/>
      <c r="L6" s="76"/>
      <c r="M6" s="76"/>
      <c r="N6" s="76"/>
      <c r="O6" s="76"/>
      <c r="P6" s="77"/>
    </row>
    <row r="7" spans="1:16" ht="15" customHeight="1">
      <c r="A7" s="83" t="s">
        <v>81</v>
      </c>
      <c r="B7" s="148">
        <v>66.8</v>
      </c>
      <c r="C7" s="149">
        <v>58.9</v>
      </c>
      <c r="D7" s="150">
        <v>69.900000000000006</v>
      </c>
      <c r="E7" s="169">
        <v>69.8</v>
      </c>
      <c r="F7" s="150">
        <v>75.900000000000006</v>
      </c>
      <c r="G7" s="150">
        <v>92.6</v>
      </c>
      <c r="H7" s="150">
        <v>38</v>
      </c>
      <c r="I7" s="150">
        <v>95.6</v>
      </c>
      <c r="J7" s="150">
        <v>89.3</v>
      </c>
      <c r="K7" s="150">
        <v>68.2</v>
      </c>
      <c r="L7" s="150">
        <v>49.7</v>
      </c>
      <c r="M7" s="150">
        <v>61.3</v>
      </c>
      <c r="N7" s="150">
        <v>50.5</v>
      </c>
      <c r="O7" s="150">
        <v>52.2</v>
      </c>
      <c r="P7" s="151">
        <v>63.1</v>
      </c>
    </row>
    <row r="8" spans="1:16" ht="3.75" customHeight="1">
      <c r="A8" s="83"/>
      <c r="B8" s="152"/>
      <c r="C8" s="153"/>
      <c r="D8" s="154"/>
      <c r="E8" s="170"/>
      <c r="F8" s="154"/>
      <c r="G8" s="154"/>
      <c r="H8" s="154"/>
      <c r="I8" s="154"/>
      <c r="J8" s="154"/>
      <c r="K8" s="154"/>
      <c r="L8" s="154"/>
      <c r="M8" s="154"/>
      <c r="N8" s="154"/>
      <c r="O8" s="154"/>
      <c r="P8" s="155"/>
    </row>
    <row r="9" spans="1:16" ht="15" customHeight="1">
      <c r="A9" s="84" t="s">
        <v>100</v>
      </c>
      <c r="B9" s="156">
        <v>68.599999999999994</v>
      </c>
      <c r="C9" s="157">
        <v>61.6</v>
      </c>
      <c r="D9" s="158">
        <v>70.900000000000006</v>
      </c>
      <c r="E9" s="171">
        <v>68.3</v>
      </c>
      <c r="F9" s="158">
        <v>76.599999999999994</v>
      </c>
      <c r="G9" s="158">
        <v>88.6</v>
      </c>
      <c r="H9" s="158">
        <v>39.4</v>
      </c>
      <c r="I9" s="158">
        <v>95.9</v>
      </c>
      <c r="J9" s="158">
        <v>88.2</v>
      </c>
      <c r="K9" s="158">
        <v>72.5</v>
      </c>
      <c r="L9" s="158">
        <v>59.4</v>
      </c>
      <c r="M9" s="158">
        <v>63.6</v>
      </c>
      <c r="N9" s="158">
        <v>52</v>
      </c>
      <c r="O9" s="158">
        <v>59.3</v>
      </c>
      <c r="P9" s="159">
        <v>66.8</v>
      </c>
    </row>
    <row r="10" spans="1:16" ht="15" customHeight="1">
      <c r="A10" s="85" t="s">
        <v>101</v>
      </c>
      <c r="B10" s="148">
        <v>69.8</v>
      </c>
      <c r="C10" s="149">
        <v>62.7</v>
      </c>
      <c r="D10" s="150">
        <v>72.099999999999994</v>
      </c>
      <c r="E10" s="169">
        <v>72.8</v>
      </c>
      <c r="F10" s="150">
        <v>77.8</v>
      </c>
      <c r="G10" s="150">
        <v>92.8</v>
      </c>
      <c r="H10" s="150">
        <v>43.7</v>
      </c>
      <c r="I10" s="150">
        <v>97.2</v>
      </c>
      <c r="J10" s="150">
        <v>90.1</v>
      </c>
      <c r="K10" s="150">
        <v>71.3</v>
      </c>
      <c r="L10" s="150">
        <v>52.8</v>
      </c>
      <c r="M10" s="150">
        <v>64.099999999999994</v>
      </c>
      <c r="N10" s="150">
        <v>50.3</v>
      </c>
      <c r="O10" s="150">
        <v>55.5</v>
      </c>
      <c r="P10" s="151">
        <v>70.3</v>
      </c>
    </row>
    <row r="11" spans="1:16" ht="15" customHeight="1">
      <c r="A11" s="85" t="s">
        <v>102</v>
      </c>
      <c r="B11" s="148">
        <v>73.3</v>
      </c>
      <c r="C11" s="149">
        <v>64.900000000000006</v>
      </c>
      <c r="D11" s="150">
        <v>76.7</v>
      </c>
      <c r="E11" s="169">
        <v>80.5</v>
      </c>
      <c r="F11" s="150">
        <v>78</v>
      </c>
      <c r="G11" s="150">
        <v>93.7</v>
      </c>
      <c r="H11" s="150">
        <v>41.8</v>
      </c>
      <c r="I11" s="150">
        <v>98</v>
      </c>
      <c r="J11" s="150">
        <v>89.1</v>
      </c>
      <c r="K11" s="150">
        <v>73.599999999999994</v>
      </c>
      <c r="L11" s="150">
        <v>69.599999999999994</v>
      </c>
      <c r="M11" s="150">
        <v>70.5</v>
      </c>
      <c r="N11" s="150">
        <v>52.8</v>
      </c>
      <c r="O11" s="150">
        <v>60</v>
      </c>
      <c r="P11" s="151">
        <v>71</v>
      </c>
    </row>
    <row r="12" spans="1:16" ht="15" customHeight="1">
      <c r="A12" s="85" t="s">
        <v>103</v>
      </c>
      <c r="B12" s="148">
        <v>69.099999999999994</v>
      </c>
      <c r="C12" s="149">
        <v>62.5</v>
      </c>
      <c r="D12" s="150">
        <v>72.900000000000006</v>
      </c>
      <c r="E12" s="169">
        <v>74.8</v>
      </c>
      <c r="F12" s="150">
        <v>78</v>
      </c>
      <c r="G12" s="150">
        <v>89.8</v>
      </c>
      <c r="H12" s="150">
        <v>38.799999999999997</v>
      </c>
      <c r="I12" s="150">
        <v>95.3</v>
      </c>
      <c r="J12" s="150">
        <v>89.2</v>
      </c>
      <c r="K12" s="150">
        <v>68.7</v>
      </c>
      <c r="L12" s="150">
        <v>52.6</v>
      </c>
      <c r="M12" s="150">
        <v>60.1</v>
      </c>
      <c r="N12" s="150">
        <v>48</v>
      </c>
      <c r="O12" s="150">
        <v>51.9</v>
      </c>
      <c r="P12" s="151">
        <v>68.099999999999994</v>
      </c>
    </row>
    <row r="13" spans="1:16" ht="15" customHeight="1">
      <c r="A13" s="86" t="s">
        <v>104</v>
      </c>
      <c r="B13" s="160">
        <v>66.7</v>
      </c>
      <c r="C13" s="161">
        <v>58.4</v>
      </c>
      <c r="D13" s="162">
        <v>70.599999999999994</v>
      </c>
      <c r="E13" s="172">
        <v>64.400000000000006</v>
      </c>
      <c r="F13" s="162">
        <v>77.099999999999994</v>
      </c>
      <c r="G13" s="162">
        <v>91.6</v>
      </c>
      <c r="H13" s="162">
        <v>36.299999999999997</v>
      </c>
      <c r="I13" s="162">
        <v>96.2</v>
      </c>
      <c r="J13" s="162">
        <v>87</v>
      </c>
      <c r="K13" s="162">
        <v>69.400000000000006</v>
      </c>
      <c r="L13" s="162">
        <v>53.2</v>
      </c>
      <c r="M13" s="162">
        <v>62.6</v>
      </c>
      <c r="N13" s="162">
        <v>44.1</v>
      </c>
      <c r="O13" s="162">
        <v>48.5</v>
      </c>
      <c r="P13" s="163">
        <v>64.5</v>
      </c>
    </row>
    <row r="14" spans="1:16" ht="15" customHeight="1">
      <c r="A14" s="84" t="s">
        <v>105</v>
      </c>
      <c r="B14" s="156">
        <v>70.599999999999994</v>
      </c>
      <c r="C14" s="157">
        <v>66</v>
      </c>
      <c r="D14" s="158">
        <v>74</v>
      </c>
      <c r="E14" s="171">
        <v>72.400000000000006</v>
      </c>
      <c r="F14" s="158">
        <v>78.2</v>
      </c>
      <c r="G14" s="158">
        <v>92</v>
      </c>
      <c r="H14" s="158">
        <v>40.9</v>
      </c>
      <c r="I14" s="158">
        <v>95.3</v>
      </c>
      <c r="J14" s="158">
        <v>91.1</v>
      </c>
      <c r="K14" s="158">
        <v>71.7</v>
      </c>
      <c r="L14" s="158">
        <v>56</v>
      </c>
      <c r="M14" s="158">
        <v>63</v>
      </c>
      <c r="N14" s="158">
        <v>51.7</v>
      </c>
      <c r="O14" s="158">
        <v>56.9</v>
      </c>
      <c r="P14" s="159">
        <v>71.900000000000006</v>
      </c>
    </row>
    <row r="15" spans="1:16" ht="15" customHeight="1">
      <c r="A15" s="85" t="s">
        <v>106</v>
      </c>
      <c r="B15" s="148">
        <v>65.7</v>
      </c>
      <c r="C15" s="149">
        <v>57.4</v>
      </c>
      <c r="D15" s="150">
        <v>66.2</v>
      </c>
      <c r="E15" s="169">
        <v>73.599999999999994</v>
      </c>
      <c r="F15" s="150">
        <v>76.599999999999994</v>
      </c>
      <c r="G15" s="150">
        <v>93.9</v>
      </c>
      <c r="H15" s="150">
        <v>38.5</v>
      </c>
      <c r="I15" s="150">
        <v>96.1</v>
      </c>
      <c r="J15" s="150">
        <v>86.9</v>
      </c>
      <c r="K15" s="150">
        <v>66</v>
      </c>
      <c r="L15" s="150">
        <v>46.4</v>
      </c>
      <c r="M15" s="150">
        <v>56.8</v>
      </c>
      <c r="N15" s="150">
        <v>50.7</v>
      </c>
      <c r="O15" s="150">
        <v>53</v>
      </c>
      <c r="P15" s="151">
        <v>58.2</v>
      </c>
    </row>
    <row r="16" spans="1:16" ht="15" customHeight="1">
      <c r="A16" s="85" t="s">
        <v>107</v>
      </c>
      <c r="B16" s="148">
        <v>65.400000000000006</v>
      </c>
      <c r="C16" s="149">
        <v>60</v>
      </c>
      <c r="D16" s="150">
        <v>67.2</v>
      </c>
      <c r="E16" s="169">
        <v>65.900000000000006</v>
      </c>
      <c r="F16" s="150">
        <v>75</v>
      </c>
      <c r="G16" s="150">
        <v>93.2</v>
      </c>
      <c r="H16" s="150">
        <v>36.9</v>
      </c>
      <c r="I16" s="150">
        <v>95.4</v>
      </c>
      <c r="J16" s="150">
        <v>87</v>
      </c>
      <c r="K16" s="150">
        <v>66.5</v>
      </c>
      <c r="L16" s="150">
        <v>50.4</v>
      </c>
      <c r="M16" s="150">
        <v>58</v>
      </c>
      <c r="N16" s="150">
        <v>49.1</v>
      </c>
      <c r="O16" s="150">
        <v>52</v>
      </c>
      <c r="P16" s="151">
        <v>59.7</v>
      </c>
    </row>
    <row r="17" spans="1:16" ht="15" customHeight="1">
      <c r="A17" s="85" t="s">
        <v>108</v>
      </c>
      <c r="B17" s="148">
        <v>66.099999999999994</v>
      </c>
      <c r="C17" s="149">
        <v>58.7</v>
      </c>
      <c r="D17" s="150">
        <v>69.099999999999994</v>
      </c>
      <c r="E17" s="169">
        <v>71</v>
      </c>
      <c r="F17" s="150">
        <v>74.5</v>
      </c>
      <c r="G17" s="150">
        <v>95.2</v>
      </c>
      <c r="H17" s="150">
        <v>36.700000000000003</v>
      </c>
      <c r="I17" s="150">
        <v>95.1</v>
      </c>
      <c r="J17" s="150">
        <v>89.6</v>
      </c>
      <c r="K17" s="150">
        <v>64.7</v>
      </c>
      <c r="L17" s="150">
        <v>57.2</v>
      </c>
      <c r="M17" s="150">
        <v>60.3</v>
      </c>
      <c r="N17" s="150">
        <v>43.3</v>
      </c>
      <c r="O17" s="150">
        <v>46.7</v>
      </c>
      <c r="P17" s="151">
        <v>61.7</v>
      </c>
    </row>
    <row r="18" spans="1:16" ht="15" customHeight="1">
      <c r="A18" s="86" t="s">
        <v>109</v>
      </c>
      <c r="B18" s="160">
        <v>68</v>
      </c>
      <c r="C18" s="161">
        <v>59.9</v>
      </c>
      <c r="D18" s="162">
        <v>71.7</v>
      </c>
      <c r="E18" s="172">
        <v>68.7</v>
      </c>
      <c r="F18" s="162">
        <v>77.400000000000006</v>
      </c>
      <c r="G18" s="162">
        <v>91.2</v>
      </c>
      <c r="H18" s="162">
        <v>39</v>
      </c>
      <c r="I18" s="162">
        <v>95.5</v>
      </c>
      <c r="J18" s="162">
        <v>89.8</v>
      </c>
      <c r="K18" s="162">
        <v>72.5</v>
      </c>
      <c r="L18" s="162">
        <v>47.8</v>
      </c>
      <c r="M18" s="162">
        <v>61.9</v>
      </c>
      <c r="N18" s="162">
        <v>48.1</v>
      </c>
      <c r="O18" s="162">
        <v>52.9</v>
      </c>
      <c r="P18" s="163">
        <v>65.3</v>
      </c>
    </row>
    <row r="19" spans="1:16" ht="15" customHeight="1">
      <c r="A19" s="84" t="s">
        <v>110</v>
      </c>
      <c r="B19" s="148">
        <v>66.599999999999994</v>
      </c>
      <c r="C19" s="149">
        <v>60</v>
      </c>
      <c r="D19" s="150">
        <v>69.900000000000006</v>
      </c>
      <c r="E19" s="169">
        <v>66.2</v>
      </c>
      <c r="F19" s="150">
        <v>74.8</v>
      </c>
      <c r="G19" s="150">
        <v>94.6</v>
      </c>
      <c r="H19" s="150">
        <v>38.5</v>
      </c>
      <c r="I19" s="150">
        <v>96.1</v>
      </c>
      <c r="J19" s="150">
        <v>88.5</v>
      </c>
      <c r="K19" s="150">
        <v>68.7</v>
      </c>
      <c r="L19" s="150">
        <v>52.7</v>
      </c>
      <c r="M19" s="150">
        <v>60</v>
      </c>
      <c r="N19" s="150">
        <v>50.4</v>
      </c>
      <c r="O19" s="150">
        <v>47.7</v>
      </c>
      <c r="P19" s="151">
        <v>62.2</v>
      </c>
    </row>
    <row r="20" spans="1:16" ht="15" customHeight="1">
      <c r="A20" s="85" t="s">
        <v>111</v>
      </c>
      <c r="B20" s="148">
        <v>66.599999999999994</v>
      </c>
      <c r="C20" s="149">
        <v>60.2</v>
      </c>
      <c r="D20" s="150">
        <v>69.8</v>
      </c>
      <c r="E20" s="169">
        <v>65.400000000000006</v>
      </c>
      <c r="F20" s="150">
        <v>75.599999999999994</v>
      </c>
      <c r="G20" s="150">
        <v>94.1</v>
      </c>
      <c r="H20" s="150">
        <v>39.4</v>
      </c>
      <c r="I20" s="150">
        <v>94.9</v>
      </c>
      <c r="J20" s="150">
        <v>88.4</v>
      </c>
      <c r="K20" s="150">
        <v>67.8</v>
      </c>
      <c r="L20" s="150">
        <v>43.2</v>
      </c>
      <c r="M20" s="150">
        <v>60.7</v>
      </c>
      <c r="N20" s="150">
        <v>48.1</v>
      </c>
      <c r="O20" s="150">
        <v>47.3</v>
      </c>
      <c r="P20" s="151">
        <v>61.7</v>
      </c>
    </row>
    <row r="21" spans="1:16" ht="15" customHeight="1">
      <c r="A21" s="85" t="s">
        <v>112</v>
      </c>
      <c r="B21" s="148">
        <v>64.8</v>
      </c>
      <c r="C21" s="149">
        <v>58.4</v>
      </c>
      <c r="D21" s="150">
        <v>67.8</v>
      </c>
      <c r="E21" s="169">
        <v>63.1</v>
      </c>
      <c r="F21" s="150">
        <v>72.599999999999994</v>
      </c>
      <c r="G21" s="150">
        <v>91.7</v>
      </c>
      <c r="H21" s="150">
        <v>36.6</v>
      </c>
      <c r="I21" s="150">
        <v>95.8</v>
      </c>
      <c r="J21" s="150">
        <v>90.2</v>
      </c>
      <c r="K21" s="150">
        <v>66.099999999999994</v>
      </c>
      <c r="L21" s="150">
        <v>51.5</v>
      </c>
      <c r="M21" s="150">
        <v>58.1</v>
      </c>
      <c r="N21" s="150">
        <v>50.2</v>
      </c>
      <c r="O21" s="150">
        <v>48.2</v>
      </c>
      <c r="P21" s="151">
        <v>59.8</v>
      </c>
    </row>
    <row r="22" spans="1:16" ht="15" customHeight="1">
      <c r="A22" s="85" t="s">
        <v>113</v>
      </c>
      <c r="B22" s="148">
        <v>65.400000000000006</v>
      </c>
      <c r="C22" s="149">
        <v>58.3</v>
      </c>
      <c r="D22" s="150">
        <v>69</v>
      </c>
      <c r="E22" s="169">
        <v>64.5</v>
      </c>
      <c r="F22" s="150">
        <v>73.3</v>
      </c>
      <c r="G22" s="150">
        <v>91.6</v>
      </c>
      <c r="H22" s="150">
        <v>36.200000000000003</v>
      </c>
      <c r="I22" s="150">
        <v>95.7</v>
      </c>
      <c r="J22" s="150">
        <v>90</v>
      </c>
      <c r="K22" s="150">
        <v>67.8</v>
      </c>
      <c r="L22" s="150">
        <v>49.4</v>
      </c>
      <c r="M22" s="150">
        <v>59.7</v>
      </c>
      <c r="N22" s="150">
        <v>51.3</v>
      </c>
      <c r="O22" s="150">
        <v>51.4</v>
      </c>
      <c r="P22" s="151">
        <v>60.4</v>
      </c>
    </row>
    <row r="23" spans="1:16" ht="15" customHeight="1">
      <c r="A23" s="86" t="s">
        <v>114</v>
      </c>
      <c r="B23" s="160">
        <v>69.2</v>
      </c>
      <c r="C23" s="161">
        <v>64.3</v>
      </c>
      <c r="D23" s="162">
        <v>72.5</v>
      </c>
      <c r="E23" s="172">
        <v>74.099999999999994</v>
      </c>
      <c r="F23" s="162">
        <v>77.900000000000006</v>
      </c>
      <c r="G23" s="162">
        <v>96.8</v>
      </c>
      <c r="H23" s="162">
        <v>43</v>
      </c>
      <c r="I23" s="162">
        <v>95</v>
      </c>
      <c r="J23" s="162">
        <v>89.6</v>
      </c>
      <c r="K23" s="162">
        <v>69.5</v>
      </c>
      <c r="L23" s="162">
        <v>52.2</v>
      </c>
      <c r="M23" s="162">
        <v>65.3</v>
      </c>
      <c r="N23" s="162">
        <v>49.2</v>
      </c>
      <c r="O23" s="162">
        <v>52.7</v>
      </c>
      <c r="P23" s="163">
        <v>66.400000000000006</v>
      </c>
    </row>
    <row r="24" spans="1:16" ht="15" customHeight="1">
      <c r="A24" s="84" t="s">
        <v>115</v>
      </c>
      <c r="B24" s="148">
        <v>69.400000000000006</v>
      </c>
      <c r="C24" s="149">
        <v>60.9</v>
      </c>
      <c r="D24" s="150">
        <v>73.7</v>
      </c>
      <c r="E24" s="169">
        <v>74.400000000000006</v>
      </c>
      <c r="F24" s="150">
        <v>78.900000000000006</v>
      </c>
      <c r="G24" s="150">
        <v>84.3</v>
      </c>
      <c r="H24" s="150">
        <v>40</v>
      </c>
      <c r="I24" s="150">
        <v>94.4</v>
      </c>
      <c r="J24" s="150">
        <v>85.3</v>
      </c>
      <c r="K24" s="150">
        <v>70.400000000000006</v>
      </c>
      <c r="L24" s="150">
        <v>47.6</v>
      </c>
      <c r="M24" s="150">
        <v>67.400000000000006</v>
      </c>
      <c r="N24" s="150">
        <v>59.1</v>
      </c>
      <c r="O24" s="150">
        <v>54.9</v>
      </c>
      <c r="P24" s="151">
        <v>66.5</v>
      </c>
    </row>
    <row r="25" spans="1:16" ht="15" customHeight="1">
      <c r="A25" s="85" t="s">
        <v>116</v>
      </c>
      <c r="B25" s="148">
        <v>69.2</v>
      </c>
      <c r="C25" s="149">
        <v>64.2</v>
      </c>
      <c r="D25" s="150">
        <v>71.599999999999994</v>
      </c>
      <c r="E25" s="169">
        <v>76.599999999999994</v>
      </c>
      <c r="F25" s="150">
        <v>77</v>
      </c>
      <c r="G25" s="150">
        <v>86.9</v>
      </c>
      <c r="H25" s="150">
        <v>34.200000000000003</v>
      </c>
      <c r="I25" s="150">
        <v>97.4</v>
      </c>
      <c r="J25" s="150">
        <v>84.6</v>
      </c>
      <c r="K25" s="150">
        <v>66</v>
      </c>
      <c r="L25" s="150">
        <v>48.6</v>
      </c>
      <c r="M25" s="150">
        <v>68.5</v>
      </c>
      <c r="N25" s="150">
        <v>61.6</v>
      </c>
      <c r="O25" s="150">
        <v>51.7</v>
      </c>
      <c r="P25" s="151">
        <v>66.400000000000006</v>
      </c>
    </row>
    <row r="26" spans="1:16" ht="15" customHeight="1">
      <c r="A26" s="85" t="s">
        <v>117</v>
      </c>
      <c r="B26" s="148">
        <v>67.599999999999994</v>
      </c>
      <c r="C26" s="149">
        <v>54.3</v>
      </c>
      <c r="D26" s="150">
        <v>70.400000000000006</v>
      </c>
      <c r="E26" s="169">
        <v>74.3</v>
      </c>
      <c r="F26" s="150">
        <v>82.3</v>
      </c>
      <c r="G26" s="150">
        <v>83.2</v>
      </c>
      <c r="H26" s="150">
        <v>33.700000000000003</v>
      </c>
      <c r="I26" s="150">
        <v>94.5</v>
      </c>
      <c r="J26" s="150">
        <v>87</v>
      </c>
      <c r="K26" s="150">
        <v>68.599999999999994</v>
      </c>
      <c r="L26" s="150">
        <v>45.5</v>
      </c>
      <c r="M26" s="150">
        <v>60.2</v>
      </c>
      <c r="N26" s="150">
        <v>53.2</v>
      </c>
      <c r="O26" s="150">
        <v>49.6</v>
      </c>
      <c r="P26" s="151">
        <v>65.400000000000006</v>
      </c>
    </row>
    <row r="27" spans="1:16" ht="15" customHeight="1">
      <c r="A27" s="85" t="s">
        <v>118</v>
      </c>
      <c r="B27" s="148">
        <v>57.4</v>
      </c>
      <c r="C27" s="149">
        <v>46.8</v>
      </c>
      <c r="D27" s="150">
        <v>61</v>
      </c>
      <c r="E27" s="169">
        <v>51.3</v>
      </c>
      <c r="F27" s="150">
        <v>70.8</v>
      </c>
      <c r="G27" s="150">
        <v>88.2</v>
      </c>
      <c r="H27" s="150">
        <v>33.700000000000003</v>
      </c>
      <c r="I27" s="150">
        <v>93.6</v>
      </c>
      <c r="J27" s="150">
        <v>85.9</v>
      </c>
      <c r="K27" s="150">
        <v>60.9</v>
      </c>
      <c r="L27" s="150">
        <v>45.2</v>
      </c>
      <c r="M27" s="150">
        <v>44.8</v>
      </c>
      <c r="N27" s="150">
        <v>35.5</v>
      </c>
      <c r="O27" s="150">
        <v>47</v>
      </c>
      <c r="P27" s="151">
        <v>52.9</v>
      </c>
    </row>
    <row r="28" spans="1:16" ht="15" customHeight="1">
      <c r="A28" s="86" t="s">
        <v>119</v>
      </c>
      <c r="B28" s="160">
        <v>70.5</v>
      </c>
      <c r="C28" s="161">
        <v>62.5</v>
      </c>
      <c r="D28" s="162">
        <v>74.900000000000006</v>
      </c>
      <c r="E28" s="172">
        <v>73.400000000000006</v>
      </c>
      <c r="F28" s="162">
        <v>79.2</v>
      </c>
      <c r="G28" s="162">
        <v>90.7</v>
      </c>
      <c r="H28" s="162">
        <v>39.700000000000003</v>
      </c>
      <c r="I28" s="162">
        <v>95.6</v>
      </c>
      <c r="J28" s="162">
        <v>91.3</v>
      </c>
      <c r="K28" s="162">
        <v>73.599999999999994</v>
      </c>
      <c r="L28" s="162">
        <v>46.3</v>
      </c>
      <c r="M28" s="162">
        <v>66.400000000000006</v>
      </c>
      <c r="N28" s="162">
        <v>59</v>
      </c>
      <c r="O28" s="162">
        <v>54.1</v>
      </c>
      <c r="P28" s="163">
        <v>67.7</v>
      </c>
    </row>
    <row r="29" spans="1:16" ht="15" customHeight="1">
      <c r="A29" s="84" t="s">
        <v>120</v>
      </c>
      <c r="B29" s="148">
        <v>66.8</v>
      </c>
      <c r="C29" s="149">
        <v>59.8</v>
      </c>
      <c r="D29" s="150">
        <v>69.400000000000006</v>
      </c>
      <c r="E29" s="169">
        <v>74.900000000000006</v>
      </c>
      <c r="F29" s="150">
        <v>75.099999999999994</v>
      </c>
      <c r="G29" s="150">
        <v>94.6</v>
      </c>
      <c r="H29" s="150">
        <v>35.700000000000003</v>
      </c>
      <c r="I29" s="150">
        <v>96.2</v>
      </c>
      <c r="J29" s="150">
        <v>88.7</v>
      </c>
      <c r="K29" s="150">
        <v>69.599999999999994</v>
      </c>
      <c r="L29" s="150">
        <v>50</v>
      </c>
      <c r="M29" s="150">
        <v>63.3</v>
      </c>
      <c r="N29" s="150">
        <v>50.5</v>
      </c>
      <c r="O29" s="150">
        <v>56.4</v>
      </c>
      <c r="P29" s="151">
        <v>61.6</v>
      </c>
    </row>
    <row r="30" spans="1:16" ht="15" customHeight="1">
      <c r="A30" s="85" t="s">
        <v>121</v>
      </c>
      <c r="B30" s="148">
        <v>68.2</v>
      </c>
      <c r="C30" s="149">
        <v>60.6</v>
      </c>
      <c r="D30" s="150">
        <v>71.400000000000006</v>
      </c>
      <c r="E30" s="169">
        <v>71.099999999999994</v>
      </c>
      <c r="F30" s="150">
        <v>76.599999999999994</v>
      </c>
      <c r="G30" s="150">
        <v>95.3</v>
      </c>
      <c r="H30" s="150">
        <v>41.5</v>
      </c>
      <c r="I30" s="150">
        <v>95.8</v>
      </c>
      <c r="J30" s="150">
        <v>90.1</v>
      </c>
      <c r="K30" s="150">
        <v>69.900000000000006</v>
      </c>
      <c r="L30" s="150">
        <v>53.9</v>
      </c>
      <c r="M30" s="150">
        <v>61.6</v>
      </c>
      <c r="N30" s="150">
        <v>51</v>
      </c>
      <c r="O30" s="150">
        <v>50.7</v>
      </c>
      <c r="P30" s="151">
        <v>64.7</v>
      </c>
    </row>
    <row r="31" spans="1:16" ht="15" customHeight="1">
      <c r="A31" s="85" t="s">
        <v>122</v>
      </c>
      <c r="B31" s="148">
        <v>67.2</v>
      </c>
      <c r="C31" s="149">
        <v>58.7</v>
      </c>
      <c r="D31" s="150">
        <v>70.099999999999994</v>
      </c>
      <c r="E31" s="169">
        <v>74.099999999999994</v>
      </c>
      <c r="F31" s="150">
        <v>75.3</v>
      </c>
      <c r="G31" s="150">
        <v>93.8</v>
      </c>
      <c r="H31" s="150">
        <v>38.799999999999997</v>
      </c>
      <c r="I31" s="150">
        <v>96.7</v>
      </c>
      <c r="J31" s="150">
        <v>91.4</v>
      </c>
      <c r="K31" s="150">
        <v>69.900000000000006</v>
      </c>
      <c r="L31" s="150">
        <v>50.4</v>
      </c>
      <c r="M31" s="150">
        <v>62.8</v>
      </c>
      <c r="N31" s="150">
        <v>49.4</v>
      </c>
      <c r="O31" s="150">
        <v>53.7</v>
      </c>
      <c r="P31" s="151">
        <v>64.400000000000006</v>
      </c>
    </row>
    <row r="32" spans="1:16" ht="15" customHeight="1">
      <c r="A32" s="85" t="s">
        <v>123</v>
      </c>
      <c r="B32" s="148">
        <v>67.3</v>
      </c>
      <c r="C32" s="149">
        <v>54</v>
      </c>
      <c r="D32" s="150">
        <v>71.7</v>
      </c>
      <c r="E32" s="169">
        <v>75.2</v>
      </c>
      <c r="F32" s="150">
        <v>77.400000000000006</v>
      </c>
      <c r="G32" s="150">
        <v>95.8</v>
      </c>
      <c r="H32" s="150">
        <v>34.9</v>
      </c>
      <c r="I32" s="150">
        <v>95.8</v>
      </c>
      <c r="J32" s="150">
        <v>88.2</v>
      </c>
      <c r="K32" s="150">
        <v>70.400000000000006</v>
      </c>
      <c r="L32" s="150">
        <v>47.3</v>
      </c>
      <c r="M32" s="150">
        <v>67.2</v>
      </c>
      <c r="N32" s="150">
        <v>55.7</v>
      </c>
      <c r="O32" s="150">
        <v>60.7</v>
      </c>
      <c r="P32" s="151">
        <v>65.400000000000006</v>
      </c>
    </row>
    <row r="33" spans="1:17" ht="15" customHeight="1">
      <c r="A33" s="86" t="s">
        <v>124</v>
      </c>
      <c r="B33" s="160">
        <v>67</v>
      </c>
      <c r="C33" s="161">
        <v>55.5</v>
      </c>
      <c r="D33" s="162">
        <v>69.099999999999994</v>
      </c>
      <c r="E33" s="172">
        <v>69.099999999999994</v>
      </c>
      <c r="F33" s="162">
        <v>76.5</v>
      </c>
      <c r="G33" s="162">
        <v>93.1</v>
      </c>
      <c r="H33" s="162">
        <v>40.1</v>
      </c>
      <c r="I33" s="162">
        <v>92.5</v>
      </c>
      <c r="J33" s="162">
        <v>90.5</v>
      </c>
      <c r="K33" s="162">
        <v>65.599999999999994</v>
      </c>
      <c r="L33" s="162">
        <v>50.2</v>
      </c>
      <c r="M33" s="162">
        <v>66</v>
      </c>
      <c r="N33" s="162">
        <v>59.1</v>
      </c>
      <c r="O33" s="162">
        <v>52.6</v>
      </c>
      <c r="P33" s="163">
        <v>61.7</v>
      </c>
    </row>
    <row r="34" spans="1:17" ht="15" customHeight="1">
      <c r="A34" s="84" t="s">
        <v>125</v>
      </c>
      <c r="B34" s="148">
        <v>64.099999999999994</v>
      </c>
      <c r="C34" s="149">
        <v>54</v>
      </c>
      <c r="D34" s="150">
        <v>65.599999999999994</v>
      </c>
      <c r="E34" s="169">
        <v>66.7</v>
      </c>
      <c r="F34" s="150">
        <v>73.599999999999994</v>
      </c>
      <c r="G34" s="150">
        <v>87.6</v>
      </c>
      <c r="H34" s="150">
        <v>34</v>
      </c>
      <c r="I34" s="150">
        <v>94.8</v>
      </c>
      <c r="J34" s="150">
        <v>89.5</v>
      </c>
      <c r="K34" s="150">
        <v>61.2</v>
      </c>
      <c r="L34" s="150">
        <v>42.9</v>
      </c>
      <c r="M34" s="150">
        <v>62</v>
      </c>
      <c r="N34" s="150">
        <v>50.3</v>
      </c>
      <c r="O34" s="150">
        <v>50.1</v>
      </c>
      <c r="P34" s="151">
        <v>60.1</v>
      </c>
    </row>
    <row r="35" spans="1:17" ht="15" customHeight="1">
      <c r="A35" s="85" t="s">
        <v>126</v>
      </c>
      <c r="B35" s="148">
        <v>63.9</v>
      </c>
      <c r="C35" s="149">
        <v>52.8</v>
      </c>
      <c r="D35" s="150">
        <v>67.099999999999994</v>
      </c>
      <c r="E35" s="169">
        <v>66.099999999999994</v>
      </c>
      <c r="F35" s="150">
        <v>74.5</v>
      </c>
      <c r="G35" s="150">
        <v>91.8</v>
      </c>
      <c r="H35" s="150">
        <v>35.200000000000003</v>
      </c>
      <c r="I35" s="150">
        <v>94.8</v>
      </c>
      <c r="J35" s="150">
        <v>89</v>
      </c>
      <c r="K35" s="150">
        <v>66.2</v>
      </c>
      <c r="L35" s="150">
        <v>48.4</v>
      </c>
      <c r="M35" s="150">
        <v>57.9</v>
      </c>
      <c r="N35" s="150">
        <v>48.8</v>
      </c>
      <c r="O35" s="150">
        <v>51.1</v>
      </c>
      <c r="P35" s="151">
        <v>59.7</v>
      </c>
    </row>
    <row r="36" spans="1:17" ht="15" customHeight="1">
      <c r="A36" s="85" t="s">
        <v>127</v>
      </c>
      <c r="B36" s="148">
        <v>66.5</v>
      </c>
      <c r="C36" s="149">
        <v>56.4</v>
      </c>
      <c r="D36" s="150">
        <v>68.8</v>
      </c>
      <c r="E36" s="169">
        <v>67.7</v>
      </c>
      <c r="F36" s="150">
        <v>76.2</v>
      </c>
      <c r="G36" s="150">
        <v>92.4</v>
      </c>
      <c r="H36" s="150">
        <v>39.200000000000003</v>
      </c>
      <c r="I36" s="150">
        <v>95.4</v>
      </c>
      <c r="J36" s="150">
        <v>90.8</v>
      </c>
      <c r="K36" s="150">
        <v>67.900000000000006</v>
      </c>
      <c r="L36" s="150">
        <v>50.6</v>
      </c>
      <c r="M36" s="150">
        <v>61.5</v>
      </c>
      <c r="N36" s="150">
        <v>49.9</v>
      </c>
      <c r="O36" s="150">
        <v>53.5</v>
      </c>
      <c r="P36" s="151">
        <v>61.3</v>
      </c>
    </row>
    <row r="37" spans="1:17" ht="15" customHeight="1">
      <c r="A37" s="85" t="s">
        <v>128</v>
      </c>
      <c r="B37" s="148">
        <v>67.5</v>
      </c>
      <c r="C37" s="149">
        <v>57</v>
      </c>
      <c r="D37" s="150">
        <v>68.900000000000006</v>
      </c>
      <c r="E37" s="169">
        <v>72.099999999999994</v>
      </c>
      <c r="F37" s="150">
        <v>77.099999999999994</v>
      </c>
      <c r="G37" s="150">
        <v>93.1</v>
      </c>
      <c r="H37" s="150">
        <v>34.299999999999997</v>
      </c>
      <c r="I37" s="150">
        <v>95.9</v>
      </c>
      <c r="J37" s="150">
        <v>90</v>
      </c>
      <c r="K37" s="150">
        <v>72</v>
      </c>
      <c r="L37" s="150">
        <v>50.5</v>
      </c>
      <c r="M37" s="150">
        <v>65.5</v>
      </c>
      <c r="N37" s="150">
        <v>53.4</v>
      </c>
      <c r="O37" s="150">
        <v>60.7</v>
      </c>
      <c r="P37" s="151">
        <v>62.6</v>
      </c>
    </row>
    <row r="38" spans="1:17" ht="15" customHeight="1">
      <c r="A38" s="86" t="s">
        <v>129</v>
      </c>
      <c r="B38" s="160">
        <v>63.4</v>
      </c>
      <c r="C38" s="161">
        <v>46.2</v>
      </c>
      <c r="D38" s="162">
        <v>65.2</v>
      </c>
      <c r="E38" s="172">
        <v>74.5</v>
      </c>
      <c r="F38" s="162">
        <v>73</v>
      </c>
      <c r="G38" s="162">
        <v>90.4</v>
      </c>
      <c r="H38" s="162">
        <v>32.6</v>
      </c>
      <c r="I38" s="162">
        <v>95</v>
      </c>
      <c r="J38" s="162">
        <v>87.9</v>
      </c>
      <c r="K38" s="162">
        <v>64.599999999999994</v>
      </c>
      <c r="L38" s="162">
        <v>42.9</v>
      </c>
      <c r="M38" s="162">
        <v>56.6</v>
      </c>
      <c r="N38" s="162">
        <v>48.5</v>
      </c>
      <c r="O38" s="162">
        <v>46.9</v>
      </c>
      <c r="P38" s="163">
        <v>56.9</v>
      </c>
    </row>
    <row r="39" spans="1:17" ht="15" customHeight="1">
      <c r="A39" s="84" t="s">
        <v>130</v>
      </c>
      <c r="B39" s="148">
        <v>68.099999999999994</v>
      </c>
      <c r="C39" s="149">
        <v>57.1</v>
      </c>
      <c r="D39" s="150">
        <v>74.900000000000006</v>
      </c>
      <c r="E39" s="169">
        <v>69.5</v>
      </c>
      <c r="F39" s="150">
        <v>79.099999999999994</v>
      </c>
      <c r="G39" s="150">
        <v>84.1</v>
      </c>
      <c r="H39" s="150">
        <v>36.9</v>
      </c>
      <c r="I39" s="150">
        <v>94.3</v>
      </c>
      <c r="J39" s="150">
        <v>92.3</v>
      </c>
      <c r="K39" s="150">
        <v>65.7</v>
      </c>
      <c r="L39" s="150">
        <v>36.799999999999997</v>
      </c>
      <c r="M39" s="150">
        <v>60.3</v>
      </c>
      <c r="N39" s="150">
        <v>52</v>
      </c>
      <c r="O39" s="150">
        <v>52.1</v>
      </c>
      <c r="P39" s="151">
        <v>64.400000000000006</v>
      </c>
    </row>
    <row r="40" spans="1:17" ht="15" customHeight="1">
      <c r="A40" s="85" t="s">
        <v>131</v>
      </c>
      <c r="B40" s="148">
        <v>69</v>
      </c>
      <c r="C40" s="149">
        <v>60.5</v>
      </c>
      <c r="D40" s="150">
        <v>75.400000000000006</v>
      </c>
      <c r="E40" s="169">
        <v>74.900000000000006</v>
      </c>
      <c r="F40" s="150">
        <v>78.099999999999994</v>
      </c>
      <c r="G40" s="150">
        <v>91</v>
      </c>
      <c r="H40" s="150">
        <v>36.5</v>
      </c>
      <c r="I40" s="150">
        <v>93.3</v>
      </c>
      <c r="J40" s="150">
        <v>88.7</v>
      </c>
      <c r="K40" s="150">
        <v>68.599999999999994</v>
      </c>
      <c r="L40" s="150">
        <v>47.1</v>
      </c>
      <c r="M40" s="150">
        <v>63.6</v>
      </c>
      <c r="N40" s="150">
        <v>48.7</v>
      </c>
      <c r="O40" s="150">
        <v>51</v>
      </c>
      <c r="P40" s="151">
        <v>69.400000000000006</v>
      </c>
    </row>
    <row r="41" spans="1:17" ht="15" customHeight="1">
      <c r="A41" s="85" t="s">
        <v>132</v>
      </c>
      <c r="B41" s="148">
        <v>66.900000000000006</v>
      </c>
      <c r="C41" s="149">
        <v>57.9</v>
      </c>
      <c r="D41" s="150">
        <v>70.400000000000006</v>
      </c>
      <c r="E41" s="169">
        <v>72.3</v>
      </c>
      <c r="F41" s="150">
        <v>78.5</v>
      </c>
      <c r="G41" s="150">
        <v>92.1</v>
      </c>
      <c r="H41" s="150">
        <v>34.5</v>
      </c>
      <c r="I41" s="150">
        <v>95.3</v>
      </c>
      <c r="J41" s="150">
        <v>90.1</v>
      </c>
      <c r="K41" s="150">
        <v>68.8</v>
      </c>
      <c r="L41" s="150">
        <v>48.9</v>
      </c>
      <c r="M41" s="150">
        <v>63.9</v>
      </c>
      <c r="N41" s="150">
        <v>50.4</v>
      </c>
      <c r="O41" s="150">
        <v>51.3</v>
      </c>
      <c r="P41" s="151">
        <v>60.3</v>
      </c>
    </row>
    <row r="42" spans="1:17" ht="15" customHeight="1">
      <c r="A42" s="85" t="s">
        <v>133</v>
      </c>
      <c r="B42" s="148">
        <v>64.599999999999994</v>
      </c>
      <c r="C42" s="149">
        <v>56.2</v>
      </c>
      <c r="D42" s="150">
        <v>67.2</v>
      </c>
      <c r="E42" s="169">
        <v>69.3</v>
      </c>
      <c r="F42" s="150">
        <v>74.599999999999994</v>
      </c>
      <c r="G42" s="150">
        <v>93.3</v>
      </c>
      <c r="H42" s="150">
        <v>33.9</v>
      </c>
      <c r="I42" s="150">
        <v>94.9</v>
      </c>
      <c r="J42" s="150">
        <v>87.7</v>
      </c>
      <c r="K42" s="150">
        <v>67.400000000000006</v>
      </c>
      <c r="L42" s="150">
        <v>43.9</v>
      </c>
      <c r="M42" s="150">
        <v>63.5</v>
      </c>
      <c r="N42" s="150">
        <v>49</v>
      </c>
      <c r="O42" s="150">
        <v>50.1</v>
      </c>
      <c r="P42" s="151">
        <v>58.8</v>
      </c>
    </row>
    <row r="43" spans="1:17" ht="15" customHeight="1">
      <c r="A43" s="86" t="s">
        <v>134</v>
      </c>
      <c r="B43" s="160">
        <v>68.7</v>
      </c>
      <c r="C43" s="161">
        <v>59.7</v>
      </c>
      <c r="D43" s="162">
        <v>70.099999999999994</v>
      </c>
      <c r="E43" s="172">
        <v>73.900000000000006</v>
      </c>
      <c r="F43" s="162">
        <v>79.5</v>
      </c>
      <c r="G43" s="162">
        <v>94.7</v>
      </c>
      <c r="H43" s="162">
        <v>39.299999999999997</v>
      </c>
      <c r="I43" s="162">
        <v>95.6</v>
      </c>
      <c r="J43" s="162">
        <v>87.3</v>
      </c>
      <c r="K43" s="162">
        <v>66.400000000000006</v>
      </c>
      <c r="L43" s="162">
        <v>40.799999999999997</v>
      </c>
      <c r="M43" s="162">
        <v>66.3</v>
      </c>
      <c r="N43" s="162">
        <v>51.6</v>
      </c>
      <c r="O43" s="162">
        <v>57.1</v>
      </c>
      <c r="P43" s="163">
        <v>65.2</v>
      </c>
    </row>
    <row r="44" spans="1:17" ht="15" customHeight="1">
      <c r="A44" s="84" t="s">
        <v>135</v>
      </c>
      <c r="B44" s="148">
        <v>55.7</v>
      </c>
      <c r="C44" s="149">
        <v>43</v>
      </c>
      <c r="D44" s="150">
        <v>58.6</v>
      </c>
      <c r="E44" s="169">
        <v>67.3</v>
      </c>
      <c r="F44" s="150">
        <v>67</v>
      </c>
      <c r="G44" s="150">
        <v>78.7</v>
      </c>
      <c r="H44" s="150">
        <v>25</v>
      </c>
      <c r="I44" s="150">
        <v>92.9</v>
      </c>
      <c r="J44" s="150">
        <v>83.6</v>
      </c>
      <c r="K44" s="150">
        <v>60.1</v>
      </c>
      <c r="L44" s="150">
        <v>26.6</v>
      </c>
      <c r="M44" s="150">
        <v>49.6</v>
      </c>
      <c r="N44" s="150">
        <v>35.4</v>
      </c>
      <c r="O44" s="150">
        <v>34.4</v>
      </c>
      <c r="P44" s="151">
        <v>52.5</v>
      </c>
    </row>
    <row r="45" spans="1:17" ht="15" customHeight="1">
      <c r="A45" s="85" t="s">
        <v>136</v>
      </c>
      <c r="B45" s="148">
        <v>64.2</v>
      </c>
      <c r="C45" s="149">
        <v>53.7</v>
      </c>
      <c r="D45" s="150">
        <v>64.2</v>
      </c>
      <c r="E45" s="169">
        <v>71.2</v>
      </c>
      <c r="F45" s="150">
        <v>74.5</v>
      </c>
      <c r="G45" s="150">
        <v>86.2</v>
      </c>
      <c r="H45" s="150">
        <v>32.9</v>
      </c>
      <c r="I45" s="150">
        <v>94.6</v>
      </c>
      <c r="J45" s="150">
        <v>89.3</v>
      </c>
      <c r="K45" s="150">
        <v>67.8</v>
      </c>
      <c r="L45" s="150">
        <v>37.9</v>
      </c>
      <c r="M45" s="150">
        <v>59.8</v>
      </c>
      <c r="N45" s="150">
        <v>49.3</v>
      </c>
      <c r="O45" s="150">
        <v>51.2</v>
      </c>
      <c r="P45" s="151">
        <v>59.1</v>
      </c>
    </row>
    <row r="46" spans="1:17" ht="15" customHeight="1">
      <c r="A46" s="85" t="s">
        <v>137</v>
      </c>
      <c r="B46" s="148">
        <v>66.099999999999994</v>
      </c>
      <c r="C46" s="149">
        <v>59.1</v>
      </c>
      <c r="D46" s="150">
        <v>69.099999999999994</v>
      </c>
      <c r="E46" s="169">
        <v>73</v>
      </c>
      <c r="F46" s="150">
        <v>77.099999999999994</v>
      </c>
      <c r="G46" s="150">
        <v>92.5</v>
      </c>
      <c r="H46" s="150">
        <v>37.9</v>
      </c>
      <c r="I46" s="150">
        <v>95.3</v>
      </c>
      <c r="J46" s="150">
        <v>87.3</v>
      </c>
      <c r="K46" s="150">
        <v>65.099999999999994</v>
      </c>
      <c r="L46" s="150">
        <v>53.9</v>
      </c>
      <c r="M46" s="150">
        <v>59.5</v>
      </c>
      <c r="N46" s="150">
        <v>47.7</v>
      </c>
      <c r="O46" s="150">
        <v>45.6</v>
      </c>
      <c r="P46" s="151">
        <v>62.3</v>
      </c>
    </row>
    <row r="47" spans="1:17" ht="15" customHeight="1">
      <c r="A47" s="85" t="s">
        <v>138</v>
      </c>
      <c r="B47" s="148">
        <v>60.3</v>
      </c>
      <c r="C47" s="149">
        <v>52</v>
      </c>
      <c r="D47" s="150">
        <v>64.599999999999994</v>
      </c>
      <c r="E47" s="169">
        <v>56.8</v>
      </c>
      <c r="F47" s="150">
        <v>70.2</v>
      </c>
      <c r="G47" s="150">
        <v>90.2</v>
      </c>
      <c r="H47" s="150">
        <v>32.9</v>
      </c>
      <c r="I47" s="150">
        <v>92.5</v>
      </c>
      <c r="J47" s="150">
        <v>81.8</v>
      </c>
      <c r="K47" s="150">
        <v>62.5</v>
      </c>
      <c r="L47" s="150">
        <v>44.3</v>
      </c>
      <c r="M47" s="150">
        <v>58.5</v>
      </c>
      <c r="N47" s="150">
        <v>41.3</v>
      </c>
      <c r="O47" s="150">
        <v>38.799999999999997</v>
      </c>
      <c r="P47" s="151">
        <v>53.9</v>
      </c>
    </row>
    <row r="48" spans="1:17" ht="14.25" customHeight="1">
      <c r="A48" s="86" t="s">
        <v>139</v>
      </c>
      <c r="B48" s="160">
        <v>66.900000000000006</v>
      </c>
      <c r="C48" s="161">
        <v>60.8</v>
      </c>
      <c r="D48" s="162">
        <v>69.599999999999994</v>
      </c>
      <c r="E48" s="172">
        <v>71.8</v>
      </c>
      <c r="F48" s="162">
        <v>77</v>
      </c>
      <c r="G48" s="162">
        <v>94.8</v>
      </c>
      <c r="H48" s="162">
        <v>37.9</v>
      </c>
      <c r="I48" s="162">
        <v>94.9</v>
      </c>
      <c r="J48" s="162">
        <v>88.5</v>
      </c>
      <c r="K48" s="162">
        <v>66.900000000000006</v>
      </c>
      <c r="L48" s="162">
        <v>46.4</v>
      </c>
      <c r="M48" s="162">
        <v>60.7</v>
      </c>
      <c r="N48" s="162">
        <v>48.9</v>
      </c>
      <c r="O48" s="162">
        <v>53.3</v>
      </c>
      <c r="P48" s="163">
        <v>62.2</v>
      </c>
      <c r="Q48" s="17"/>
    </row>
    <row r="49" spans="1:17" ht="14.25" customHeight="1">
      <c r="A49" s="84" t="s">
        <v>140</v>
      </c>
      <c r="B49" s="148">
        <v>68.599999999999994</v>
      </c>
      <c r="C49" s="149">
        <v>61</v>
      </c>
      <c r="D49" s="150">
        <v>71.5</v>
      </c>
      <c r="E49" s="169">
        <v>77.2</v>
      </c>
      <c r="F49" s="150">
        <v>79.5</v>
      </c>
      <c r="G49" s="150">
        <v>94.7</v>
      </c>
      <c r="H49" s="150">
        <v>41</v>
      </c>
      <c r="I49" s="150">
        <v>95.2</v>
      </c>
      <c r="J49" s="150">
        <v>88.6</v>
      </c>
      <c r="K49" s="150">
        <v>67.5</v>
      </c>
      <c r="L49" s="150">
        <v>51.1</v>
      </c>
      <c r="M49" s="150">
        <v>63.4</v>
      </c>
      <c r="N49" s="150">
        <v>51.9</v>
      </c>
      <c r="O49" s="150">
        <v>56.7</v>
      </c>
      <c r="P49" s="151">
        <v>60.5</v>
      </c>
      <c r="Q49" s="17"/>
    </row>
    <row r="50" spans="1:17" ht="14.25" customHeight="1">
      <c r="A50" s="85" t="s">
        <v>141</v>
      </c>
      <c r="B50" s="148">
        <v>67.3</v>
      </c>
      <c r="C50" s="149">
        <v>60.5</v>
      </c>
      <c r="D50" s="150">
        <v>70.8</v>
      </c>
      <c r="E50" s="169">
        <v>68.5</v>
      </c>
      <c r="F50" s="150">
        <v>79.3</v>
      </c>
      <c r="G50" s="150">
        <v>91.5</v>
      </c>
      <c r="H50" s="150">
        <v>37.6</v>
      </c>
      <c r="I50" s="150">
        <v>95.6</v>
      </c>
      <c r="J50" s="150">
        <v>86.3</v>
      </c>
      <c r="K50" s="150">
        <v>66.099999999999994</v>
      </c>
      <c r="L50" s="150">
        <v>52.4</v>
      </c>
      <c r="M50" s="150">
        <v>62.9</v>
      </c>
      <c r="N50" s="150">
        <v>51.7</v>
      </c>
      <c r="O50" s="150">
        <v>56.7</v>
      </c>
      <c r="P50" s="151">
        <v>65</v>
      </c>
      <c r="Q50" s="17"/>
    </row>
    <row r="51" spans="1:17" ht="14.25" customHeight="1">
      <c r="A51" s="85" t="s">
        <v>142</v>
      </c>
      <c r="B51" s="148">
        <v>68.2</v>
      </c>
      <c r="C51" s="149">
        <v>63.1</v>
      </c>
      <c r="D51" s="150">
        <v>69.7</v>
      </c>
      <c r="E51" s="169">
        <v>70.900000000000006</v>
      </c>
      <c r="F51" s="150">
        <v>79.099999999999994</v>
      </c>
      <c r="G51" s="150">
        <v>93.7</v>
      </c>
      <c r="H51" s="150">
        <v>38.1</v>
      </c>
      <c r="I51" s="150">
        <v>96.1</v>
      </c>
      <c r="J51" s="150">
        <v>89.8</v>
      </c>
      <c r="K51" s="150">
        <v>68.099999999999994</v>
      </c>
      <c r="L51" s="150">
        <v>52.6</v>
      </c>
      <c r="M51" s="150">
        <v>63.7</v>
      </c>
      <c r="N51" s="150">
        <v>48.1</v>
      </c>
      <c r="O51" s="150">
        <v>54.9</v>
      </c>
      <c r="P51" s="151">
        <v>62</v>
      </c>
      <c r="Q51" s="17"/>
    </row>
    <row r="52" spans="1:17" ht="14.25" customHeight="1">
      <c r="A52" s="85" t="s">
        <v>143</v>
      </c>
      <c r="B52" s="148">
        <v>64</v>
      </c>
      <c r="C52" s="149">
        <v>53.5</v>
      </c>
      <c r="D52" s="150">
        <v>68.8</v>
      </c>
      <c r="E52" s="169">
        <v>65.3</v>
      </c>
      <c r="F52" s="150">
        <v>75.2</v>
      </c>
      <c r="G52" s="150">
        <v>91.9</v>
      </c>
      <c r="H52" s="150">
        <v>33.9</v>
      </c>
      <c r="I52" s="150">
        <v>94.9</v>
      </c>
      <c r="J52" s="150">
        <v>86.4</v>
      </c>
      <c r="K52" s="150">
        <v>67.3</v>
      </c>
      <c r="L52" s="150">
        <v>39.6</v>
      </c>
      <c r="M52" s="150">
        <v>58.8</v>
      </c>
      <c r="N52" s="150">
        <v>47.3</v>
      </c>
      <c r="O52" s="150">
        <v>43.2</v>
      </c>
      <c r="P52" s="151">
        <v>58.2</v>
      </c>
      <c r="Q52" s="17"/>
    </row>
    <row r="53" spans="1:17" ht="14.25" customHeight="1">
      <c r="A53" s="86" t="s">
        <v>144</v>
      </c>
      <c r="B53" s="160">
        <v>70.099999999999994</v>
      </c>
      <c r="C53" s="161">
        <v>64.099999999999994</v>
      </c>
      <c r="D53" s="162">
        <v>74.8</v>
      </c>
      <c r="E53" s="172">
        <v>72.2</v>
      </c>
      <c r="F53" s="162">
        <v>79.8</v>
      </c>
      <c r="G53" s="162">
        <v>92.9</v>
      </c>
      <c r="H53" s="162">
        <v>44.9</v>
      </c>
      <c r="I53" s="162">
        <v>96.6</v>
      </c>
      <c r="J53" s="162">
        <v>91.7</v>
      </c>
      <c r="K53" s="162">
        <v>66.900000000000006</v>
      </c>
      <c r="L53" s="162">
        <v>37.9</v>
      </c>
      <c r="M53" s="162">
        <v>64.099999999999994</v>
      </c>
      <c r="N53" s="162">
        <v>59.7</v>
      </c>
      <c r="O53" s="162">
        <v>47.7</v>
      </c>
      <c r="P53" s="163">
        <v>68.3</v>
      </c>
      <c r="Q53" s="17"/>
    </row>
    <row r="54" spans="1:17" ht="14.25" customHeight="1">
      <c r="A54" s="85" t="s">
        <v>145</v>
      </c>
      <c r="B54" s="148">
        <v>74.099999999999994</v>
      </c>
      <c r="C54" s="149">
        <v>65.5</v>
      </c>
      <c r="D54" s="150">
        <v>77.7</v>
      </c>
      <c r="E54" s="169">
        <v>80.3</v>
      </c>
      <c r="F54" s="150">
        <v>83.1</v>
      </c>
      <c r="G54" s="150">
        <v>94.9</v>
      </c>
      <c r="H54" s="150">
        <v>47</v>
      </c>
      <c r="I54" s="150">
        <v>97.3</v>
      </c>
      <c r="J54" s="150">
        <v>93.1</v>
      </c>
      <c r="K54" s="150">
        <v>74</v>
      </c>
      <c r="L54" s="150">
        <v>51.8</v>
      </c>
      <c r="M54" s="150">
        <v>70.7</v>
      </c>
      <c r="N54" s="150">
        <v>56.6</v>
      </c>
      <c r="O54" s="150">
        <v>62.5</v>
      </c>
      <c r="P54" s="151">
        <v>72.7</v>
      </c>
      <c r="Q54" s="17"/>
    </row>
    <row r="55" spans="1:17">
      <c r="A55" s="87" t="s">
        <v>146</v>
      </c>
      <c r="B55" s="164">
        <v>78.5</v>
      </c>
      <c r="C55" s="165">
        <v>72.400000000000006</v>
      </c>
      <c r="D55" s="166">
        <v>81.5</v>
      </c>
      <c r="E55" s="173">
        <v>85.4</v>
      </c>
      <c r="F55" s="166">
        <v>85.3</v>
      </c>
      <c r="G55" s="166">
        <v>94.7</v>
      </c>
      <c r="H55" s="166">
        <v>54.7</v>
      </c>
      <c r="I55" s="166">
        <v>98.1</v>
      </c>
      <c r="J55" s="166">
        <v>94.6</v>
      </c>
      <c r="K55" s="166">
        <v>73.400000000000006</v>
      </c>
      <c r="L55" s="166">
        <v>53</v>
      </c>
      <c r="M55" s="166">
        <v>60.7</v>
      </c>
      <c r="N55" s="166">
        <v>69.2</v>
      </c>
      <c r="O55" s="166">
        <v>73.5</v>
      </c>
      <c r="P55" s="167">
        <v>75.8</v>
      </c>
      <c r="Q55" s="17"/>
    </row>
    <row r="56" spans="1:17">
      <c r="A56" s="8" t="s">
        <v>13</v>
      </c>
      <c r="B56" s="41"/>
      <c r="C56" s="41"/>
      <c r="D56" s="41"/>
      <c r="E56" s="97"/>
      <c r="F56" s="41"/>
      <c r="G56" s="41"/>
      <c r="H56" s="41"/>
      <c r="I56" s="41"/>
      <c r="J56" s="41"/>
    </row>
    <row r="57" spans="1:17">
      <c r="A57" s="55" t="s">
        <v>147</v>
      </c>
      <c r="B57" s="41"/>
      <c r="C57" s="41"/>
      <c r="D57" s="41"/>
      <c r="E57" s="97"/>
      <c r="F57" s="41"/>
      <c r="G57" s="41"/>
      <c r="H57" s="41"/>
      <c r="I57" s="41"/>
      <c r="J57" s="41"/>
    </row>
    <row r="58" spans="1:17">
      <c r="A58" s="55" t="s">
        <v>148</v>
      </c>
      <c r="B58" s="41"/>
      <c r="C58" s="41"/>
      <c r="D58" s="41"/>
      <c r="E58" s="97"/>
      <c r="F58" s="41"/>
      <c r="G58" s="41"/>
      <c r="H58" s="41"/>
      <c r="I58" s="41"/>
      <c r="J58" s="41"/>
    </row>
    <row r="59" spans="1:17">
      <c r="A59" s="41" t="s">
        <v>14</v>
      </c>
      <c r="B59" s="41"/>
      <c r="C59" s="41"/>
      <c r="D59" s="41"/>
      <c r="E59" s="97"/>
      <c r="F59" s="41"/>
      <c r="G59" s="41"/>
      <c r="H59" s="41"/>
      <c r="I59" s="41"/>
      <c r="J59" s="41"/>
    </row>
    <row r="60" spans="1:17">
      <c r="A60" s="55" t="s">
        <v>176</v>
      </c>
      <c r="B60" s="55"/>
      <c r="C60" s="41"/>
      <c r="D60" s="41"/>
      <c r="E60" s="97"/>
      <c r="F60" s="41"/>
      <c r="G60" s="41"/>
      <c r="H60" s="41"/>
      <c r="I60" s="41"/>
      <c r="J60" s="41"/>
    </row>
    <row r="61" spans="1:17">
      <c r="A61" s="55" t="s">
        <v>224</v>
      </c>
      <c r="C61" s="41"/>
      <c r="D61" s="41"/>
      <c r="E61" s="97"/>
      <c r="F61" s="41"/>
      <c r="G61" s="41"/>
      <c r="H61" s="41"/>
      <c r="I61" s="41"/>
      <c r="J61" s="41"/>
    </row>
    <row r="62" spans="1:17">
      <c r="B62" s="8"/>
      <c r="C62" s="8"/>
      <c r="D62" s="8"/>
      <c r="E62" s="94"/>
      <c r="F62" s="8"/>
      <c r="G62" s="8"/>
      <c r="H62" s="8"/>
      <c r="I62" s="8"/>
      <c r="J62" s="8"/>
      <c r="K62" s="8"/>
      <c r="L62" s="8"/>
      <c r="M62" s="8"/>
      <c r="N62" s="8"/>
      <c r="O62" s="8"/>
      <c r="P62" s="8"/>
    </row>
    <row r="63" spans="1:17" ht="13.5" customHeight="1">
      <c r="A63" s="55"/>
      <c r="B63" s="41"/>
      <c r="C63" s="41"/>
      <c r="D63" s="41"/>
      <c r="E63" s="97"/>
      <c r="F63" s="41"/>
      <c r="G63" s="41"/>
      <c r="H63" s="41"/>
      <c r="I63" s="41"/>
      <c r="J63" s="41"/>
    </row>
    <row r="64" spans="1:17" ht="13.5" customHeight="1">
      <c r="A64" s="55"/>
      <c r="B64" s="41"/>
      <c r="C64" s="41"/>
      <c r="D64" s="41"/>
      <c r="E64" s="97"/>
      <c r="F64" s="41"/>
      <c r="G64" s="41"/>
      <c r="H64" s="41"/>
      <c r="I64" s="41"/>
      <c r="J64" s="41"/>
    </row>
    <row r="65" spans="1:16" ht="13.5" customHeight="1">
      <c r="A65" s="55"/>
      <c r="B65" s="41"/>
      <c r="C65" s="41"/>
      <c r="D65" s="41"/>
      <c r="E65" s="97"/>
      <c r="F65" s="41"/>
      <c r="G65" s="41"/>
      <c r="H65" s="41"/>
      <c r="I65" s="41"/>
      <c r="J65" s="41"/>
    </row>
    <row r="66" spans="1:16" s="7" customFormat="1">
      <c r="A66" s="7" t="s">
        <v>181</v>
      </c>
      <c r="E66" s="93"/>
    </row>
    <row r="67" spans="1:16">
      <c r="C67" s="8" t="s">
        <v>324</v>
      </c>
      <c r="D67" s="8"/>
      <c r="E67" s="94"/>
      <c r="F67" s="8"/>
      <c r="G67" s="8"/>
      <c r="H67" s="8"/>
      <c r="I67" s="8"/>
      <c r="J67" s="8"/>
      <c r="K67" s="8"/>
      <c r="L67" s="8"/>
      <c r="M67" s="8"/>
      <c r="N67" s="8"/>
      <c r="O67" s="8"/>
      <c r="P67" s="8"/>
    </row>
    <row r="68" spans="1:16">
      <c r="A68" s="103" t="s">
        <v>182</v>
      </c>
      <c r="B68" s="8"/>
      <c r="C68" s="8"/>
      <c r="D68" s="8"/>
      <c r="E68" s="94"/>
      <c r="F68" s="8"/>
      <c r="G68" s="8"/>
      <c r="H68" s="8"/>
      <c r="I68" s="8"/>
      <c r="J68" s="8"/>
      <c r="K68" s="8"/>
      <c r="L68" s="8"/>
      <c r="M68" s="8"/>
      <c r="N68" s="8"/>
      <c r="O68" s="8"/>
      <c r="P68" s="9" t="s">
        <v>307</v>
      </c>
    </row>
    <row r="69" spans="1:16">
      <c r="A69" s="47"/>
      <c r="B69" s="48" t="s">
        <v>217</v>
      </c>
      <c r="C69" s="49"/>
      <c r="D69" s="49"/>
      <c r="E69" s="49"/>
      <c r="F69" s="49"/>
      <c r="G69" s="49"/>
      <c r="H69" s="49"/>
      <c r="I69" s="49"/>
      <c r="J69" s="49"/>
      <c r="K69" s="49"/>
      <c r="L69" s="49"/>
      <c r="M69" s="49"/>
      <c r="N69" s="49"/>
      <c r="O69" s="49"/>
      <c r="P69" s="50"/>
    </row>
    <row r="70" spans="1:16" ht="49.5" customHeight="1">
      <c r="A70" s="12"/>
      <c r="B70" s="13"/>
      <c r="C70" s="56" t="s">
        <v>149</v>
      </c>
      <c r="D70" s="57" t="s">
        <v>218</v>
      </c>
      <c r="E70" s="95" t="s">
        <v>199</v>
      </c>
      <c r="F70" s="57" t="s">
        <v>150</v>
      </c>
      <c r="G70" s="168" t="s">
        <v>151</v>
      </c>
      <c r="H70" s="57" t="s">
        <v>219</v>
      </c>
      <c r="I70" s="57" t="s">
        <v>220</v>
      </c>
      <c r="J70" s="57" t="s">
        <v>152</v>
      </c>
      <c r="K70" s="57" t="s">
        <v>153</v>
      </c>
      <c r="L70" s="57" t="s">
        <v>221</v>
      </c>
      <c r="M70" s="57" t="s">
        <v>154</v>
      </c>
      <c r="N70" s="57" t="s">
        <v>155</v>
      </c>
      <c r="O70" s="57" t="s">
        <v>222</v>
      </c>
      <c r="P70" s="58" t="s">
        <v>156</v>
      </c>
    </row>
    <row r="71" spans="1:16" ht="3.75" customHeight="1">
      <c r="A71" s="47"/>
      <c r="B71" s="54"/>
      <c r="C71" s="75"/>
      <c r="D71" s="76"/>
      <c r="E71" s="96"/>
      <c r="F71" s="76"/>
      <c r="G71" s="76"/>
      <c r="H71" s="76"/>
      <c r="I71" s="76"/>
      <c r="J71" s="76"/>
      <c r="K71" s="76"/>
      <c r="L71" s="76"/>
      <c r="M71" s="76"/>
      <c r="N71" s="76"/>
      <c r="O71" s="76"/>
      <c r="P71" s="77"/>
    </row>
    <row r="72" spans="1:16" ht="15" customHeight="1">
      <c r="A72" s="83" t="s">
        <v>81</v>
      </c>
      <c r="B72" s="148">
        <v>100</v>
      </c>
      <c r="C72" s="149">
        <v>15.3</v>
      </c>
      <c r="D72" s="150">
        <v>17.2</v>
      </c>
      <c r="E72" s="169">
        <v>9.1</v>
      </c>
      <c r="F72" s="150">
        <v>16.8</v>
      </c>
      <c r="G72" s="150">
        <v>0.4</v>
      </c>
      <c r="H72" s="150">
        <v>8.5</v>
      </c>
      <c r="I72" s="150">
        <v>3.1</v>
      </c>
      <c r="J72" s="150">
        <v>6.7</v>
      </c>
      <c r="K72" s="150">
        <v>6.5</v>
      </c>
      <c r="L72" s="150">
        <v>0.3</v>
      </c>
      <c r="M72" s="150">
        <v>8.6999999999999993</v>
      </c>
      <c r="N72" s="150">
        <v>2.9</v>
      </c>
      <c r="O72" s="150">
        <v>0.7</v>
      </c>
      <c r="P72" s="151">
        <v>3.8</v>
      </c>
    </row>
    <row r="73" spans="1:16" ht="3.75" customHeight="1">
      <c r="A73" s="83"/>
      <c r="B73" s="152"/>
      <c r="C73" s="153"/>
      <c r="D73" s="154"/>
      <c r="E73" s="170"/>
      <c r="F73" s="154"/>
      <c r="G73" s="154"/>
      <c r="H73" s="154"/>
      <c r="I73" s="154"/>
      <c r="J73" s="154"/>
      <c r="K73" s="154"/>
      <c r="L73" s="154"/>
      <c r="M73" s="154"/>
      <c r="N73" s="154"/>
      <c r="O73" s="154"/>
      <c r="P73" s="155"/>
    </row>
    <row r="74" spans="1:16" ht="15" customHeight="1">
      <c r="A74" s="84" t="s">
        <v>100</v>
      </c>
      <c r="B74" s="156">
        <v>100</v>
      </c>
      <c r="C74" s="157">
        <v>15.9</v>
      </c>
      <c r="D74" s="158">
        <v>18.899999999999999</v>
      </c>
      <c r="E74" s="171">
        <v>9.3000000000000007</v>
      </c>
      <c r="F74" s="158">
        <v>17.7</v>
      </c>
      <c r="G74" s="158">
        <v>0.3</v>
      </c>
      <c r="H74" s="158">
        <v>7.6</v>
      </c>
      <c r="I74" s="158">
        <v>3.1</v>
      </c>
      <c r="J74" s="158">
        <v>6.3</v>
      </c>
      <c r="K74" s="158">
        <v>6.7</v>
      </c>
      <c r="L74" s="158">
        <v>0.3</v>
      </c>
      <c r="M74" s="158">
        <v>7.3</v>
      </c>
      <c r="N74" s="158">
        <v>2.1</v>
      </c>
      <c r="O74" s="158">
        <v>0.5</v>
      </c>
      <c r="P74" s="159">
        <v>4.0999999999999996</v>
      </c>
    </row>
    <row r="75" spans="1:16" ht="15" customHeight="1">
      <c r="A75" s="85" t="s">
        <v>101</v>
      </c>
      <c r="B75" s="148">
        <v>100</v>
      </c>
      <c r="C75" s="149">
        <v>12.4</v>
      </c>
      <c r="D75" s="150">
        <v>19.7</v>
      </c>
      <c r="E75" s="169">
        <v>11</v>
      </c>
      <c r="F75" s="150">
        <v>15.2</v>
      </c>
      <c r="G75" s="150">
        <v>0.4</v>
      </c>
      <c r="H75" s="150">
        <v>8.3000000000000007</v>
      </c>
      <c r="I75" s="150">
        <v>3.2</v>
      </c>
      <c r="J75" s="150">
        <v>5.4</v>
      </c>
      <c r="K75" s="150">
        <v>7.7</v>
      </c>
      <c r="L75" s="150">
        <v>0.3</v>
      </c>
      <c r="M75" s="150">
        <v>8.5</v>
      </c>
      <c r="N75" s="150">
        <v>2.7</v>
      </c>
      <c r="O75" s="150">
        <v>0.6</v>
      </c>
      <c r="P75" s="151">
        <v>4.5</v>
      </c>
    </row>
    <row r="76" spans="1:16" ht="15" customHeight="1">
      <c r="A76" s="85" t="s">
        <v>102</v>
      </c>
      <c r="B76" s="148">
        <v>100</v>
      </c>
      <c r="C76" s="149">
        <v>13.2</v>
      </c>
      <c r="D76" s="150">
        <v>20.100000000000001</v>
      </c>
      <c r="E76" s="169">
        <v>10.5</v>
      </c>
      <c r="F76" s="150">
        <v>15.4</v>
      </c>
      <c r="G76" s="150">
        <v>0.5</v>
      </c>
      <c r="H76" s="150">
        <v>6.9</v>
      </c>
      <c r="I76" s="150">
        <v>3.3</v>
      </c>
      <c r="J76" s="150">
        <v>6.8</v>
      </c>
      <c r="K76" s="150">
        <v>6.9</v>
      </c>
      <c r="L76" s="150">
        <v>0.3</v>
      </c>
      <c r="M76" s="150">
        <v>7.9</v>
      </c>
      <c r="N76" s="150">
        <v>2.2999999999999998</v>
      </c>
      <c r="O76" s="150">
        <v>0.6</v>
      </c>
      <c r="P76" s="151">
        <v>5.4</v>
      </c>
    </row>
    <row r="77" spans="1:16" ht="15" customHeight="1">
      <c r="A77" s="85" t="s">
        <v>103</v>
      </c>
      <c r="B77" s="148">
        <v>100</v>
      </c>
      <c r="C77" s="149">
        <v>13.7</v>
      </c>
      <c r="D77" s="150">
        <v>19.899999999999999</v>
      </c>
      <c r="E77" s="169">
        <v>10.9</v>
      </c>
      <c r="F77" s="150">
        <v>15.4</v>
      </c>
      <c r="G77" s="150">
        <v>0.3</v>
      </c>
      <c r="H77" s="150">
        <v>7.6</v>
      </c>
      <c r="I77" s="150">
        <v>2.7</v>
      </c>
      <c r="J77" s="150">
        <v>6</v>
      </c>
      <c r="K77" s="150">
        <v>6.9</v>
      </c>
      <c r="L77" s="150">
        <v>0.3</v>
      </c>
      <c r="M77" s="150">
        <v>8.8000000000000007</v>
      </c>
      <c r="N77" s="150">
        <v>2.4</v>
      </c>
      <c r="O77" s="150">
        <v>0.6</v>
      </c>
      <c r="P77" s="151">
        <v>4.5999999999999996</v>
      </c>
    </row>
    <row r="78" spans="1:16" ht="15" customHeight="1">
      <c r="A78" s="86" t="s">
        <v>104</v>
      </c>
      <c r="B78" s="160">
        <v>100</v>
      </c>
      <c r="C78" s="161">
        <v>14.3</v>
      </c>
      <c r="D78" s="162">
        <v>19.8</v>
      </c>
      <c r="E78" s="172">
        <v>9.5</v>
      </c>
      <c r="F78" s="162">
        <v>18.2</v>
      </c>
      <c r="G78" s="162">
        <v>0.4</v>
      </c>
      <c r="H78" s="162">
        <v>8</v>
      </c>
      <c r="I78" s="162">
        <v>2.9</v>
      </c>
      <c r="J78" s="162">
        <v>5.3</v>
      </c>
      <c r="K78" s="162">
        <v>6.5</v>
      </c>
      <c r="L78" s="162">
        <v>0.3</v>
      </c>
      <c r="M78" s="162">
        <v>7.3</v>
      </c>
      <c r="N78" s="162">
        <v>2.2999999999999998</v>
      </c>
      <c r="O78" s="162">
        <v>0.5</v>
      </c>
      <c r="P78" s="163">
        <v>4.7</v>
      </c>
    </row>
    <row r="79" spans="1:16" ht="15" customHeight="1">
      <c r="A79" s="84" t="s">
        <v>105</v>
      </c>
      <c r="B79" s="156">
        <v>100</v>
      </c>
      <c r="C79" s="157">
        <v>14.8</v>
      </c>
      <c r="D79" s="158">
        <v>20.100000000000001</v>
      </c>
      <c r="E79" s="171">
        <v>11</v>
      </c>
      <c r="F79" s="158">
        <v>15.6</v>
      </c>
      <c r="G79" s="158">
        <v>0.4</v>
      </c>
      <c r="H79" s="158">
        <v>7.8</v>
      </c>
      <c r="I79" s="158">
        <v>2.1</v>
      </c>
      <c r="J79" s="158">
        <v>6.5</v>
      </c>
      <c r="K79" s="158">
        <v>6.4</v>
      </c>
      <c r="L79" s="158">
        <v>0.3</v>
      </c>
      <c r="M79" s="158">
        <v>7.7</v>
      </c>
      <c r="N79" s="158">
        <v>2.2999999999999998</v>
      </c>
      <c r="O79" s="158">
        <v>0.6</v>
      </c>
      <c r="P79" s="159">
        <v>4.5</v>
      </c>
    </row>
    <row r="80" spans="1:16" ht="15" customHeight="1">
      <c r="A80" s="85" t="s">
        <v>106</v>
      </c>
      <c r="B80" s="148">
        <v>100</v>
      </c>
      <c r="C80" s="149">
        <v>15.1</v>
      </c>
      <c r="D80" s="150">
        <v>17.399999999999999</v>
      </c>
      <c r="E80" s="169">
        <v>12.6</v>
      </c>
      <c r="F80" s="150">
        <v>16</v>
      </c>
      <c r="G80" s="150">
        <v>0.5</v>
      </c>
      <c r="H80" s="150">
        <v>8.1999999999999993</v>
      </c>
      <c r="I80" s="150">
        <v>2.8</v>
      </c>
      <c r="J80" s="150">
        <v>5.5</v>
      </c>
      <c r="K80" s="150">
        <v>6.4</v>
      </c>
      <c r="L80" s="150">
        <v>0.3</v>
      </c>
      <c r="M80" s="150">
        <v>8.3000000000000007</v>
      </c>
      <c r="N80" s="150">
        <v>2.5</v>
      </c>
      <c r="O80" s="150">
        <v>0.5</v>
      </c>
      <c r="P80" s="151">
        <v>4</v>
      </c>
    </row>
    <row r="81" spans="1:16" ht="15" customHeight="1">
      <c r="A81" s="85" t="s">
        <v>107</v>
      </c>
      <c r="B81" s="148">
        <v>100</v>
      </c>
      <c r="C81" s="149">
        <v>15.2</v>
      </c>
      <c r="D81" s="150">
        <v>18.100000000000001</v>
      </c>
      <c r="E81" s="169">
        <v>8.8000000000000007</v>
      </c>
      <c r="F81" s="150">
        <v>17.100000000000001</v>
      </c>
      <c r="G81" s="150">
        <v>0.6</v>
      </c>
      <c r="H81" s="150">
        <v>8.1999999999999993</v>
      </c>
      <c r="I81" s="150">
        <v>3</v>
      </c>
      <c r="J81" s="150">
        <v>6.4</v>
      </c>
      <c r="K81" s="150">
        <v>6.9</v>
      </c>
      <c r="L81" s="150">
        <v>0.3</v>
      </c>
      <c r="M81" s="150">
        <v>7.9</v>
      </c>
      <c r="N81" s="150">
        <v>2.8</v>
      </c>
      <c r="O81" s="150">
        <v>0.7</v>
      </c>
      <c r="P81" s="151">
        <v>4</v>
      </c>
    </row>
    <row r="82" spans="1:16" ht="15" customHeight="1">
      <c r="A82" s="85" t="s">
        <v>108</v>
      </c>
      <c r="B82" s="148">
        <v>100</v>
      </c>
      <c r="C82" s="149">
        <v>13.3</v>
      </c>
      <c r="D82" s="150">
        <v>17.100000000000001</v>
      </c>
      <c r="E82" s="169">
        <v>9.6</v>
      </c>
      <c r="F82" s="150">
        <v>17.600000000000001</v>
      </c>
      <c r="G82" s="150">
        <v>0.5</v>
      </c>
      <c r="H82" s="150">
        <v>7.9</v>
      </c>
      <c r="I82" s="150">
        <v>3</v>
      </c>
      <c r="J82" s="150">
        <v>6.5</v>
      </c>
      <c r="K82" s="150">
        <v>6.6</v>
      </c>
      <c r="L82" s="150">
        <v>0.3</v>
      </c>
      <c r="M82" s="150">
        <v>10.4</v>
      </c>
      <c r="N82" s="150">
        <v>2.8</v>
      </c>
      <c r="O82" s="150">
        <v>0.7</v>
      </c>
      <c r="P82" s="151">
        <v>3.8</v>
      </c>
    </row>
    <row r="83" spans="1:16" ht="15" customHeight="1">
      <c r="A83" s="86" t="s">
        <v>109</v>
      </c>
      <c r="B83" s="160">
        <v>100</v>
      </c>
      <c r="C83" s="161">
        <v>15.9</v>
      </c>
      <c r="D83" s="162">
        <v>16.899999999999999</v>
      </c>
      <c r="E83" s="172">
        <v>8.1999999999999993</v>
      </c>
      <c r="F83" s="162">
        <v>17.600000000000001</v>
      </c>
      <c r="G83" s="162">
        <v>0.4</v>
      </c>
      <c r="H83" s="162">
        <v>7.8</v>
      </c>
      <c r="I83" s="162">
        <v>2.9</v>
      </c>
      <c r="J83" s="162">
        <v>6.2</v>
      </c>
      <c r="K83" s="162">
        <v>7</v>
      </c>
      <c r="L83" s="162">
        <v>0.4</v>
      </c>
      <c r="M83" s="162">
        <v>9.5</v>
      </c>
      <c r="N83" s="162">
        <v>2.4</v>
      </c>
      <c r="O83" s="162">
        <v>0.6</v>
      </c>
      <c r="P83" s="163">
        <v>4.2</v>
      </c>
    </row>
    <row r="84" spans="1:16" ht="15" customHeight="1">
      <c r="A84" s="84" t="s">
        <v>110</v>
      </c>
      <c r="B84" s="148">
        <v>100</v>
      </c>
      <c r="C84" s="149">
        <v>15.6</v>
      </c>
      <c r="D84" s="150">
        <v>16.899999999999999</v>
      </c>
      <c r="E84" s="169">
        <v>8</v>
      </c>
      <c r="F84" s="150">
        <v>17</v>
      </c>
      <c r="G84" s="150">
        <v>0.5</v>
      </c>
      <c r="H84" s="150">
        <v>8.1999999999999993</v>
      </c>
      <c r="I84" s="150">
        <v>3.5</v>
      </c>
      <c r="J84" s="150">
        <v>6.7</v>
      </c>
      <c r="K84" s="150">
        <v>6.4</v>
      </c>
      <c r="L84" s="150">
        <v>0.3</v>
      </c>
      <c r="M84" s="150">
        <v>9.6999999999999993</v>
      </c>
      <c r="N84" s="150">
        <v>2.7</v>
      </c>
      <c r="O84" s="150">
        <v>0.7</v>
      </c>
      <c r="P84" s="151">
        <v>3.8</v>
      </c>
    </row>
    <row r="85" spans="1:16" ht="15" customHeight="1">
      <c r="A85" s="85" t="s">
        <v>111</v>
      </c>
      <c r="B85" s="148">
        <v>100</v>
      </c>
      <c r="C85" s="149">
        <v>15</v>
      </c>
      <c r="D85" s="150">
        <v>17.899999999999999</v>
      </c>
      <c r="E85" s="169">
        <v>9.1</v>
      </c>
      <c r="F85" s="150">
        <v>16.899999999999999</v>
      </c>
      <c r="G85" s="150">
        <v>0.5</v>
      </c>
      <c r="H85" s="150">
        <v>8.3000000000000007</v>
      </c>
      <c r="I85" s="150">
        <v>3.2</v>
      </c>
      <c r="J85" s="150">
        <v>6.6</v>
      </c>
      <c r="K85" s="150">
        <v>7.1</v>
      </c>
      <c r="L85" s="150">
        <v>0.3</v>
      </c>
      <c r="M85" s="150">
        <v>8.1999999999999993</v>
      </c>
      <c r="N85" s="150">
        <v>2.7</v>
      </c>
      <c r="O85" s="150">
        <v>0.6</v>
      </c>
      <c r="P85" s="151">
        <v>3.7</v>
      </c>
    </row>
    <row r="86" spans="1:16" ht="15" customHeight="1">
      <c r="A86" s="85" t="s">
        <v>112</v>
      </c>
      <c r="B86" s="148">
        <v>100</v>
      </c>
      <c r="C86" s="149">
        <v>15.9</v>
      </c>
      <c r="D86" s="150">
        <v>16</v>
      </c>
      <c r="E86" s="169">
        <v>8.8000000000000007</v>
      </c>
      <c r="F86" s="150">
        <v>16.600000000000001</v>
      </c>
      <c r="G86" s="150">
        <v>0.4</v>
      </c>
      <c r="H86" s="150">
        <v>8.4</v>
      </c>
      <c r="I86" s="150">
        <v>3.5</v>
      </c>
      <c r="J86" s="150">
        <v>7.3</v>
      </c>
      <c r="K86" s="150">
        <v>6.1</v>
      </c>
      <c r="L86" s="150">
        <v>0.3</v>
      </c>
      <c r="M86" s="150">
        <v>9.6</v>
      </c>
      <c r="N86" s="150">
        <v>3</v>
      </c>
      <c r="O86" s="150">
        <v>0.7</v>
      </c>
      <c r="P86" s="151">
        <v>3.5</v>
      </c>
    </row>
    <row r="87" spans="1:16" ht="15" customHeight="1">
      <c r="A87" s="85" t="s">
        <v>113</v>
      </c>
      <c r="B87" s="148">
        <v>100</v>
      </c>
      <c r="C87" s="149">
        <v>15.5</v>
      </c>
      <c r="D87" s="150">
        <v>16.7</v>
      </c>
      <c r="E87" s="169">
        <v>9.3000000000000007</v>
      </c>
      <c r="F87" s="150">
        <v>16.3</v>
      </c>
      <c r="G87" s="150">
        <v>0.4</v>
      </c>
      <c r="H87" s="150">
        <v>8.4</v>
      </c>
      <c r="I87" s="150">
        <v>3.1</v>
      </c>
      <c r="J87" s="150">
        <v>7.1</v>
      </c>
      <c r="K87" s="150">
        <v>6.5</v>
      </c>
      <c r="L87" s="150">
        <v>0.3</v>
      </c>
      <c r="M87" s="150">
        <v>9.5</v>
      </c>
      <c r="N87" s="150">
        <v>2.8</v>
      </c>
      <c r="O87" s="150">
        <v>0.6</v>
      </c>
      <c r="P87" s="151">
        <v>3.5</v>
      </c>
    </row>
    <row r="88" spans="1:16" ht="15" customHeight="1">
      <c r="A88" s="86" t="s">
        <v>114</v>
      </c>
      <c r="B88" s="160">
        <v>100</v>
      </c>
      <c r="C88" s="161">
        <v>15.6</v>
      </c>
      <c r="D88" s="162">
        <v>17.5</v>
      </c>
      <c r="E88" s="172">
        <v>9.1999999999999993</v>
      </c>
      <c r="F88" s="162">
        <v>15.2</v>
      </c>
      <c r="G88" s="162">
        <v>0.8</v>
      </c>
      <c r="H88" s="162">
        <v>9.5</v>
      </c>
      <c r="I88" s="162">
        <v>2.7</v>
      </c>
      <c r="J88" s="162">
        <v>5.8</v>
      </c>
      <c r="K88" s="162">
        <v>6.7</v>
      </c>
      <c r="L88" s="162">
        <v>0.3</v>
      </c>
      <c r="M88" s="162">
        <v>8.6999999999999993</v>
      </c>
      <c r="N88" s="162">
        <v>3.1</v>
      </c>
      <c r="O88" s="162">
        <v>0.8</v>
      </c>
      <c r="P88" s="163">
        <v>4.2</v>
      </c>
    </row>
    <row r="89" spans="1:16" ht="15" customHeight="1">
      <c r="A89" s="84" t="s">
        <v>115</v>
      </c>
      <c r="B89" s="148">
        <v>100</v>
      </c>
      <c r="C89" s="149">
        <v>14.5</v>
      </c>
      <c r="D89" s="150">
        <v>18.7</v>
      </c>
      <c r="E89" s="169">
        <v>7.4</v>
      </c>
      <c r="F89" s="150">
        <v>16.899999999999999</v>
      </c>
      <c r="G89" s="150">
        <v>0.4</v>
      </c>
      <c r="H89" s="150">
        <v>9.3000000000000007</v>
      </c>
      <c r="I89" s="150">
        <v>2.9</v>
      </c>
      <c r="J89" s="150">
        <v>6.7</v>
      </c>
      <c r="K89" s="150">
        <v>7</v>
      </c>
      <c r="L89" s="150">
        <v>0.4</v>
      </c>
      <c r="M89" s="150">
        <v>8.3000000000000007</v>
      </c>
      <c r="N89" s="150">
        <v>2.7</v>
      </c>
      <c r="O89" s="150">
        <v>0.8</v>
      </c>
      <c r="P89" s="151">
        <v>4</v>
      </c>
    </row>
    <row r="90" spans="1:16" ht="15" customHeight="1">
      <c r="A90" s="85" t="s">
        <v>116</v>
      </c>
      <c r="B90" s="148">
        <v>100</v>
      </c>
      <c r="C90" s="149">
        <v>16.5</v>
      </c>
      <c r="D90" s="150">
        <v>19</v>
      </c>
      <c r="E90" s="169">
        <v>6.6</v>
      </c>
      <c r="F90" s="150">
        <v>16.899999999999999</v>
      </c>
      <c r="G90" s="150">
        <v>0.5</v>
      </c>
      <c r="H90" s="150">
        <v>8.3000000000000007</v>
      </c>
      <c r="I90" s="150">
        <v>4.0999999999999996</v>
      </c>
      <c r="J90" s="150">
        <v>6.3</v>
      </c>
      <c r="K90" s="150">
        <v>6.8</v>
      </c>
      <c r="L90" s="150">
        <v>0.3</v>
      </c>
      <c r="M90" s="150">
        <v>7.4</v>
      </c>
      <c r="N90" s="150">
        <v>2.8</v>
      </c>
      <c r="O90" s="150">
        <v>0.7</v>
      </c>
      <c r="P90" s="151">
        <v>3.8</v>
      </c>
    </row>
    <row r="91" spans="1:16" ht="15" customHeight="1">
      <c r="A91" s="85" t="s">
        <v>117</v>
      </c>
      <c r="B91" s="148">
        <v>100</v>
      </c>
      <c r="C91" s="149">
        <v>16.100000000000001</v>
      </c>
      <c r="D91" s="150">
        <v>19.8</v>
      </c>
      <c r="E91" s="169">
        <v>6</v>
      </c>
      <c r="F91" s="150">
        <v>20</v>
      </c>
      <c r="G91" s="150">
        <v>0.4</v>
      </c>
      <c r="H91" s="150">
        <v>7.4</v>
      </c>
      <c r="I91" s="150">
        <v>3</v>
      </c>
      <c r="J91" s="150">
        <v>5.6</v>
      </c>
      <c r="K91" s="150">
        <v>6.9</v>
      </c>
      <c r="L91" s="150">
        <v>0.4</v>
      </c>
      <c r="M91" s="150">
        <v>7.4</v>
      </c>
      <c r="N91" s="150">
        <v>3</v>
      </c>
      <c r="O91" s="150">
        <v>0.6</v>
      </c>
      <c r="P91" s="151">
        <v>3.5</v>
      </c>
    </row>
    <row r="92" spans="1:16" ht="15" customHeight="1">
      <c r="A92" s="85" t="s">
        <v>118</v>
      </c>
      <c r="B92" s="148">
        <v>100</v>
      </c>
      <c r="C92" s="149">
        <v>14.2</v>
      </c>
      <c r="D92" s="150">
        <v>18.3</v>
      </c>
      <c r="E92" s="169">
        <v>8.3000000000000007</v>
      </c>
      <c r="F92" s="150">
        <v>16.2</v>
      </c>
      <c r="G92" s="150">
        <v>0.3</v>
      </c>
      <c r="H92" s="150">
        <v>8.5</v>
      </c>
      <c r="I92" s="150">
        <v>3</v>
      </c>
      <c r="J92" s="150">
        <v>6.6</v>
      </c>
      <c r="K92" s="150">
        <v>7.2</v>
      </c>
      <c r="L92" s="150">
        <v>0.3</v>
      </c>
      <c r="M92" s="150">
        <v>9.5</v>
      </c>
      <c r="N92" s="150">
        <v>2.9</v>
      </c>
      <c r="O92" s="150">
        <v>0.7</v>
      </c>
      <c r="P92" s="151">
        <v>3.9</v>
      </c>
    </row>
    <row r="93" spans="1:16" ht="15" customHeight="1">
      <c r="A93" s="86" t="s">
        <v>119</v>
      </c>
      <c r="B93" s="160">
        <v>100</v>
      </c>
      <c r="C93" s="161">
        <v>16.7</v>
      </c>
      <c r="D93" s="162">
        <v>18.5</v>
      </c>
      <c r="E93" s="172">
        <v>5.9</v>
      </c>
      <c r="F93" s="162">
        <v>16.600000000000001</v>
      </c>
      <c r="G93" s="162">
        <v>0.5</v>
      </c>
      <c r="H93" s="162">
        <v>8.5</v>
      </c>
      <c r="I93" s="162">
        <v>2.8</v>
      </c>
      <c r="J93" s="162">
        <v>6.8</v>
      </c>
      <c r="K93" s="162">
        <v>7.8</v>
      </c>
      <c r="L93" s="162">
        <v>0.3</v>
      </c>
      <c r="M93" s="162">
        <v>8.3000000000000007</v>
      </c>
      <c r="N93" s="162">
        <v>2.5</v>
      </c>
      <c r="O93" s="162">
        <v>0.6</v>
      </c>
      <c r="P93" s="163">
        <v>4</v>
      </c>
    </row>
    <row r="94" spans="1:16" ht="15" customHeight="1">
      <c r="A94" s="84" t="s">
        <v>120</v>
      </c>
      <c r="B94" s="148">
        <v>100</v>
      </c>
      <c r="C94" s="149">
        <v>14.9</v>
      </c>
      <c r="D94" s="150">
        <v>16.899999999999999</v>
      </c>
      <c r="E94" s="169">
        <v>7</v>
      </c>
      <c r="F94" s="150">
        <v>16.5</v>
      </c>
      <c r="G94" s="150">
        <v>0.6</v>
      </c>
      <c r="H94" s="150">
        <v>8.9</v>
      </c>
      <c r="I94" s="150">
        <v>3.4</v>
      </c>
      <c r="J94" s="150">
        <v>6.2</v>
      </c>
      <c r="K94" s="150">
        <v>6.1</v>
      </c>
      <c r="L94" s="150">
        <v>0.3</v>
      </c>
      <c r="M94" s="150">
        <v>11.3</v>
      </c>
      <c r="N94" s="150">
        <v>3.3</v>
      </c>
      <c r="O94" s="150">
        <v>0.7</v>
      </c>
      <c r="P94" s="151">
        <v>3.7</v>
      </c>
    </row>
    <row r="95" spans="1:16" ht="15" customHeight="1">
      <c r="A95" s="85" t="s">
        <v>121</v>
      </c>
      <c r="B95" s="148">
        <v>100</v>
      </c>
      <c r="C95" s="149">
        <v>14.2</v>
      </c>
      <c r="D95" s="150">
        <v>17.5</v>
      </c>
      <c r="E95" s="169">
        <v>8</v>
      </c>
      <c r="F95" s="150">
        <v>16.600000000000001</v>
      </c>
      <c r="G95" s="150">
        <v>0.6</v>
      </c>
      <c r="H95" s="150">
        <v>8.4</v>
      </c>
      <c r="I95" s="150">
        <v>3.2</v>
      </c>
      <c r="J95" s="150">
        <v>6.8</v>
      </c>
      <c r="K95" s="150">
        <v>6.5</v>
      </c>
      <c r="L95" s="150">
        <v>0.3</v>
      </c>
      <c r="M95" s="150">
        <v>10.6</v>
      </c>
      <c r="N95" s="150">
        <v>2.8</v>
      </c>
      <c r="O95" s="150">
        <v>0.7</v>
      </c>
      <c r="P95" s="151">
        <v>3.9</v>
      </c>
    </row>
    <row r="96" spans="1:16" ht="15" customHeight="1">
      <c r="A96" s="85" t="s">
        <v>122</v>
      </c>
      <c r="B96" s="148">
        <v>100</v>
      </c>
      <c r="C96" s="149">
        <v>15.6</v>
      </c>
      <c r="D96" s="150">
        <v>15.3</v>
      </c>
      <c r="E96" s="169">
        <v>7.8</v>
      </c>
      <c r="F96" s="150">
        <v>15.5</v>
      </c>
      <c r="G96" s="150">
        <v>0.6</v>
      </c>
      <c r="H96" s="150">
        <v>9.4</v>
      </c>
      <c r="I96" s="150">
        <v>3.2</v>
      </c>
      <c r="J96" s="150">
        <v>7.6</v>
      </c>
      <c r="K96" s="150">
        <v>6</v>
      </c>
      <c r="L96" s="150">
        <v>0.3</v>
      </c>
      <c r="M96" s="150">
        <v>11.1</v>
      </c>
      <c r="N96" s="150">
        <v>3.3</v>
      </c>
      <c r="O96" s="150">
        <v>0.7</v>
      </c>
      <c r="P96" s="151">
        <v>3.5</v>
      </c>
    </row>
    <row r="97" spans="1:16" ht="15" customHeight="1">
      <c r="A97" s="85" t="s">
        <v>123</v>
      </c>
      <c r="B97" s="148">
        <v>100</v>
      </c>
      <c r="C97" s="149">
        <v>16.600000000000001</v>
      </c>
      <c r="D97" s="150">
        <v>15.8</v>
      </c>
      <c r="E97" s="169">
        <v>7.2</v>
      </c>
      <c r="F97" s="150">
        <v>17.899999999999999</v>
      </c>
      <c r="G97" s="150">
        <v>0.7</v>
      </c>
      <c r="H97" s="150">
        <v>8.6999999999999993</v>
      </c>
      <c r="I97" s="150">
        <v>3.2</v>
      </c>
      <c r="J97" s="150">
        <v>6.2</v>
      </c>
      <c r="K97" s="150">
        <v>6.2</v>
      </c>
      <c r="L97" s="150">
        <v>0.4</v>
      </c>
      <c r="M97" s="150">
        <v>8.8000000000000007</v>
      </c>
      <c r="N97" s="150">
        <v>3.5</v>
      </c>
      <c r="O97" s="150">
        <v>0.8</v>
      </c>
      <c r="P97" s="151">
        <v>4.2</v>
      </c>
    </row>
    <row r="98" spans="1:16" ht="15" customHeight="1">
      <c r="A98" s="86" t="s">
        <v>124</v>
      </c>
      <c r="B98" s="160">
        <v>100</v>
      </c>
      <c r="C98" s="161">
        <v>14.4</v>
      </c>
      <c r="D98" s="162">
        <v>17</v>
      </c>
      <c r="E98" s="172">
        <v>8.1</v>
      </c>
      <c r="F98" s="162">
        <v>17.899999999999999</v>
      </c>
      <c r="G98" s="162">
        <v>0.4</v>
      </c>
      <c r="H98" s="162">
        <v>8.9</v>
      </c>
      <c r="I98" s="162">
        <v>2.9</v>
      </c>
      <c r="J98" s="162">
        <v>7.5</v>
      </c>
      <c r="K98" s="162">
        <v>6.2</v>
      </c>
      <c r="L98" s="162">
        <v>0.3</v>
      </c>
      <c r="M98" s="162">
        <v>9.1</v>
      </c>
      <c r="N98" s="162">
        <v>2.9</v>
      </c>
      <c r="O98" s="162">
        <v>0.8</v>
      </c>
      <c r="P98" s="163">
        <v>3.6</v>
      </c>
    </row>
    <row r="99" spans="1:16" ht="15" customHeight="1">
      <c r="A99" s="84" t="s">
        <v>125</v>
      </c>
      <c r="B99" s="148">
        <v>100</v>
      </c>
      <c r="C99" s="149">
        <v>15.4</v>
      </c>
      <c r="D99" s="150">
        <v>17.2</v>
      </c>
      <c r="E99" s="169">
        <v>6.4</v>
      </c>
      <c r="F99" s="150">
        <v>17.899999999999999</v>
      </c>
      <c r="G99" s="150">
        <v>0.3</v>
      </c>
      <c r="H99" s="150">
        <v>8.8000000000000007</v>
      </c>
      <c r="I99" s="150">
        <v>3.2</v>
      </c>
      <c r="J99" s="150">
        <v>8.4</v>
      </c>
      <c r="K99" s="150">
        <v>6.3</v>
      </c>
      <c r="L99" s="150">
        <v>0.3</v>
      </c>
      <c r="M99" s="150">
        <v>8.9</v>
      </c>
      <c r="N99" s="150">
        <v>2.8</v>
      </c>
      <c r="O99" s="150">
        <v>0.7</v>
      </c>
      <c r="P99" s="151">
        <v>3.3</v>
      </c>
    </row>
    <row r="100" spans="1:16" ht="15" customHeight="1">
      <c r="A100" s="85" t="s">
        <v>126</v>
      </c>
      <c r="B100" s="148">
        <v>100</v>
      </c>
      <c r="C100" s="149">
        <v>15.4</v>
      </c>
      <c r="D100" s="150">
        <v>15.3</v>
      </c>
      <c r="E100" s="169">
        <v>10.1</v>
      </c>
      <c r="F100" s="150">
        <v>18</v>
      </c>
      <c r="G100" s="150">
        <v>0.4</v>
      </c>
      <c r="H100" s="150">
        <v>8.8000000000000007</v>
      </c>
      <c r="I100" s="150">
        <v>3.1</v>
      </c>
      <c r="J100" s="150">
        <v>6.8</v>
      </c>
      <c r="K100" s="150">
        <v>6</v>
      </c>
      <c r="L100" s="150">
        <v>0.3</v>
      </c>
      <c r="M100" s="150">
        <v>8.8000000000000007</v>
      </c>
      <c r="N100" s="150">
        <v>3</v>
      </c>
      <c r="O100" s="150">
        <v>0.7</v>
      </c>
      <c r="P100" s="151">
        <v>3.3</v>
      </c>
    </row>
    <row r="101" spans="1:16" ht="15" customHeight="1">
      <c r="A101" s="85" t="s">
        <v>127</v>
      </c>
      <c r="B101" s="148">
        <v>100</v>
      </c>
      <c r="C101" s="149">
        <v>15.1</v>
      </c>
      <c r="D101" s="150">
        <v>16.2</v>
      </c>
      <c r="E101" s="169">
        <v>8.6999999999999993</v>
      </c>
      <c r="F101" s="150">
        <v>18.100000000000001</v>
      </c>
      <c r="G101" s="150">
        <v>0.4</v>
      </c>
      <c r="H101" s="150">
        <v>9</v>
      </c>
      <c r="I101" s="150">
        <v>2.9</v>
      </c>
      <c r="J101" s="150">
        <v>7.7</v>
      </c>
      <c r="K101" s="150">
        <v>6.4</v>
      </c>
      <c r="L101" s="150">
        <v>0.3</v>
      </c>
      <c r="M101" s="150">
        <v>8</v>
      </c>
      <c r="N101" s="150">
        <v>2.9</v>
      </c>
      <c r="O101" s="150">
        <v>0.7</v>
      </c>
      <c r="P101" s="151">
        <v>3.5</v>
      </c>
    </row>
    <row r="102" spans="1:16" ht="15" customHeight="1">
      <c r="A102" s="85" t="s">
        <v>128</v>
      </c>
      <c r="B102" s="148">
        <v>100</v>
      </c>
      <c r="C102" s="149">
        <v>14.6</v>
      </c>
      <c r="D102" s="150">
        <v>16</v>
      </c>
      <c r="E102" s="169">
        <v>8.9</v>
      </c>
      <c r="F102" s="150">
        <v>18.899999999999999</v>
      </c>
      <c r="G102" s="150">
        <v>0.4</v>
      </c>
      <c r="H102" s="150">
        <v>8.6</v>
      </c>
      <c r="I102" s="150">
        <v>3.1</v>
      </c>
      <c r="J102" s="150">
        <v>6.9</v>
      </c>
      <c r="K102" s="150">
        <v>6</v>
      </c>
      <c r="L102" s="150">
        <v>0.4</v>
      </c>
      <c r="M102" s="150">
        <v>8.9</v>
      </c>
      <c r="N102" s="150">
        <v>3</v>
      </c>
      <c r="O102" s="150">
        <v>0.6</v>
      </c>
      <c r="P102" s="151">
        <v>3.6</v>
      </c>
    </row>
    <row r="103" spans="1:16" ht="15" customHeight="1">
      <c r="A103" s="86" t="s">
        <v>129</v>
      </c>
      <c r="B103" s="160">
        <v>100</v>
      </c>
      <c r="C103" s="161">
        <v>15.1</v>
      </c>
      <c r="D103" s="162">
        <v>14.8</v>
      </c>
      <c r="E103" s="172">
        <v>11.4</v>
      </c>
      <c r="F103" s="162">
        <v>19.100000000000001</v>
      </c>
      <c r="G103" s="162">
        <v>0.4</v>
      </c>
      <c r="H103" s="162">
        <v>7.5</v>
      </c>
      <c r="I103" s="162">
        <v>3.6</v>
      </c>
      <c r="J103" s="162">
        <v>6.5</v>
      </c>
      <c r="K103" s="162">
        <v>6.4</v>
      </c>
      <c r="L103" s="162">
        <v>0.4</v>
      </c>
      <c r="M103" s="162">
        <v>7.9</v>
      </c>
      <c r="N103" s="162">
        <v>2.4</v>
      </c>
      <c r="O103" s="162">
        <v>0.8</v>
      </c>
      <c r="P103" s="163">
        <v>3.7</v>
      </c>
    </row>
    <row r="104" spans="1:16" ht="15" customHeight="1">
      <c r="A104" s="84" t="s">
        <v>130</v>
      </c>
      <c r="B104" s="148">
        <v>100</v>
      </c>
      <c r="C104" s="149">
        <v>15.6</v>
      </c>
      <c r="D104" s="150">
        <v>17.899999999999999</v>
      </c>
      <c r="E104" s="169">
        <v>9.1999999999999993</v>
      </c>
      <c r="F104" s="150">
        <v>16.600000000000001</v>
      </c>
      <c r="G104" s="150">
        <v>0.2</v>
      </c>
      <c r="H104" s="150">
        <v>7.8</v>
      </c>
      <c r="I104" s="150">
        <v>2.7</v>
      </c>
      <c r="J104" s="150">
        <v>7.6</v>
      </c>
      <c r="K104" s="150">
        <v>7.5</v>
      </c>
      <c r="L104" s="150">
        <v>0.5</v>
      </c>
      <c r="M104" s="150">
        <v>6.5</v>
      </c>
      <c r="N104" s="150">
        <v>3</v>
      </c>
      <c r="O104" s="150">
        <v>0.7</v>
      </c>
      <c r="P104" s="151">
        <v>4.2</v>
      </c>
    </row>
    <row r="105" spans="1:16" ht="15" customHeight="1">
      <c r="A105" s="85" t="s">
        <v>131</v>
      </c>
      <c r="B105" s="148">
        <v>100</v>
      </c>
      <c r="C105" s="149">
        <v>16.5</v>
      </c>
      <c r="D105" s="150">
        <v>20.100000000000001</v>
      </c>
      <c r="E105" s="169">
        <v>8.5</v>
      </c>
      <c r="F105" s="150">
        <v>16.600000000000001</v>
      </c>
      <c r="G105" s="150">
        <v>0.4</v>
      </c>
      <c r="H105" s="150">
        <v>7.5</v>
      </c>
      <c r="I105" s="150">
        <v>2.5</v>
      </c>
      <c r="J105" s="150">
        <v>5.4</v>
      </c>
      <c r="K105" s="150">
        <v>6.6</v>
      </c>
      <c r="L105" s="150">
        <v>0.3</v>
      </c>
      <c r="M105" s="150">
        <v>7.6</v>
      </c>
      <c r="N105" s="150">
        <v>3</v>
      </c>
      <c r="O105" s="150">
        <v>0.6</v>
      </c>
      <c r="P105" s="151">
        <v>4.2</v>
      </c>
    </row>
    <row r="106" spans="1:16" ht="15" customHeight="1">
      <c r="A106" s="85" t="s">
        <v>132</v>
      </c>
      <c r="B106" s="148">
        <v>100</v>
      </c>
      <c r="C106" s="149">
        <v>16.100000000000001</v>
      </c>
      <c r="D106" s="150">
        <v>16.3</v>
      </c>
      <c r="E106" s="169">
        <v>9.3000000000000007</v>
      </c>
      <c r="F106" s="150">
        <v>16.899999999999999</v>
      </c>
      <c r="G106" s="150">
        <v>0.4</v>
      </c>
      <c r="H106" s="150">
        <v>8.4</v>
      </c>
      <c r="I106" s="150">
        <v>2.5</v>
      </c>
      <c r="J106" s="150">
        <v>6.2</v>
      </c>
      <c r="K106" s="150">
        <v>6</v>
      </c>
      <c r="L106" s="150">
        <v>0.2</v>
      </c>
      <c r="M106" s="150">
        <v>9.6999999999999993</v>
      </c>
      <c r="N106" s="150">
        <v>3.4</v>
      </c>
      <c r="O106" s="150">
        <v>0.8</v>
      </c>
      <c r="P106" s="151">
        <v>3.6</v>
      </c>
    </row>
    <row r="107" spans="1:16" ht="15" customHeight="1">
      <c r="A107" s="85" t="s">
        <v>133</v>
      </c>
      <c r="B107" s="148">
        <v>100</v>
      </c>
      <c r="C107" s="149">
        <v>16.3</v>
      </c>
      <c r="D107" s="150">
        <v>15.6</v>
      </c>
      <c r="E107" s="169">
        <v>7.8</v>
      </c>
      <c r="F107" s="150">
        <v>16.899999999999999</v>
      </c>
      <c r="G107" s="150">
        <v>0.4</v>
      </c>
      <c r="H107" s="150">
        <v>8.6</v>
      </c>
      <c r="I107" s="150">
        <v>3</v>
      </c>
      <c r="J107" s="150">
        <v>6.2</v>
      </c>
      <c r="K107" s="150">
        <v>6.9</v>
      </c>
      <c r="L107" s="150">
        <v>0.3</v>
      </c>
      <c r="M107" s="150">
        <v>9.9</v>
      </c>
      <c r="N107" s="150">
        <v>3.3</v>
      </c>
      <c r="O107" s="150">
        <v>0.9</v>
      </c>
      <c r="P107" s="151">
        <v>4</v>
      </c>
    </row>
    <row r="108" spans="1:16" ht="15" customHeight="1">
      <c r="A108" s="86" t="s">
        <v>134</v>
      </c>
      <c r="B108" s="160">
        <v>100</v>
      </c>
      <c r="C108" s="161">
        <v>15.1</v>
      </c>
      <c r="D108" s="162">
        <v>18.2</v>
      </c>
      <c r="E108" s="172">
        <v>8.4</v>
      </c>
      <c r="F108" s="162">
        <v>18</v>
      </c>
      <c r="G108" s="162">
        <v>0.5</v>
      </c>
      <c r="H108" s="162">
        <v>8.1999999999999993</v>
      </c>
      <c r="I108" s="162">
        <v>3.3</v>
      </c>
      <c r="J108" s="162">
        <v>6.7</v>
      </c>
      <c r="K108" s="162">
        <v>6.3</v>
      </c>
      <c r="L108" s="162">
        <v>0.4</v>
      </c>
      <c r="M108" s="162">
        <v>7.4</v>
      </c>
      <c r="N108" s="162">
        <v>2.7</v>
      </c>
      <c r="O108" s="162">
        <v>0.8</v>
      </c>
      <c r="P108" s="163">
        <v>4</v>
      </c>
    </row>
    <row r="109" spans="1:16" ht="15" customHeight="1">
      <c r="A109" s="84" t="s">
        <v>135</v>
      </c>
      <c r="B109" s="148">
        <v>100</v>
      </c>
      <c r="C109" s="149">
        <v>15.1</v>
      </c>
      <c r="D109" s="150">
        <v>16</v>
      </c>
      <c r="E109" s="169">
        <v>10.1</v>
      </c>
      <c r="F109" s="150">
        <v>19.100000000000001</v>
      </c>
      <c r="G109" s="150">
        <v>0.2</v>
      </c>
      <c r="H109" s="150">
        <v>9</v>
      </c>
      <c r="I109" s="150">
        <v>2.2999999999999998</v>
      </c>
      <c r="J109" s="150">
        <v>4.8</v>
      </c>
      <c r="K109" s="150">
        <v>7</v>
      </c>
      <c r="L109" s="150">
        <v>0.4</v>
      </c>
      <c r="M109" s="150">
        <v>8.3000000000000007</v>
      </c>
      <c r="N109" s="150">
        <v>3.4</v>
      </c>
      <c r="O109" s="150">
        <v>1</v>
      </c>
      <c r="P109" s="151">
        <v>3.2</v>
      </c>
    </row>
    <row r="110" spans="1:16" ht="15" customHeight="1">
      <c r="A110" s="85" t="s">
        <v>136</v>
      </c>
      <c r="B110" s="148">
        <v>100</v>
      </c>
      <c r="C110" s="149">
        <v>14.2</v>
      </c>
      <c r="D110" s="150">
        <v>16</v>
      </c>
      <c r="E110" s="169">
        <v>8.6</v>
      </c>
      <c r="F110" s="150">
        <v>17.5</v>
      </c>
      <c r="G110" s="150">
        <v>0.3</v>
      </c>
      <c r="H110" s="150">
        <v>10</v>
      </c>
      <c r="I110" s="150">
        <v>2.7</v>
      </c>
      <c r="J110" s="150">
        <v>8.6</v>
      </c>
      <c r="K110" s="150">
        <v>7.3</v>
      </c>
      <c r="L110" s="150">
        <v>0.3</v>
      </c>
      <c r="M110" s="150">
        <v>7.2</v>
      </c>
      <c r="N110" s="150">
        <v>2.9</v>
      </c>
      <c r="O110" s="150">
        <v>0.7</v>
      </c>
      <c r="P110" s="151">
        <v>3.6</v>
      </c>
    </row>
    <row r="111" spans="1:16" ht="15" customHeight="1">
      <c r="A111" s="85" t="s">
        <v>137</v>
      </c>
      <c r="B111" s="148">
        <v>100</v>
      </c>
      <c r="C111" s="149">
        <v>15</v>
      </c>
      <c r="D111" s="150">
        <v>16.899999999999999</v>
      </c>
      <c r="E111" s="169">
        <v>9.1999999999999993</v>
      </c>
      <c r="F111" s="150">
        <v>16.899999999999999</v>
      </c>
      <c r="G111" s="150">
        <v>0.5</v>
      </c>
      <c r="H111" s="150">
        <v>9.3000000000000007</v>
      </c>
      <c r="I111" s="150">
        <v>2.7</v>
      </c>
      <c r="J111" s="150">
        <v>6.2</v>
      </c>
      <c r="K111" s="150">
        <v>6.2</v>
      </c>
      <c r="L111" s="150">
        <v>0.4</v>
      </c>
      <c r="M111" s="150">
        <v>8.3000000000000007</v>
      </c>
      <c r="N111" s="150">
        <v>3.4</v>
      </c>
      <c r="O111" s="150">
        <v>0.9</v>
      </c>
      <c r="P111" s="151">
        <v>4.0999999999999996</v>
      </c>
    </row>
    <row r="112" spans="1:16" ht="15" customHeight="1">
      <c r="A112" s="85" t="s">
        <v>138</v>
      </c>
      <c r="B112" s="148">
        <v>100</v>
      </c>
      <c r="C112" s="149">
        <v>16.7</v>
      </c>
      <c r="D112" s="150">
        <v>19.2</v>
      </c>
      <c r="E112" s="169">
        <v>6.7</v>
      </c>
      <c r="F112" s="150">
        <v>18.3</v>
      </c>
      <c r="G112" s="150">
        <v>0.3</v>
      </c>
      <c r="H112" s="150">
        <v>8</v>
      </c>
      <c r="I112" s="150">
        <v>2.2999999999999998</v>
      </c>
      <c r="J112" s="150">
        <v>6.1</v>
      </c>
      <c r="K112" s="150">
        <v>8.1999999999999993</v>
      </c>
      <c r="L112" s="150">
        <v>0.4</v>
      </c>
      <c r="M112" s="150">
        <v>6.5</v>
      </c>
      <c r="N112" s="150">
        <v>2.9</v>
      </c>
      <c r="O112" s="150">
        <v>0.8</v>
      </c>
      <c r="P112" s="151">
        <v>3.7</v>
      </c>
    </row>
    <row r="113" spans="1:17" ht="14.25" customHeight="1">
      <c r="A113" s="86" t="s">
        <v>139</v>
      </c>
      <c r="B113" s="160">
        <v>100</v>
      </c>
      <c r="C113" s="161">
        <v>15.9</v>
      </c>
      <c r="D113" s="162">
        <v>17.100000000000001</v>
      </c>
      <c r="E113" s="172">
        <v>9.9</v>
      </c>
      <c r="F113" s="162">
        <v>16.600000000000001</v>
      </c>
      <c r="G113" s="162">
        <v>0.4</v>
      </c>
      <c r="H113" s="162">
        <v>9.1</v>
      </c>
      <c r="I113" s="162">
        <v>3</v>
      </c>
      <c r="J113" s="162">
        <v>6.6</v>
      </c>
      <c r="K113" s="162">
        <v>6.1</v>
      </c>
      <c r="L113" s="162">
        <v>0.3</v>
      </c>
      <c r="M113" s="162">
        <v>7.4</v>
      </c>
      <c r="N113" s="162">
        <v>3.3</v>
      </c>
      <c r="O113" s="162">
        <v>0.8</v>
      </c>
      <c r="P113" s="163">
        <v>3.6</v>
      </c>
      <c r="Q113" s="17"/>
    </row>
    <row r="114" spans="1:17" ht="14.25" customHeight="1">
      <c r="A114" s="84" t="s">
        <v>140</v>
      </c>
      <c r="B114" s="148">
        <v>100</v>
      </c>
      <c r="C114" s="149">
        <v>14.7</v>
      </c>
      <c r="D114" s="150">
        <v>18.3</v>
      </c>
      <c r="E114" s="169">
        <v>10.9</v>
      </c>
      <c r="F114" s="150">
        <v>14.5</v>
      </c>
      <c r="G114" s="150">
        <v>0.4</v>
      </c>
      <c r="H114" s="150">
        <v>9.1</v>
      </c>
      <c r="I114" s="150">
        <v>2.8</v>
      </c>
      <c r="J114" s="150">
        <v>6.3</v>
      </c>
      <c r="K114" s="150">
        <v>6.7</v>
      </c>
      <c r="L114" s="150">
        <v>0.3</v>
      </c>
      <c r="M114" s="150">
        <v>8.1</v>
      </c>
      <c r="N114" s="150">
        <v>3.1</v>
      </c>
      <c r="O114" s="150">
        <v>0.7</v>
      </c>
      <c r="P114" s="151">
        <v>3.9</v>
      </c>
      <c r="Q114" s="17"/>
    </row>
    <row r="115" spans="1:17" ht="14.25" customHeight="1">
      <c r="A115" s="85" t="s">
        <v>141</v>
      </c>
      <c r="B115" s="148">
        <v>100</v>
      </c>
      <c r="C115" s="149">
        <v>15.6</v>
      </c>
      <c r="D115" s="150">
        <v>19.8</v>
      </c>
      <c r="E115" s="169">
        <v>8.1999999999999993</v>
      </c>
      <c r="F115" s="150">
        <v>17.600000000000001</v>
      </c>
      <c r="G115" s="150">
        <v>0.3</v>
      </c>
      <c r="H115" s="150">
        <v>8.8000000000000007</v>
      </c>
      <c r="I115" s="150">
        <v>2.5</v>
      </c>
      <c r="J115" s="150">
        <v>5.7</v>
      </c>
      <c r="K115" s="150">
        <v>6.5</v>
      </c>
      <c r="L115" s="150">
        <v>0.4</v>
      </c>
      <c r="M115" s="150">
        <v>6.5</v>
      </c>
      <c r="N115" s="150">
        <v>3</v>
      </c>
      <c r="O115" s="150">
        <v>0.8</v>
      </c>
      <c r="P115" s="151">
        <v>4.3</v>
      </c>
      <c r="Q115" s="17"/>
    </row>
    <row r="116" spans="1:17" ht="14.25" customHeight="1">
      <c r="A116" s="85" t="s">
        <v>142</v>
      </c>
      <c r="B116" s="148">
        <v>100</v>
      </c>
      <c r="C116" s="149">
        <v>15.5</v>
      </c>
      <c r="D116" s="150">
        <v>17.3</v>
      </c>
      <c r="E116" s="169">
        <v>7.8</v>
      </c>
      <c r="F116" s="150">
        <v>17.899999999999999</v>
      </c>
      <c r="G116" s="150">
        <v>0.4</v>
      </c>
      <c r="H116" s="150">
        <v>8.9</v>
      </c>
      <c r="I116" s="150">
        <v>3.6</v>
      </c>
      <c r="J116" s="150">
        <v>6.1</v>
      </c>
      <c r="K116" s="150">
        <v>6.9</v>
      </c>
      <c r="L116" s="150">
        <v>0.3</v>
      </c>
      <c r="M116" s="150">
        <v>7.8</v>
      </c>
      <c r="N116" s="150">
        <v>3.1</v>
      </c>
      <c r="O116" s="150">
        <v>0.8</v>
      </c>
      <c r="P116" s="151">
        <v>3.6</v>
      </c>
      <c r="Q116" s="17"/>
    </row>
    <row r="117" spans="1:17" ht="14.25" customHeight="1">
      <c r="A117" s="85" t="s">
        <v>143</v>
      </c>
      <c r="B117" s="148">
        <v>100</v>
      </c>
      <c r="C117" s="149">
        <v>14.8</v>
      </c>
      <c r="D117" s="150">
        <v>18.5</v>
      </c>
      <c r="E117" s="169">
        <v>9</v>
      </c>
      <c r="F117" s="150">
        <v>17.899999999999999</v>
      </c>
      <c r="G117" s="150">
        <v>0.3</v>
      </c>
      <c r="H117" s="150">
        <v>8</v>
      </c>
      <c r="I117" s="150">
        <v>3</v>
      </c>
      <c r="J117" s="150">
        <v>5.4</v>
      </c>
      <c r="K117" s="150">
        <v>7.4</v>
      </c>
      <c r="L117" s="150">
        <v>0.3</v>
      </c>
      <c r="M117" s="150">
        <v>7.2</v>
      </c>
      <c r="N117" s="150">
        <v>3.5</v>
      </c>
      <c r="O117" s="150">
        <v>1.1000000000000001</v>
      </c>
      <c r="P117" s="151">
        <v>3.6</v>
      </c>
      <c r="Q117" s="17"/>
    </row>
    <row r="118" spans="1:17" ht="14.25" customHeight="1">
      <c r="A118" s="86" t="s">
        <v>144</v>
      </c>
      <c r="B118" s="160">
        <v>100</v>
      </c>
      <c r="C118" s="161">
        <v>15.2</v>
      </c>
      <c r="D118" s="162">
        <v>18</v>
      </c>
      <c r="E118" s="172">
        <v>9.1</v>
      </c>
      <c r="F118" s="162">
        <v>17</v>
      </c>
      <c r="G118" s="162">
        <v>0.3</v>
      </c>
      <c r="H118" s="162">
        <v>9.8000000000000007</v>
      </c>
      <c r="I118" s="162">
        <v>2.8</v>
      </c>
      <c r="J118" s="162">
        <v>5.8</v>
      </c>
      <c r="K118" s="162">
        <v>6.5</v>
      </c>
      <c r="L118" s="162">
        <v>0.2</v>
      </c>
      <c r="M118" s="162">
        <v>6.7</v>
      </c>
      <c r="N118" s="162">
        <v>3.7</v>
      </c>
      <c r="O118" s="162">
        <v>1.1000000000000001</v>
      </c>
      <c r="P118" s="163">
        <v>3.9</v>
      </c>
      <c r="Q118" s="17"/>
    </row>
    <row r="119" spans="1:17" ht="14.25" customHeight="1">
      <c r="A119" s="85" t="s">
        <v>145</v>
      </c>
      <c r="B119" s="148">
        <v>100</v>
      </c>
      <c r="C119" s="149">
        <v>13.9</v>
      </c>
      <c r="D119" s="150">
        <v>18.5</v>
      </c>
      <c r="E119" s="169">
        <v>10.3</v>
      </c>
      <c r="F119" s="150">
        <v>14.9</v>
      </c>
      <c r="G119" s="150">
        <v>0.4</v>
      </c>
      <c r="H119" s="150">
        <v>9.1</v>
      </c>
      <c r="I119" s="150">
        <v>3.2</v>
      </c>
      <c r="J119" s="150">
        <v>6.7</v>
      </c>
      <c r="K119" s="150">
        <v>7.4</v>
      </c>
      <c r="L119" s="150">
        <v>0.2</v>
      </c>
      <c r="M119" s="150">
        <v>7.2</v>
      </c>
      <c r="N119" s="150">
        <v>3.4</v>
      </c>
      <c r="O119" s="150">
        <v>1</v>
      </c>
      <c r="P119" s="151">
        <v>3.9</v>
      </c>
      <c r="Q119" s="17"/>
    </row>
    <row r="120" spans="1:17">
      <c r="A120" s="87" t="s">
        <v>146</v>
      </c>
      <c r="B120" s="164">
        <v>100</v>
      </c>
      <c r="C120" s="165">
        <v>13.7</v>
      </c>
      <c r="D120" s="166">
        <v>18</v>
      </c>
      <c r="E120" s="173">
        <v>17.7</v>
      </c>
      <c r="F120" s="166">
        <v>11.2</v>
      </c>
      <c r="G120" s="166">
        <v>0.3</v>
      </c>
      <c r="H120" s="166">
        <v>7.3</v>
      </c>
      <c r="I120" s="166">
        <v>4.0999999999999996</v>
      </c>
      <c r="J120" s="166">
        <v>6.4</v>
      </c>
      <c r="K120" s="166">
        <v>8</v>
      </c>
      <c r="L120" s="166">
        <v>0.3</v>
      </c>
      <c r="M120" s="166">
        <v>5.6</v>
      </c>
      <c r="N120" s="166">
        <v>3</v>
      </c>
      <c r="O120" s="166">
        <v>0.8</v>
      </c>
      <c r="P120" s="167">
        <v>3.6</v>
      </c>
      <c r="Q120" s="17"/>
    </row>
    <row r="121" spans="1:17">
      <c r="A121" s="8" t="s">
        <v>13</v>
      </c>
      <c r="B121" s="41"/>
      <c r="C121" s="41"/>
      <c r="D121" s="41"/>
      <c r="E121" s="97"/>
      <c r="F121" s="41"/>
      <c r="G121" s="41"/>
      <c r="H121" s="41"/>
      <c r="I121" s="41"/>
      <c r="J121" s="41"/>
    </row>
    <row r="122" spans="1:17">
      <c r="A122" s="55" t="s">
        <v>147</v>
      </c>
      <c r="B122" s="41"/>
      <c r="C122" s="41"/>
      <c r="D122" s="41"/>
      <c r="E122" s="97"/>
      <c r="F122" s="41"/>
      <c r="G122" s="41"/>
      <c r="H122" s="41"/>
      <c r="I122" s="41"/>
      <c r="J122" s="41"/>
    </row>
    <row r="123" spans="1:17">
      <c r="A123" s="55" t="s">
        <v>148</v>
      </c>
      <c r="B123" s="41"/>
      <c r="C123" s="41"/>
      <c r="D123" s="41"/>
      <c r="E123" s="97"/>
      <c r="F123" s="41"/>
      <c r="G123" s="41"/>
      <c r="H123" s="41"/>
      <c r="I123" s="41"/>
      <c r="J123" s="41"/>
    </row>
    <row r="124" spans="1:17">
      <c r="A124" s="41" t="s">
        <v>14</v>
      </c>
      <c r="B124" s="41"/>
      <c r="C124" s="41"/>
      <c r="D124" s="41"/>
      <c r="E124" s="97"/>
      <c r="F124" s="41"/>
      <c r="G124" s="41"/>
      <c r="H124" s="41"/>
      <c r="I124" s="41"/>
      <c r="J124" s="41"/>
    </row>
    <row r="125" spans="1:17">
      <c r="A125" s="55" t="s">
        <v>176</v>
      </c>
      <c r="B125" s="41"/>
      <c r="C125" s="41"/>
      <c r="D125" s="41"/>
      <c r="E125" s="97"/>
      <c r="F125" s="41"/>
      <c r="G125" s="41"/>
      <c r="H125" s="41"/>
      <c r="I125" s="41"/>
      <c r="J125" s="41"/>
    </row>
    <row r="126" spans="1:17">
      <c r="A126" s="55" t="s">
        <v>224</v>
      </c>
      <c r="B126" s="41"/>
      <c r="C126" s="41"/>
      <c r="D126" s="41"/>
      <c r="E126" s="97"/>
      <c r="F126" s="41"/>
      <c r="G126" s="41"/>
      <c r="H126" s="41"/>
      <c r="I126" s="41"/>
      <c r="J126" s="41"/>
    </row>
    <row r="127" spans="1:17">
      <c r="B127" s="8"/>
      <c r="C127" s="8"/>
      <c r="D127" s="8"/>
      <c r="E127" s="94"/>
      <c r="F127" s="8"/>
      <c r="G127" s="8"/>
      <c r="H127" s="8"/>
      <c r="I127" s="8"/>
      <c r="J127" s="8"/>
      <c r="K127" s="8"/>
      <c r="L127" s="8"/>
      <c r="M127" s="8"/>
      <c r="N127" s="8"/>
      <c r="O127" s="8"/>
      <c r="P127" s="8"/>
    </row>
    <row r="128" spans="1:17" ht="13.5" customHeight="1">
      <c r="A128" s="55"/>
      <c r="B128" s="41"/>
      <c r="C128" s="41"/>
      <c r="D128" s="41"/>
      <c r="E128" s="97"/>
      <c r="F128" s="41"/>
      <c r="G128" s="41"/>
      <c r="H128" s="41"/>
      <c r="I128" s="41"/>
      <c r="J128" s="41"/>
    </row>
  </sheetData>
  <phoneticPr fontId="1"/>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R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8">
      <c r="A1" s="21" t="s">
        <v>63</v>
      </c>
      <c r="B1" s="90" t="s">
        <v>183</v>
      </c>
      <c r="C1" s="21" t="s">
        <v>77</v>
      </c>
      <c r="D1" s="21" t="s">
        <v>48</v>
      </c>
      <c r="E1" s="21" t="s">
        <v>49</v>
      </c>
      <c r="F1" s="21" t="s">
        <v>50</v>
      </c>
      <c r="G1" s="21" t="s">
        <v>51</v>
      </c>
      <c r="H1" s="21" t="s">
        <v>52</v>
      </c>
      <c r="I1" s="21" t="s">
        <v>53</v>
      </c>
      <c r="J1" s="21" t="s">
        <v>54</v>
      </c>
      <c r="K1" s="21" t="s">
        <v>55</v>
      </c>
      <c r="L1" s="21" t="s">
        <v>56</v>
      </c>
      <c r="M1" s="21" t="s">
        <v>57</v>
      </c>
      <c r="N1" s="21" t="s">
        <v>58</v>
      </c>
      <c r="O1" s="21" t="s">
        <v>59</v>
      </c>
      <c r="P1" s="21" t="s">
        <v>60</v>
      </c>
      <c r="Q1" s="21" t="s">
        <v>61</v>
      </c>
      <c r="R1" s="21" t="s">
        <v>62</v>
      </c>
    </row>
    <row r="2" spans="1:18">
      <c r="A2" s="22">
        <v>201505</v>
      </c>
      <c r="B2" s="91">
        <v>3</v>
      </c>
      <c r="C2" s="22">
        <v>1</v>
      </c>
    </row>
    <row r="3" spans="1:18">
      <c r="A3" s="22">
        <v>201505</v>
      </c>
      <c r="B3" s="91">
        <v>3</v>
      </c>
      <c r="C3" s="22">
        <v>2</v>
      </c>
    </row>
    <row r="4" spans="1:18">
      <c r="A4" s="22">
        <v>201505</v>
      </c>
      <c r="B4" s="91">
        <v>3</v>
      </c>
      <c r="C4" s="22">
        <v>3</v>
      </c>
    </row>
    <row r="5" spans="1:18">
      <c r="A5" s="22">
        <v>201505</v>
      </c>
      <c r="B5" s="91">
        <v>3</v>
      </c>
      <c r="C5" s="22">
        <v>4</v>
      </c>
    </row>
    <row r="6" spans="1:18">
      <c r="A6" s="22">
        <v>201505</v>
      </c>
      <c r="B6" s="91">
        <v>3</v>
      </c>
      <c r="C6" s="22">
        <v>5</v>
      </c>
    </row>
    <row r="7" spans="1:18">
      <c r="A7" s="22">
        <v>201505</v>
      </c>
      <c r="B7" s="91">
        <v>3</v>
      </c>
      <c r="C7" s="22">
        <v>6</v>
      </c>
    </row>
    <row r="8" spans="1:18">
      <c r="A8" s="22">
        <v>201505</v>
      </c>
      <c r="B8" s="91">
        <v>3</v>
      </c>
      <c r="C8" s="22">
        <v>7</v>
      </c>
    </row>
    <row r="9" spans="1:18">
      <c r="A9" s="22">
        <v>201505</v>
      </c>
      <c r="B9" s="91">
        <v>3</v>
      </c>
      <c r="C9" s="22">
        <v>8</v>
      </c>
    </row>
    <row r="10" spans="1:18">
      <c r="A10" s="22">
        <v>201505</v>
      </c>
      <c r="B10" s="91">
        <v>3</v>
      </c>
      <c r="C10" s="22">
        <v>9</v>
      </c>
    </row>
    <row r="11" spans="1:18">
      <c r="A11" s="22">
        <v>201505</v>
      </c>
      <c r="B11" s="91">
        <v>3</v>
      </c>
      <c r="C11" s="22">
        <v>10</v>
      </c>
    </row>
    <row r="12" spans="1:18">
      <c r="A12" s="22">
        <v>201505</v>
      </c>
      <c r="B12" s="91">
        <v>3</v>
      </c>
      <c r="C12" s="22">
        <v>11</v>
      </c>
    </row>
    <row r="13" spans="1:18">
      <c r="A13" s="22">
        <v>201505</v>
      </c>
      <c r="B13" s="91">
        <v>3</v>
      </c>
      <c r="C13" s="22">
        <v>12</v>
      </c>
    </row>
    <row r="14" spans="1:18">
      <c r="A14" s="22">
        <v>201505</v>
      </c>
      <c r="B14" s="91">
        <v>3</v>
      </c>
      <c r="C14" s="22">
        <v>13</v>
      </c>
    </row>
    <row r="15" spans="1:18">
      <c r="A15" s="22">
        <v>201505</v>
      </c>
      <c r="B15" s="91">
        <v>3</v>
      </c>
      <c r="C15" s="22">
        <v>14</v>
      </c>
    </row>
    <row r="16" spans="1:18">
      <c r="A16" s="22">
        <v>201505</v>
      </c>
      <c r="B16" s="91">
        <v>3</v>
      </c>
      <c r="C16" s="22">
        <v>15</v>
      </c>
    </row>
    <row r="17" spans="1:3">
      <c r="A17" s="22">
        <v>201505</v>
      </c>
      <c r="B17" s="91">
        <v>3</v>
      </c>
      <c r="C17" s="22">
        <v>16</v>
      </c>
    </row>
    <row r="18" spans="1:3">
      <c r="A18" s="22">
        <v>201505</v>
      </c>
      <c r="B18" s="91">
        <v>3</v>
      </c>
      <c r="C18" s="22">
        <v>17</v>
      </c>
    </row>
    <row r="19" spans="1:3">
      <c r="A19" s="22">
        <v>201505</v>
      </c>
      <c r="B19" s="91">
        <v>3</v>
      </c>
      <c r="C19" s="22">
        <v>18</v>
      </c>
    </row>
    <row r="20" spans="1:3">
      <c r="A20" s="22">
        <v>201505</v>
      </c>
      <c r="B20" s="91">
        <v>3</v>
      </c>
      <c r="C20" s="22">
        <v>19</v>
      </c>
    </row>
    <row r="21" spans="1:3">
      <c r="A21" s="22">
        <v>201505</v>
      </c>
      <c r="B21" s="91">
        <v>3</v>
      </c>
      <c r="C21" s="22">
        <v>20</v>
      </c>
    </row>
    <row r="22" spans="1:3">
      <c r="A22" s="22">
        <v>201505</v>
      </c>
      <c r="B22" s="91">
        <v>3</v>
      </c>
      <c r="C22" s="22">
        <v>21</v>
      </c>
    </row>
    <row r="23" spans="1:3">
      <c r="A23" s="22">
        <v>201505</v>
      </c>
      <c r="B23" s="91">
        <v>3</v>
      </c>
      <c r="C23" s="22">
        <v>22</v>
      </c>
    </row>
    <row r="24" spans="1:3">
      <c r="A24" s="22">
        <v>201505</v>
      </c>
      <c r="B24" s="91">
        <v>3</v>
      </c>
      <c r="C24" s="22">
        <v>23</v>
      </c>
    </row>
    <row r="25" spans="1:3">
      <c r="A25" s="22">
        <v>201505</v>
      </c>
      <c r="B25" s="91">
        <v>3</v>
      </c>
      <c r="C25" s="22">
        <v>24</v>
      </c>
    </row>
    <row r="26" spans="1:3">
      <c r="A26" s="22">
        <v>201505</v>
      </c>
      <c r="B26" s="91">
        <v>3</v>
      </c>
      <c r="C26" s="22">
        <v>25</v>
      </c>
    </row>
    <row r="27" spans="1:3">
      <c r="A27" s="22">
        <v>201505</v>
      </c>
      <c r="B27" s="91">
        <v>3</v>
      </c>
      <c r="C27" s="22">
        <v>26</v>
      </c>
    </row>
    <row r="28" spans="1:3">
      <c r="A28" s="22">
        <v>201505</v>
      </c>
      <c r="B28" s="91">
        <v>3</v>
      </c>
      <c r="C28" s="22">
        <v>27</v>
      </c>
    </row>
    <row r="29" spans="1:3">
      <c r="A29" s="22">
        <v>201505</v>
      </c>
      <c r="B29" s="91">
        <v>3</v>
      </c>
      <c r="C29" s="22">
        <v>28</v>
      </c>
    </row>
    <row r="30" spans="1:3">
      <c r="A30" s="22">
        <v>201505</v>
      </c>
      <c r="B30" s="91">
        <v>3</v>
      </c>
      <c r="C30" s="22">
        <v>29</v>
      </c>
    </row>
    <row r="31" spans="1:3">
      <c r="A31" s="22">
        <v>201505</v>
      </c>
      <c r="B31" s="91">
        <v>3</v>
      </c>
      <c r="C31" s="22">
        <v>30</v>
      </c>
    </row>
    <row r="32" spans="1:3">
      <c r="A32" s="22">
        <v>201505</v>
      </c>
      <c r="B32" s="91">
        <v>3</v>
      </c>
      <c r="C32" s="22">
        <v>31</v>
      </c>
    </row>
    <row r="33" spans="1:3">
      <c r="A33" s="22">
        <v>201505</v>
      </c>
      <c r="B33" s="91">
        <v>3</v>
      </c>
      <c r="C33" s="22">
        <v>32</v>
      </c>
    </row>
    <row r="34" spans="1:3">
      <c r="A34" s="22">
        <v>201505</v>
      </c>
      <c r="B34" s="91">
        <v>3</v>
      </c>
      <c r="C34" s="22">
        <v>33</v>
      </c>
    </row>
    <row r="35" spans="1:3">
      <c r="A35" s="22">
        <v>201505</v>
      </c>
      <c r="B35" s="91">
        <v>3</v>
      </c>
      <c r="C35" s="22">
        <v>34</v>
      </c>
    </row>
    <row r="36" spans="1:3">
      <c r="A36" s="22">
        <v>201505</v>
      </c>
      <c r="B36" s="91">
        <v>3</v>
      </c>
      <c r="C36" s="22">
        <v>35</v>
      </c>
    </row>
    <row r="37" spans="1:3">
      <c r="A37" s="22">
        <v>201505</v>
      </c>
      <c r="B37" s="91">
        <v>3</v>
      </c>
      <c r="C37" s="22">
        <v>36</v>
      </c>
    </row>
    <row r="38" spans="1:3">
      <c r="A38" s="22">
        <v>201505</v>
      </c>
      <c r="B38" s="91">
        <v>3</v>
      </c>
      <c r="C38" s="22">
        <v>37</v>
      </c>
    </row>
    <row r="39" spans="1:3">
      <c r="A39" s="22">
        <v>201505</v>
      </c>
      <c r="B39" s="91">
        <v>3</v>
      </c>
      <c r="C39" s="22">
        <v>38</v>
      </c>
    </row>
    <row r="40" spans="1:3">
      <c r="A40" s="22">
        <v>201505</v>
      </c>
      <c r="B40" s="91">
        <v>3</v>
      </c>
      <c r="C40" s="22">
        <v>39</v>
      </c>
    </row>
    <row r="41" spans="1:3">
      <c r="A41" s="22">
        <v>201505</v>
      </c>
      <c r="B41" s="91">
        <v>3</v>
      </c>
      <c r="C41" s="22">
        <v>40</v>
      </c>
    </row>
    <row r="42" spans="1:3">
      <c r="A42" s="22">
        <v>201505</v>
      </c>
      <c r="B42" s="91">
        <v>3</v>
      </c>
      <c r="C42" s="22">
        <v>41</v>
      </c>
    </row>
    <row r="43" spans="1:3">
      <c r="A43" s="22">
        <v>201505</v>
      </c>
      <c r="B43" s="91">
        <v>3</v>
      </c>
      <c r="C43" s="22">
        <v>42</v>
      </c>
    </row>
    <row r="44" spans="1:3">
      <c r="A44" s="22">
        <v>201505</v>
      </c>
      <c r="B44" s="91">
        <v>3</v>
      </c>
      <c r="C44" s="22">
        <v>43</v>
      </c>
    </row>
    <row r="45" spans="1:3">
      <c r="A45" s="22">
        <v>201505</v>
      </c>
      <c r="B45" s="91">
        <v>3</v>
      </c>
      <c r="C45" s="22">
        <v>44</v>
      </c>
    </row>
    <row r="46" spans="1:3">
      <c r="A46" s="22">
        <v>201505</v>
      </c>
      <c r="B46" s="91">
        <v>3</v>
      </c>
      <c r="C46" s="22">
        <v>45</v>
      </c>
    </row>
    <row r="47" spans="1:3">
      <c r="A47" s="22">
        <v>201505</v>
      </c>
      <c r="B47" s="91">
        <v>3</v>
      </c>
      <c r="C47" s="22">
        <v>46</v>
      </c>
    </row>
    <row r="48" spans="1:3">
      <c r="A48" s="22">
        <v>201505</v>
      </c>
      <c r="B48" s="91">
        <v>3</v>
      </c>
      <c r="C48" s="22">
        <v>47</v>
      </c>
    </row>
    <row r="49" spans="1:3">
      <c r="A49" s="22">
        <v>201505</v>
      </c>
      <c r="B49" s="91">
        <v>2</v>
      </c>
      <c r="C49" s="22">
        <v>1</v>
      </c>
    </row>
    <row r="50" spans="1:3">
      <c r="A50" s="22">
        <v>201505</v>
      </c>
      <c r="B50" s="91">
        <v>2</v>
      </c>
      <c r="C50" s="22">
        <v>2</v>
      </c>
    </row>
    <row r="51" spans="1:3">
      <c r="A51" s="22">
        <v>201505</v>
      </c>
      <c r="B51" s="91">
        <v>2</v>
      </c>
      <c r="C51" s="22">
        <v>3</v>
      </c>
    </row>
    <row r="52" spans="1:3">
      <c r="A52" s="22">
        <v>201505</v>
      </c>
      <c r="B52" s="91">
        <v>2</v>
      </c>
      <c r="C52" s="22">
        <v>4</v>
      </c>
    </row>
    <row r="53" spans="1:3">
      <c r="A53" s="22">
        <v>201505</v>
      </c>
      <c r="B53" s="91">
        <v>2</v>
      </c>
      <c r="C53" s="22">
        <v>5</v>
      </c>
    </row>
    <row r="54" spans="1:3">
      <c r="A54" s="22">
        <v>201505</v>
      </c>
      <c r="B54" s="91">
        <v>2</v>
      </c>
      <c r="C54" s="22">
        <v>6</v>
      </c>
    </row>
    <row r="55" spans="1:3">
      <c r="A55" s="22">
        <v>201505</v>
      </c>
      <c r="B55" s="91">
        <v>2</v>
      </c>
      <c r="C55" s="22">
        <v>7</v>
      </c>
    </row>
    <row r="56" spans="1:3">
      <c r="A56" s="22">
        <v>201505</v>
      </c>
      <c r="B56" s="91">
        <v>2</v>
      </c>
      <c r="C56" s="22">
        <v>8</v>
      </c>
    </row>
    <row r="57" spans="1:3">
      <c r="A57" s="22">
        <v>201505</v>
      </c>
      <c r="B57" s="91">
        <v>2</v>
      </c>
      <c r="C57" s="22">
        <v>9</v>
      </c>
    </row>
    <row r="58" spans="1:3">
      <c r="A58" s="22">
        <v>201505</v>
      </c>
      <c r="B58" s="91">
        <v>2</v>
      </c>
      <c r="C58" s="22">
        <v>10</v>
      </c>
    </row>
    <row r="59" spans="1:3">
      <c r="A59" s="22">
        <v>201505</v>
      </c>
      <c r="B59" s="91">
        <v>2</v>
      </c>
      <c r="C59" s="22">
        <v>11</v>
      </c>
    </row>
    <row r="60" spans="1:3">
      <c r="A60" s="22">
        <v>201505</v>
      </c>
      <c r="B60" s="91">
        <v>2</v>
      </c>
      <c r="C60" s="22">
        <v>12</v>
      </c>
    </row>
    <row r="61" spans="1:3">
      <c r="A61" s="22">
        <v>201505</v>
      </c>
      <c r="B61" s="91">
        <v>2</v>
      </c>
      <c r="C61" s="22">
        <v>13</v>
      </c>
    </row>
    <row r="62" spans="1:3">
      <c r="A62" s="22">
        <v>201505</v>
      </c>
      <c r="B62" s="91">
        <v>2</v>
      </c>
      <c r="C62" s="22">
        <v>14</v>
      </c>
    </row>
    <row r="63" spans="1:3">
      <c r="A63" s="22">
        <v>201505</v>
      </c>
      <c r="B63" s="91">
        <v>2</v>
      </c>
      <c r="C63" s="22">
        <v>15</v>
      </c>
    </row>
    <row r="64" spans="1:3">
      <c r="A64" s="22">
        <v>201505</v>
      </c>
      <c r="B64" s="91">
        <v>2</v>
      </c>
      <c r="C64" s="22">
        <v>16</v>
      </c>
    </row>
    <row r="65" spans="1:3">
      <c r="A65" s="22">
        <v>201505</v>
      </c>
      <c r="B65" s="91">
        <v>2</v>
      </c>
      <c r="C65" s="22">
        <v>17</v>
      </c>
    </row>
    <row r="66" spans="1:3">
      <c r="A66" s="22">
        <v>201505</v>
      </c>
      <c r="B66" s="91">
        <v>2</v>
      </c>
      <c r="C66" s="22">
        <v>18</v>
      </c>
    </row>
    <row r="67" spans="1:3">
      <c r="A67" s="22">
        <v>201505</v>
      </c>
      <c r="B67" s="91">
        <v>2</v>
      </c>
      <c r="C67" s="22">
        <v>19</v>
      </c>
    </row>
    <row r="68" spans="1:3">
      <c r="A68" s="22">
        <v>201505</v>
      </c>
      <c r="B68" s="91">
        <v>2</v>
      </c>
      <c r="C68" s="22">
        <v>20</v>
      </c>
    </row>
    <row r="69" spans="1:3">
      <c r="A69" s="22">
        <v>201505</v>
      </c>
      <c r="B69" s="91">
        <v>2</v>
      </c>
      <c r="C69" s="22">
        <v>21</v>
      </c>
    </row>
    <row r="70" spans="1:3">
      <c r="A70" s="22">
        <v>201505</v>
      </c>
      <c r="B70" s="91">
        <v>2</v>
      </c>
      <c r="C70" s="22">
        <v>22</v>
      </c>
    </row>
    <row r="71" spans="1:3">
      <c r="A71" s="22">
        <v>201505</v>
      </c>
      <c r="B71" s="91">
        <v>2</v>
      </c>
      <c r="C71" s="22">
        <v>23</v>
      </c>
    </row>
    <row r="72" spans="1:3">
      <c r="A72" s="22">
        <v>201505</v>
      </c>
      <c r="B72" s="91">
        <v>2</v>
      </c>
      <c r="C72" s="22">
        <v>24</v>
      </c>
    </row>
    <row r="73" spans="1:3">
      <c r="A73" s="22">
        <v>201505</v>
      </c>
      <c r="B73" s="91">
        <v>2</v>
      </c>
      <c r="C73" s="22">
        <v>25</v>
      </c>
    </row>
    <row r="74" spans="1:3">
      <c r="A74" s="22">
        <v>201505</v>
      </c>
      <c r="B74" s="91">
        <v>2</v>
      </c>
      <c r="C74" s="22">
        <v>26</v>
      </c>
    </row>
    <row r="75" spans="1:3">
      <c r="A75" s="22">
        <v>201505</v>
      </c>
      <c r="B75" s="91">
        <v>2</v>
      </c>
      <c r="C75" s="22">
        <v>27</v>
      </c>
    </row>
    <row r="76" spans="1:3">
      <c r="A76" s="22">
        <v>201505</v>
      </c>
      <c r="B76" s="91">
        <v>2</v>
      </c>
      <c r="C76" s="22">
        <v>28</v>
      </c>
    </row>
    <row r="77" spans="1:3">
      <c r="A77" s="22">
        <v>201505</v>
      </c>
      <c r="B77" s="91">
        <v>2</v>
      </c>
      <c r="C77" s="22">
        <v>29</v>
      </c>
    </row>
    <row r="78" spans="1:3">
      <c r="A78" s="22">
        <v>201505</v>
      </c>
      <c r="B78" s="91">
        <v>2</v>
      </c>
      <c r="C78" s="22">
        <v>30</v>
      </c>
    </row>
    <row r="79" spans="1:3">
      <c r="A79" s="22">
        <v>201505</v>
      </c>
      <c r="B79" s="91">
        <v>2</v>
      </c>
      <c r="C79" s="22">
        <v>31</v>
      </c>
    </row>
    <row r="80" spans="1:3">
      <c r="A80" s="22">
        <v>201505</v>
      </c>
      <c r="B80" s="91">
        <v>2</v>
      </c>
      <c r="C80" s="22">
        <v>32</v>
      </c>
    </row>
    <row r="81" spans="1:3">
      <c r="A81" s="22">
        <v>201505</v>
      </c>
      <c r="B81" s="91">
        <v>2</v>
      </c>
      <c r="C81" s="22">
        <v>33</v>
      </c>
    </row>
    <row r="82" spans="1:3">
      <c r="A82" s="22">
        <v>201505</v>
      </c>
      <c r="B82" s="91">
        <v>2</v>
      </c>
      <c r="C82" s="22">
        <v>34</v>
      </c>
    </row>
    <row r="83" spans="1:3">
      <c r="A83" s="22">
        <v>201505</v>
      </c>
      <c r="B83" s="91">
        <v>2</v>
      </c>
      <c r="C83" s="22">
        <v>35</v>
      </c>
    </row>
    <row r="84" spans="1:3">
      <c r="A84" s="22">
        <v>201505</v>
      </c>
      <c r="B84" s="91">
        <v>2</v>
      </c>
      <c r="C84" s="22">
        <v>36</v>
      </c>
    </row>
    <row r="85" spans="1:3">
      <c r="A85" s="22">
        <v>201505</v>
      </c>
      <c r="B85" s="91">
        <v>2</v>
      </c>
      <c r="C85" s="22">
        <v>37</v>
      </c>
    </row>
    <row r="86" spans="1:3">
      <c r="A86" s="22">
        <v>201505</v>
      </c>
      <c r="B86" s="91">
        <v>2</v>
      </c>
      <c r="C86" s="22">
        <v>38</v>
      </c>
    </row>
    <row r="87" spans="1:3">
      <c r="A87" s="22">
        <v>201505</v>
      </c>
      <c r="B87" s="91">
        <v>2</v>
      </c>
      <c r="C87" s="22">
        <v>39</v>
      </c>
    </row>
    <row r="88" spans="1:3">
      <c r="A88" s="22">
        <v>201505</v>
      </c>
      <c r="B88" s="91">
        <v>2</v>
      </c>
      <c r="C88" s="22">
        <v>40</v>
      </c>
    </row>
    <row r="89" spans="1:3">
      <c r="A89" s="22">
        <v>201505</v>
      </c>
      <c r="B89" s="91">
        <v>2</v>
      </c>
      <c r="C89" s="22">
        <v>41</v>
      </c>
    </row>
    <row r="90" spans="1:3">
      <c r="A90" s="22">
        <v>201505</v>
      </c>
      <c r="B90" s="91">
        <v>2</v>
      </c>
      <c r="C90" s="22">
        <v>42</v>
      </c>
    </row>
    <row r="91" spans="1:3">
      <c r="A91" s="22">
        <v>201505</v>
      </c>
      <c r="B91" s="91">
        <v>2</v>
      </c>
      <c r="C91" s="22">
        <v>43</v>
      </c>
    </row>
    <row r="92" spans="1:3">
      <c r="A92" s="22">
        <v>201505</v>
      </c>
      <c r="B92" s="91">
        <v>2</v>
      </c>
      <c r="C92" s="22">
        <v>44</v>
      </c>
    </row>
    <row r="93" spans="1:3">
      <c r="A93" s="22">
        <v>201505</v>
      </c>
      <c r="B93" s="91">
        <v>2</v>
      </c>
      <c r="C93" s="22">
        <v>45</v>
      </c>
    </row>
    <row r="94" spans="1:3">
      <c r="A94" s="22">
        <v>201505</v>
      </c>
      <c r="B94" s="91">
        <v>2</v>
      </c>
      <c r="C94" s="22">
        <v>46</v>
      </c>
    </row>
    <row r="95" spans="1:3">
      <c r="A95" s="22">
        <v>201505</v>
      </c>
      <c r="B95" s="91">
        <v>2</v>
      </c>
      <c r="C95" s="22">
        <v>47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Q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7">
      <c r="A1" s="78" t="s">
        <v>63</v>
      </c>
      <c r="B1" s="90" t="s">
        <v>183</v>
      </c>
      <c r="C1" s="78" t="s">
        <v>77</v>
      </c>
      <c r="D1" s="78" t="s">
        <v>0</v>
      </c>
      <c r="E1" s="78" t="s">
        <v>1</v>
      </c>
      <c r="F1" s="78" t="s">
        <v>2</v>
      </c>
      <c r="G1" s="78" t="s">
        <v>3</v>
      </c>
      <c r="H1" s="78" t="s">
        <v>4</v>
      </c>
      <c r="I1" s="78" t="s">
        <v>5</v>
      </c>
      <c r="J1" s="78" t="s">
        <v>6</v>
      </c>
      <c r="K1" s="78" t="s">
        <v>7</v>
      </c>
      <c r="L1" s="78" t="s">
        <v>8</v>
      </c>
      <c r="M1" s="78" t="s">
        <v>9</v>
      </c>
      <c r="N1" s="78" t="s">
        <v>10</v>
      </c>
      <c r="O1" s="78" t="s">
        <v>11</v>
      </c>
      <c r="P1" s="78" t="s">
        <v>12</v>
      </c>
      <c r="Q1" s="78" t="s">
        <v>78</v>
      </c>
    </row>
    <row r="2" spans="1:17">
      <c r="A2" s="79">
        <v>201505</v>
      </c>
      <c r="B2" s="91">
        <v>3</v>
      </c>
      <c r="C2" s="79">
        <v>1</v>
      </c>
    </row>
    <row r="3" spans="1:17">
      <c r="A3" s="79">
        <v>201505</v>
      </c>
      <c r="B3" s="91">
        <v>3</v>
      </c>
      <c r="C3" s="79">
        <v>2</v>
      </c>
    </row>
    <row r="4" spans="1:17">
      <c r="A4" s="79">
        <v>201505</v>
      </c>
      <c r="B4" s="91">
        <v>3</v>
      </c>
      <c r="C4" s="79">
        <v>3</v>
      </c>
    </row>
    <row r="5" spans="1:17">
      <c r="A5" s="79">
        <v>201505</v>
      </c>
      <c r="B5" s="91">
        <v>3</v>
      </c>
      <c r="C5" s="79">
        <v>4</v>
      </c>
    </row>
    <row r="6" spans="1:17">
      <c r="A6" s="79">
        <v>201505</v>
      </c>
      <c r="B6" s="91">
        <v>3</v>
      </c>
      <c r="C6" s="79">
        <v>5</v>
      </c>
    </row>
    <row r="7" spans="1:17">
      <c r="A7" s="79">
        <v>201505</v>
      </c>
      <c r="B7" s="91">
        <v>3</v>
      </c>
      <c r="C7" s="79">
        <v>6</v>
      </c>
    </row>
    <row r="8" spans="1:17">
      <c r="A8" s="79">
        <v>201505</v>
      </c>
      <c r="B8" s="91">
        <v>3</v>
      </c>
      <c r="C8" s="79">
        <v>7</v>
      </c>
    </row>
    <row r="9" spans="1:17">
      <c r="A9" s="79">
        <v>201505</v>
      </c>
      <c r="B9" s="91">
        <v>3</v>
      </c>
      <c r="C9" s="79">
        <v>8</v>
      </c>
    </row>
    <row r="10" spans="1:17">
      <c r="A10" s="79">
        <v>201505</v>
      </c>
      <c r="B10" s="91">
        <v>3</v>
      </c>
      <c r="C10" s="79">
        <v>9</v>
      </c>
    </row>
    <row r="11" spans="1:17">
      <c r="A11" s="79">
        <v>201505</v>
      </c>
      <c r="B11" s="91">
        <v>3</v>
      </c>
      <c r="C11" s="79">
        <v>10</v>
      </c>
    </row>
    <row r="12" spans="1:17">
      <c r="A12" s="79">
        <v>201505</v>
      </c>
      <c r="B12" s="91">
        <v>3</v>
      </c>
      <c r="C12" s="79">
        <v>11</v>
      </c>
    </row>
    <row r="13" spans="1:17">
      <c r="A13" s="79">
        <v>201505</v>
      </c>
      <c r="B13" s="91">
        <v>3</v>
      </c>
      <c r="C13" s="79">
        <v>12</v>
      </c>
    </row>
    <row r="14" spans="1:17">
      <c r="A14" s="79">
        <v>201505</v>
      </c>
      <c r="B14" s="91">
        <v>3</v>
      </c>
      <c r="C14" s="79">
        <v>13</v>
      </c>
    </row>
    <row r="15" spans="1:17">
      <c r="A15" s="79">
        <v>201505</v>
      </c>
      <c r="B15" s="91">
        <v>3</v>
      </c>
      <c r="C15" s="79">
        <v>14</v>
      </c>
    </row>
    <row r="16" spans="1:17">
      <c r="A16" s="79">
        <v>201505</v>
      </c>
      <c r="B16" s="91">
        <v>3</v>
      </c>
      <c r="C16" s="79">
        <v>15</v>
      </c>
    </row>
    <row r="17" spans="1:3">
      <c r="A17" s="79">
        <v>201505</v>
      </c>
      <c r="B17" s="91">
        <v>3</v>
      </c>
      <c r="C17" s="79">
        <v>16</v>
      </c>
    </row>
    <row r="18" spans="1:3">
      <c r="A18" s="79">
        <v>201505</v>
      </c>
      <c r="B18" s="91">
        <v>3</v>
      </c>
      <c r="C18" s="79">
        <v>17</v>
      </c>
    </row>
    <row r="19" spans="1:3">
      <c r="A19" s="79">
        <v>201505</v>
      </c>
      <c r="B19" s="91">
        <v>3</v>
      </c>
      <c r="C19" s="79">
        <v>18</v>
      </c>
    </row>
    <row r="20" spans="1:3">
      <c r="A20" s="79">
        <v>201505</v>
      </c>
      <c r="B20" s="91">
        <v>3</v>
      </c>
      <c r="C20" s="79">
        <v>19</v>
      </c>
    </row>
    <row r="21" spans="1:3">
      <c r="A21" s="79">
        <v>201505</v>
      </c>
      <c r="B21" s="91">
        <v>3</v>
      </c>
      <c r="C21" s="79">
        <v>20</v>
      </c>
    </row>
    <row r="22" spans="1:3">
      <c r="A22" s="79">
        <v>201505</v>
      </c>
      <c r="B22" s="91">
        <v>3</v>
      </c>
      <c r="C22" s="79">
        <v>21</v>
      </c>
    </row>
    <row r="23" spans="1:3">
      <c r="A23" s="79">
        <v>201505</v>
      </c>
      <c r="B23" s="91">
        <v>3</v>
      </c>
      <c r="C23" s="79">
        <v>22</v>
      </c>
    </row>
    <row r="24" spans="1:3">
      <c r="A24" s="79">
        <v>201505</v>
      </c>
      <c r="B24" s="91">
        <v>3</v>
      </c>
      <c r="C24" s="79">
        <v>23</v>
      </c>
    </row>
    <row r="25" spans="1:3">
      <c r="A25" s="79">
        <v>201505</v>
      </c>
      <c r="B25" s="91">
        <v>3</v>
      </c>
      <c r="C25" s="79">
        <v>24</v>
      </c>
    </row>
    <row r="26" spans="1:3">
      <c r="A26" s="79">
        <v>201505</v>
      </c>
      <c r="B26" s="91">
        <v>3</v>
      </c>
      <c r="C26" s="79">
        <v>25</v>
      </c>
    </row>
    <row r="27" spans="1:3">
      <c r="A27" s="79">
        <v>201505</v>
      </c>
      <c r="B27" s="91">
        <v>3</v>
      </c>
      <c r="C27" s="79">
        <v>26</v>
      </c>
    </row>
    <row r="28" spans="1:3">
      <c r="A28" s="79">
        <v>201505</v>
      </c>
      <c r="B28" s="91">
        <v>3</v>
      </c>
      <c r="C28" s="79">
        <v>27</v>
      </c>
    </row>
    <row r="29" spans="1:3">
      <c r="A29" s="79">
        <v>201505</v>
      </c>
      <c r="B29" s="91">
        <v>3</v>
      </c>
      <c r="C29" s="79">
        <v>28</v>
      </c>
    </row>
    <row r="30" spans="1:3">
      <c r="A30" s="79">
        <v>201505</v>
      </c>
      <c r="B30" s="91">
        <v>3</v>
      </c>
      <c r="C30" s="79">
        <v>29</v>
      </c>
    </row>
    <row r="31" spans="1:3">
      <c r="A31" s="79">
        <v>201505</v>
      </c>
      <c r="B31" s="91">
        <v>3</v>
      </c>
      <c r="C31" s="79">
        <v>30</v>
      </c>
    </row>
    <row r="32" spans="1:3">
      <c r="A32" s="79">
        <v>201505</v>
      </c>
      <c r="B32" s="91">
        <v>3</v>
      </c>
      <c r="C32" s="79">
        <v>31</v>
      </c>
    </row>
    <row r="33" spans="1:3">
      <c r="A33" s="79">
        <v>201505</v>
      </c>
      <c r="B33" s="91">
        <v>3</v>
      </c>
      <c r="C33" s="79">
        <v>32</v>
      </c>
    </row>
    <row r="34" spans="1:3">
      <c r="A34" s="79">
        <v>201505</v>
      </c>
      <c r="B34" s="91">
        <v>3</v>
      </c>
      <c r="C34" s="79">
        <v>33</v>
      </c>
    </row>
    <row r="35" spans="1:3">
      <c r="A35" s="79">
        <v>201505</v>
      </c>
      <c r="B35" s="91">
        <v>3</v>
      </c>
      <c r="C35" s="79">
        <v>34</v>
      </c>
    </row>
    <row r="36" spans="1:3">
      <c r="A36" s="79">
        <v>201505</v>
      </c>
      <c r="B36" s="91">
        <v>3</v>
      </c>
      <c r="C36" s="79">
        <v>35</v>
      </c>
    </row>
    <row r="37" spans="1:3">
      <c r="A37" s="79">
        <v>201505</v>
      </c>
      <c r="B37" s="91">
        <v>3</v>
      </c>
      <c r="C37" s="79">
        <v>36</v>
      </c>
    </row>
    <row r="38" spans="1:3">
      <c r="A38" s="79">
        <v>201505</v>
      </c>
      <c r="B38" s="91">
        <v>3</v>
      </c>
      <c r="C38" s="79">
        <v>37</v>
      </c>
    </row>
    <row r="39" spans="1:3">
      <c r="A39" s="79">
        <v>201505</v>
      </c>
      <c r="B39" s="91">
        <v>3</v>
      </c>
      <c r="C39" s="79">
        <v>38</v>
      </c>
    </row>
    <row r="40" spans="1:3">
      <c r="A40" s="79">
        <v>201505</v>
      </c>
      <c r="B40" s="91">
        <v>3</v>
      </c>
      <c r="C40" s="79">
        <v>39</v>
      </c>
    </row>
    <row r="41" spans="1:3">
      <c r="A41" s="79">
        <v>201505</v>
      </c>
      <c r="B41" s="91">
        <v>3</v>
      </c>
      <c r="C41" s="79">
        <v>40</v>
      </c>
    </row>
    <row r="42" spans="1:3">
      <c r="A42" s="79">
        <v>201505</v>
      </c>
      <c r="B42" s="91">
        <v>3</v>
      </c>
      <c r="C42" s="79">
        <v>41</v>
      </c>
    </row>
    <row r="43" spans="1:3">
      <c r="A43" s="79">
        <v>201505</v>
      </c>
      <c r="B43" s="91">
        <v>3</v>
      </c>
      <c r="C43" s="79">
        <v>42</v>
      </c>
    </row>
    <row r="44" spans="1:3">
      <c r="A44" s="79">
        <v>201505</v>
      </c>
      <c r="B44" s="91">
        <v>3</v>
      </c>
      <c r="C44" s="79">
        <v>43</v>
      </c>
    </row>
    <row r="45" spans="1:3">
      <c r="A45" s="79">
        <v>201505</v>
      </c>
      <c r="B45" s="91">
        <v>3</v>
      </c>
      <c r="C45" s="79">
        <v>44</v>
      </c>
    </row>
    <row r="46" spans="1:3">
      <c r="A46" s="79">
        <v>201505</v>
      </c>
      <c r="B46" s="91">
        <v>3</v>
      </c>
      <c r="C46" s="79">
        <v>45</v>
      </c>
    </row>
    <row r="47" spans="1:3">
      <c r="A47" s="79">
        <v>201505</v>
      </c>
      <c r="B47" s="91">
        <v>3</v>
      </c>
      <c r="C47" s="79">
        <v>46</v>
      </c>
    </row>
    <row r="48" spans="1:3">
      <c r="A48" s="79">
        <v>201505</v>
      </c>
      <c r="B48" s="91">
        <v>3</v>
      </c>
      <c r="C48" s="79">
        <v>47</v>
      </c>
    </row>
    <row r="49" spans="1:3">
      <c r="A49" s="79">
        <v>201505</v>
      </c>
      <c r="B49" s="91">
        <v>2</v>
      </c>
      <c r="C49" s="79">
        <v>1</v>
      </c>
    </row>
    <row r="50" spans="1:3">
      <c r="A50" s="79">
        <v>201505</v>
      </c>
      <c r="B50" s="91">
        <v>2</v>
      </c>
      <c r="C50" s="79">
        <v>2</v>
      </c>
    </row>
    <row r="51" spans="1:3">
      <c r="A51" s="79">
        <v>201505</v>
      </c>
      <c r="B51" s="91">
        <v>2</v>
      </c>
      <c r="C51" s="79">
        <v>3</v>
      </c>
    </row>
    <row r="52" spans="1:3">
      <c r="A52" s="79">
        <v>201505</v>
      </c>
      <c r="B52" s="91">
        <v>2</v>
      </c>
      <c r="C52" s="79">
        <v>4</v>
      </c>
    </row>
    <row r="53" spans="1:3">
      <c r="A53" s="79">
        <v>201505</v>
      </c>
      <c r="B53" s="91">
        <v>2</v>
      </c>
      <c r="C53" s="79">
        <v>5</v>
      </c>
    </row>
    <row r="54" spans="1:3">
      <c r="A54" s="79">
        <v>201505</v>
      </c>
      <c r="B54" s="91">
        <v>2</v>
      </c>
      <c r="C54" s="79">
        <v>6</v>
      </c>
    </row>
    <row r="55" spans="1:3">
      <c r="A55" s="79">
        <v>201505</v>
      </c>
      <c r="B55" s="91">
        <v>2</v>
      </c>
      <c r="C55" s="79">
        <v>7</v>
      </c>
    </row>
    <row r="56" spans="1:3">
      <c r="A56" s="79">
        <v>201505</v>
      </c>
      <c r="B56" s="91">
        <v>2</v>
      </c>
      <c r="C56" s="79">
        <v>8</v>
      </c>
    </row>
    <row r="57" spans="1:3">
      <c r="A57" s="79">
        <v>201505</v>
      </c>
      <c r="B57" s="91">
        <v>2</v>
      </c>
      <c r="C57" s="79">
        <v>9</v>
      </c>
    </row>
    <row r="58" spans="1:3">
      <c r="A58" s="79">
        <v>201505</v>
      </c>
      <c r="B58" s="91">
        <v>2</v>
      </c>
      <c r="C58" s="79">
        <v>10</v>
      </c>
    </row>
    <row r="59" spans="1:3">
      <c r="A59" s="79">
        <v>201505</v>
      </c>
      <c r="B59" s="91">
        <v>2</v>
      </c>
      <c r="C59" s="79">
        <v>11</v>
      </c>
    </row>
    <row r="60" spans="1:3">
      <c r="A60" s="79">
        <v>201505</v>
      </c>
      <c r="B60" s="91">
        <v>2</v>
      </c>
      <c r="C60" s="79">
        <v>12</v>
      </c>
    </row>
    <row r="61" spans="1:3">
      <c r="A61" s="79">
        <v>201505</v>
      </c>
      <c r="B61" s="91">
        <v>2</v>
      </c>
      <c r="C61" s="79">
        <v>13</v>
      </c>
    </row>
    <row r="62" spans="1:3">
      <c r="A62" s="79">
        <v>201505</v>
      </c>
      <c r="B62" s="91">
        <v>2</v>
      </c>
      <c r="C62" s="79">
        <v>14</v>
      </c>
    </row>
    <row r="63" spans="1:3">
      <c r="A63" s="79">
        <v>201505</v>
      </c>
      <c r="B63" s="91">
        <v>2</v>
      </c>
      <c r="C63" s="79">
        <v>15</v>
      </c>
    </row>
    <row r="64" spans="1:3">
      <c r="A64" s="79">
        <v>201505</v>
      </c>
      <c r="B64" s="91">
        <v>2</v>
      </c>
      <c r="C64" s="79">
        <v>16</v>
      </c>
    </row>
    <row r="65" spans="1:3">
      <c r="A65" s="79">
        <v>201505</v>
      </c>
      <c r="B65" s="91">
        <v>2</v>
      </c>
      <c r="C65" s="79">
        <v>17</v>
      </c>
    </row>
    <row r="66" spans="1:3">
      <c r="A66" s="79">
        <v>201505</v>
      </c>
      <c r="B66" s="91">
        <v>2</v>
      </c>
      <c r="C66" s="79">
        <v>18</v>
      </c>
    </row>
    <row r="67" spans="1:3">
      <c r="A67" s="79">
        <v>201505</v>
      </c>
      <c r="B67" s="91">
        <v>2</v>
      </c>
      <c r="C67" s="79">
        <v>19</v>
      </c>
    </row>
    <row r="68" spans="1:3">
      <c r="A68" s="79">
        <v>201505</v>
      </c>
      <c r="B68" s="91">
        <v>2</v>
      </c>
      <c r="C68" s="79">
        <v>20</v>
      </c>
    </row>
    <row r="69" spans="1:3">
      <c r="A69" s="79">
        <v>201505</v>
      </c>
      <c r="B69" s="91">
        <v>2</v>
      </c>
      <c r="C69" s="79">
        <v>21</v>
      </c>
    </row>
    <row r="70" spans="1:3">
      <c r="A70" s="79">
        <v>201505</v>
      </c>
      <c r="B70" s="91">
        <v>2</v>
      </c>
      <c r="C70" s="79">
        <v>22</v>
      </c>
    </row>
    <row r="71" spans="1:3">
      <c r="A71" s="79">
        <v>201505</v>
      </c>
      <c r="B71" s="91">
        <v>2</v>
      </c>
      <c r="C71" s="79">
        <v>23</v>
      </c>
    </row>
    <row r="72" spans="1:3">
      <c r="A72" s="79">
        <v>201505</v>
      </c>
      <c r="B72" s="91">
        <v>2</v>
      </c>
      <c r="C72" s="79">
        <v>24</v>
      </c>
    </row>
    <row r="73" spans="1:3">
      <c r="A73" s="79">
        <v>201505</v>
      </c>
      <c r="B73" s="91">
        <v>2</v>
      </c>
      <c r="C73" s="79">
        <v>25</v>
      </c>
    </row>
    <row r="74" spans="1:3">
      <c r="A74" s="79">
        <v>201505</v>
      </c>
      <c r="B74" s="91">
        <v>2</v>
      </c>
      <c r="C74" s="79">
        <v>26</v>
      </c>
    </row>
    <row r="75" spans="1:3">
      <c r="A75" s="79">
        <v>201505</v>
      </c>
      <c r="B75" s="91">
        <v>2</v>
      </c>
      <c r="C75" s="79">
        <v>27</v>
      </c>
    </row>
    <row r="76" spans="1:3">
      <c r="A76" s="79">
        <v>201505</v>
      </c>
      <c r="B76" s="91">
        <v>2</v>
      </c>
      <c r="C76" s="79">
        <v>28</v>
      </c>
    </row>
    <row r="77" spans="1:3">
      <c r="A77" s="79">
        <v>201505</v>
      </c>
      <c r="B77" s="91">
        <v>2</v>
      </c>
      <c r="C77" s="79">
        <v>29</v>
      </c>
    </row>
    <row r="78" spans="1:3">
      <c r="A78" s="79">
        <v>201505</v>
      </c>
      <c r="B78" s="91">
        <v>2</v>
      </c>
      <c r="C78" s="79">
        <v>30</v>
      </c>
    </row>
    <row r="79" spans="1:3">
      <c r="A79" s="79">
        <v>201505</v>
      </c>
      <c r="B79" s="91">
        <v>2</v>
      </c>
      <c r="C79" s="79">
        <v>31</v>
      </c>
    </row>
    <row r="80" spans="1:3">
      <c r="A80" s="79">
        <v>201505</v>
      </c>
      <c r="B80" s="91">
        <v>2</v>
      </c>
      <c r="C80" s="79">
        <v>32</v>
      </c>
    </row>
    <row r="81" spans="1:3">
      <c r="A81" s="79">
        <v>201505</v>
      </c>
      <c r="B81" s="91">
        <v>2</v>
      </c>
      <c r="C81" s="79">
        <v>33</v>
      </c>
    </row>
    <row r="82" spans="1:3">
      <c r="A82" s="79">
        <v>201505</v>
      </c>
      <c r="B82" s="91">
        <v>2</v>
      </c>
      <c r="C82" s="79">
        <v>34</v>
      </c>
    </row>
    <row r="83" spans="1:3">
      <c r="A83" s="79">
        <v>201505</v>
      </c>
      <c r="B83" s="91">
        <v>2</v>
      </c>
      <c r="C83" s="79">
        <v>35</v>
      </c>
    </row>
    <row r="84" spans="1:3">
      <c r="A84" s="79">
        <v>201505</v>
      </c>
      <c r="B84" s="91">
        <v>2</v>
      </c>
      <c r="C84" s="79">
        <v>36</v>
      </c>
    </row>
    <row r="85" spans="1:3">
      <c r="A85" s="79">
        <v>201505</v>
      </c>
      <c r="B85" s="91">
        <v>2</v>
      </c>
      <c r="C85" s="79">
        <v>37</v>
      </c>
    </row>
    <row r="86" spans="1:3">
      <c r="A86" s="79">
        <v>201505</v>
      </c>
      <c r="B86" s="91">
        <v>2</v>
      </c>
      <c r="C86" s="79">
        <v>38</v>
      </c>
    </row>
    <row r="87" spans="1:3">
      <c r="A87" s="79">
        <v>201505</v>
      </c>
      <c r="B87" s="91">
        <v>2</v>
      </c>
      <c r="C87" s="79">
        <v>39</v>
      </c>
    </row>
    <row r="88" spans="1:3">
      <c r="A88" s="79">
        <v>201505</v>
      </c>
      <c r="B88" s="91">
        <v>2</v>
      </c>
      <c r="C88" s="79">
        <v>40</v>
      </c>
    </row>
    <row r="89" spans="1:3">
      <c r="A89" s="79">
        <v>201505</v>
      </c>
      <c r="B89" s="91">
        <v>2</v>
      </c>
      <c r="C89" s="79">
        <v>41</v>
      </c>
    </row>
    <row r="90" spans="1:3">
      <c r="A90" s="79">
        <v>201505</v>
      </c>
      <c r="B90" s="91">
        <v>2</v>
      </c>
      <c r="C90" s="79">
        <v>42</v>
      </c>
    </row>
    <row r="91" spans="1:3">
      <c r="A91" s="79">
        <v>201505</v>
      </c>
      <c r="B91" s="91">
        <v>2</v>
      </c>
      <c r="C91" s="79">
        <v>43</v>
      </c>
    </row>
    <row r="92" spans="1:3">
      <c r="A92" s="79">
        <v>201505</v>
      </c>
      <c r="B92" s="91">
        <v>2</v>
      </c>
      <c r="C92" s="79">
        <v>44</v>
      </c>
    </row>
    <row r="93" spans="1:3">
      <c r="A93" s="79">
        <v>201505</v>
      </c>
      <c r="B93" s="91">
        <v>2</v>
      </c>
      <c r="C93" s="79">
        <v>45</v>
      </c>
    </row>
    <row r="94" spans="1:3">
      <c r="A94" s="79">
        <v>201505</v>
      </c>
      <c r="B94" s="91">
        <v>2</v>
      </c>
      <c r="C94" s="79">
        <v>46</v>
      </c>
    </row>
    <row r="95" spans="1:3">
      <c r="A95" s="79">
        <v>201505</v>
      </c>
      <c r="B95" s="91">
        <v>2</v>
      </c>
      <c r="C95" s="79">
        <v>47</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P150"/>
  <sheetViews>
    <sheetView topLeftCell="Q1" workbookViewId="0">
      <pane ySplit="3" topLeftCell="A4" activePane="bottomLeft" state="frozen"/>
      <selection pane="bottomLeft"/>
    </sheetView>
  </sheetViews>
  <sheetFormatPr defaultRowHeight="13.5"/>
  <cols>
    <col min="1" max="1" width="9" style="1" bestFit="1" customWidth="1"/>
    <col min="2" max="2" width="8.25" style="1" bestFit="1" customWidth="1"/>
    <col min="3" max="38" width="9" style="1" customWidth="1"/>
    <col min="39" max="39" width="3.5" style="1" bestFit="1" customWidth="1"/>
    <col min="40" max="40" width="9.125" style="1" bestFit="1" customWidth="1"/>
    <col min="41" max="42" width="9" style="1" customWidth="1"/>
    <col min="43" max="16384" width="9" style="1"/>
  </cols>
  <sheetData>
    <row r="1" spans="1:42">
      <c r="A1" s="1" t="s">
        <v>79</v>
      </c>
      <c r="C1" s="68" t="s">
        <v>83</v>
      </c>
      <c r="D1" s="68" t="s">
        <v>84</v>
      </c>
      <c r="E1" s="68" t="s">
        <v>85</v>
      </c>
      <c r="F1" s="68" t="s">
        <v>86</v>
      </c>
      <c r="G1" s="68" t="s">
        <v>87</v>
      </c>
      <c r="H1" s="68" t="s">
        <v>88</v>
      </c>
      <c r="I1" s="68" t="s">
        <v>89</v>
      </c>
      <c r="J1" s="68" t="s">
        <v>90</v>
      </c>
      <c r="K1" s="68" t="s">
        <v>91</v>
      </c>
      <c r="L1" s="68" t="s">
        <v>92</v>
      </c>
      <c r="M1" s="68" t="s">
        <v>93</v>
      </c>
      <c r="N1" s="68" t="s">
        <v>94</v>
      </c>
      <c r="O1" s="69" t="s">
        <v>83</v>
      </c>
      <c r="P1" s="69" t="s">
        <v>84</v>
      </c>
      <c r="Q1" s="69" t="s">
        <v>85</v>
      </c>
      <c r="R1" s="69" t="s">
        <v>86</v>
      </c>
      <c r="S1" s="69" t="s">
        <v>87</v>
      </c>
      <c r="T1" s="69" t="s">
        <v>88</v>
      </c>
      <c r="U1" s="69" t="s">
        <v>89</v>
      </c>
      <c r="V1" s="69" t="s">
        <v>90</v>
      </c>
      <c r="W1" s="69" t="s">
        <v>91</v>
      </c>
      <c r="X1" s="69" t="s">
        <v>92</v>
      </c>
      <c r="Y1" s="69" t="s">
        <v>93</v>
      </c>
      <c r="Z1" s="69" t="s">
        <v>94</v>
      </c>
      <c r="AA1" s="99" t="s">
        <v>83</v>
      </c>
      <c r="AB1" s="99" t="s">
        <v>84</v>
      </c>
      <c r="AC1" s="99" t="s">
        <v>85</v>
      </c>
      <c r="AD1" s="99" t="s">
        <v>86</v>
      </c>
      <c r="AE1" s="99" t="s">
        <v>87</v>
      </c>
      <c r="AF1" s="99" t="s">
        <v>88</v>
      </c>
      <c r="AG1" s="99" t="s">
        <v>89</v>
      </c>
      <c r="AH1" s="99" t="s">
        <v>90</v>
      </c>
      <c r="AI1" s="99" t="s">
        <v>91</v>
      </c>
      <c r="AJ1" s="99" t="s">
        <v>92</v>
      </c>
      <c r="AK1" s="99" t="s">
        <v>93</v>
      </c>
      <c r="AL1" s="99" t="s">
        <v>94</v>
      </c>
      <c r="AN1" s="68" t="s">
        <v>159</v>
      </c>
      <c r="AO1" s="69" t="s">
        <v>160</v>
      </c>
      <c r="AP1" s="99" t="s">
        <v>212</v>
      </c>
    </row>
    <row r="2" spans="1:42">
      <c r="A2" s="5" t="s">
        <v>80</v>
      </c>
      <c r="B2" s="24" t="s">
        <v>81</v>
      </c>
      <c r="C2" s="24">
        <f t="shared" ref="C2:N2" si="0">SUM(C4:C50)</f>
        <v>6953706589.7840376</v>
      </c>
      <c r="D2" s="24">
        <f t="shared" si="0"/>
        <v>6616876038.6798744</v>
      </c>
      <c r="E2" s="24">
        <f t="shared" si="0"/>
        <v>6291134651.4266663</v>
      </c>
      <c r="F2" s="24">
        <f t="shared" si="0"/>
        <v>6819470761.4565687</v>
      </c>
      <c r="G2" s="24">
        <f t="shared" si="0"/>
        <v>6609767984.47402</v>
      </c>
      <c r="H2" s="24">
        <f t="shared" si="0"/>
        <v>6511545087.5701008</v>
      </c>
      <c r="I2" s="24">
        <f t="shared" si="0"/>
        <v>7375598732.6020403</v>
      </c>
      <c r="J2" s="24">
        <f t="shared" si="0"/>
        <v>7449228945.0784912</v>
      </c>
      <c r="K2" s="24">
        <f t="shared" si="0"/>
        <v>8038580961.9306269</v>
      </c>
      <c r="L2" s="24">
        <f t="shared" si="0"/>
        <v>7555587497.0027304</v>
      </c>
      <c r="M2" s="24">
        <f t="shared" si="0"/>
        <v>7804064141.2996178</v>
      </c>
      <c r="N2" s="24">
        <f t="shared" si="0"/>
        <v>9473715788.1448669</v>
      </c>
      <c r="O2" s="24">
        <f>SUM(O4:O50)</f>
        <v>0</v>
      </c>
      <c r="P2" s="24">
        <f t="shared" ref="P2:AP2" si="1">SUM(P4:P50)</f>
        <v>0</v>
      </c>
      <c r="Q2" s="24">
        <f t="shared" si="1"/>
        <v>0</v>
      </c>
      <c r="R2" s="24">
        <f t="shared" si="1"/>
        <v>0</v>
      </c>
      <c r="S2" s="24">
        <f t="shared" si="1"/>
        <v>0</v>
      </c>
      <c r="T2" s="24">
        <f t="shared" si="1"/>
        <v>0</v>
      </c>
      <c r="U2" s="24">
        <f t="shared" si="1"/>
        <v>0</v>
      </c>
      <c r="V2" s="24">
        <f t="shared" si="1"/>
        <v>0</v>
      </c>
      <c r="W2" s="24">
        <f t="shared" si="1"/>
        <v>0</v>
      </c>
      <c r="X2" s="24">
        <f t="shared" si="1"/>
        <v>0</v>
      </c>
      <c r="Y2" s="24">
        <f t="shared" si="1"/>
        <v>0</v>
      </c>
      <c r="Z2" s="24">
        <f t="shared" si="1"/>
        <v>0</v>
      </c>
      <c r="AA2" s="24">
        <f>SUM(AA4:AA50)</f>
        <v>0</v>
      </c>
      <c r="AB2" s="24">
        <f t="shared" ref="AB2:AL2" si="2">SUM(AB4:AB50)</f>
        <v>0</v>
      </c>
      <c r="AC2" s="24">
        <f t="shared" si="2"/>
        <v>0</v>
      </c>
      <c r="AD2" s="24">
        <f t="shared" si="2"/>
        <v>0</v>
      </c>
      <c r="AE2" s="24">
        <f t="shared" si="2"/>
        <v>0</v>
      </c>
      <c r="AF2" s="24">
        <f t="shared" si="2"/>
        <v>0</v>
      </c>
      <c r="AG2" s="24">
        <f t="shared" si="2"/>
        <v>0</v>
      </c>
      <c r="AH2" s="24">
        <f t="shared" si="2"/>
        <v>0</v>
      </c>
      <c r="AI2" s="24">
        <f t="shared" si="2"/>
        <v>0</v>
      </c>
      <c r="AJ2" s="24">
        <f t="shared" si="2"/>
        <v>0</v>
      </c>
      <c r="AK2" s="24">
        <f t="shared" si="2"/>
        <v>0</v>
      </c>
      <c r="AL2" s="24">
        <f t="shared" si="2"/>
        <v>0</v>
      </c>
      <c r="AN2" s="24">
        <f t="shared" si="1"/>
        <v>87499277179.449692</v>
      </c>
      <c r="AO2" s="24">
        <f t="shared" si="1"/>
        <v>0</v>
      </c>
      <c r="AP2" s="24">
        <f t="shared" si="1"/>
        <v>0</v>
      </c>
    </row>
    <row r="3" spans="1:42">
      <c r="A3" s="20" t="s">
        <v>185</v>
      </c>
      <c r="B3" s="20" t="s">
        <v>77</v>
      </c>
      <c r="C3" s="18">
        <v>201306</v>
      </c>
      <c r="D3" s="18">
        <v>201307</v>
      </c>
      <c r="E3" s="18">
        <v>201308</v>
      </c>
      <c r="F3" s="18">
        <v>201309</v>
      </c>
      <c r="G3" s="18">
        <v>201310</v>
      </c>
      <c r="H3" s="18">
        <v>201311</v>
      </c>
      <c r="I3" s="18">
        <v>201312</v>
      </c>
      <c r="J3" s="18">
        <v>201401</v>
      </c>
      <c r="K3" s="18">
        <v>201402</v>
      </c>
      <c r="L3" s="18">
        <v>201403</v>
      </c>
      <c r="M3" s="18">
        <v>201404</v>
      </c>
      <c r="N3" s="18">
        <v>201405</v>
      </c>
      <c r="O3" s="18" t="s">
        <v>64</v>
      </c>
      <c r="P3" s="18" t="s">
        <v>65</v>
      </c>
      <c r="Q3" s="18" t="s">
        <v>66</v>
      </c>
      <c r="R3" s="18" t="s">
        <v>67</v>
      </c>
      <c r="S3" s="18" t="s">
        <v>68</v>
      </c>
      <c r="T3" s="18" t="s">
        <v>69</v>
      </c>
      <c r="U3" s="18" t="s">
        <v>70</v>
      </c>
      <c r="V3" s="18" t="s">
        <v>71</v>
      </c>
      <c r="W3" s="18" t="s">
        <v>72</v>
      </c>
      <c r="X3" s="18" t="s">
        <v>73</v>
      </c>
      <c r="Y3" s="18" t="s">
        <v>74</v>
      </c>
      <c r="Z3" s="18" t="s">
        <v>75</v>
      </c>
      <c r="AA3" s="18">
        <v>201506</v>
      </c>
      <c r="AB3" s="18">
        <v>201507</v>
      </c>
      <c r="AC3" s="18">
        <v>201508</v>
      </c>
      <c r="AD3" s="18">
        <v>201509</v>
      </c>
      <c r="AE3" s="18">
        <v>201510</v>
      </c>
      <c r="AF3" s="18">
        <v>201511</v>
      </c>
      <c r="AG3" s="18">
        <v>201512</v>
      </c>
      <c r="AH3" s="18">
        <v>201601</v>
      </c>
      <c r="AI3" s="18">
        <v>201602</v>
      </c>
      <c r="AJ3" s="18">
        <v>201603</v>
      </c>
      <c r="AK3" s="18">
        <v>201604</v>
      </c>
      <c r="AL3" s="18">
        <v>201605</v>
      </c>
      <c r="AN3" s="59" t="s">
        <v>157</v>
      </c>
      <c r="AO3" s="59" t="s">
        <v>158</v>
      </c>
      <c r="AP3" s="59" t="s">
        <v>213</v>
      </c>
    </row>
    <row r="4" spans="1:42">
      <c r="A4" s="1">
        <v>3</v>
      </c>
      <c r="B4" s="1">
        <v>1</v>
      </c>
      <c r="C4" s="1">
        <f>data03月別金額!C2</f>
        <v>457558281.96696734</v>
      </c>
      <c r="D4" s="1">
        <f>data03月別金額!D2</f>
        <v>466114236.38896555</v>
      </c>
      <c r="E4" s="1">
        <f>data03月別金額!E2</f>
        <v>449112080.60669136</v>
      </c>
      <c r="F4" s="1">
        <f>data03月別金額!F2</f>
        <v>479600167.22279197</v>
      </c>
      <c r="G4" s="1">
        <f>data03月別金額!G2</f>
        <v>466252411.84170628</v>
      </c>
      <c r="H4" s="1">
        <f>data03月別金額!H2</f>
        <v>461635809.68790472</v>
      </c>
      <c r="I4" s="1">
        <f>data03月別金額!I2</f>
        <v>529303386.7294091</v>
      </c>
      <c r="J4" s="1">
        <f>data03月別金額!J2</f>
        <v>509810318.14176571</v>
      </c>
      <c r="K4" s="1">
        <f>data03月別金額!K2</f>
        <v>554494360.02490342</v>
      </c>
      <c r="L4" s="1">
        <f>data03月別金額!L2</f>
        <v>501128605.18739218</v>
      </c>
      <c r="M4" s="1">
        <f>data03月別金額!M2</f>
        <v>507476277.53553665</v>
      </c>
      <c r="N4" s="1">
        <f>data03月別金額!N2</f>
        <v>570076455.53392696</v>
      </c>
      <c r="O4" s="1">
        <f>data03月別金額!O2</f>
        <v>0</v>
      </c>
      <c r="P4" s="1">
        <f>data03月別金額!P2</f>
        <v>0</v>
      </c>
      <c r="Q4" s="1">
        <f>data03月別金額!Q2</f>
        <v>0</v>
      </c>
      <c r="R4" s="1">
        <f>data03月別金額!R2</f>
        <v>0</v>
      </c>
      <c r="S4" s="1">
        <f>data03月別金額!S2</f>
        <v>0</v>
      </c>
      <c r="T4" s="1">
        <f>data03月別金額!T2</f>
        <v>0</v>
      </c>
      <c r="U4" s="1">
        <f>data03月別金額!U2</f>
        <v>0</v>
      </c>
      <c r="V4" s="1">
        <f>data03月別金額!V2</f>
        <v>0</v>
      </c>
      <c r="W4" s="1">
        <f>data03月別金額!W2</f>
        <v>0</v>
      </c>
      <c r="X4" s="1">
        <f>data03月別金額!X2</f>
        <v>0</v>
      </c>
      <c r="Y4" s="1">
        <f>data03月別金額!Y2</f>
        <v>0</v>
      </c>
      <c r="Z4" s="1">
        <f>data03月別金額!Z2</f>
        <v>0</v>
      </c>
      <c r="AA4" s="1">
        <f>data03月別金額!AA2</f>
        <v>0</v>
      </c>
      <c r="AB4" s="1">
        <f>data03月別金額!AB2</f>
        <v>0</v>
      </c>
      <c r="AC4" s="1">
        <f>data03月別金額!AC2</f>
        <v>0</v>
      </c>
      <c r="AD4" s="1">
        <f>data03月別金額!AD2</f>
        <v>0</v>
      </c>
      <c r="AE4" s="1">
        <f>data03月別金額!AE2</f>
        <v>0</v>
      </c>
      <c r="AF4" s="1">
        <f>data03月別金額!AF2</f>
        <v>0</v>
      </c>
      <c r="AG4" s="1">
        <f>data03月別金額!AG2</f>
        <v>0</v>
      </c>
      <c r="AH4" s="1">
        <f>data03月別金額!AH2</f>
        <v>0</v>
      </c>
      <c r="AI4" s="1">
        <f>data03月別金額!AI2</f>
        <v>0</v>
      </c>
      <c r="AJ4" s="1">
        <f>data03月別金額!AJ2</f>
        <v>0</v>
      </c>
      <c r="AK4" s="1">
        <f>data03月別金額!AK2</f>
        <v>0</v>
      </c>
      <c r="AL4" s="1">
        <f>data03月別金額!AL2</f>
        <v>0</v>
      </c>
      <c r="AN4" s="23">
        <f>SUM(C4:N4)</f>
        <v>5952562390.8679619</v>
      </c>
      <c r="AO4" s="23">
        <f>SUM(O4:Z4)</f>
        <v>0</v>
      </c>
      <c r="AP4" s="23">
        <f>SUM(AA4:AL4)</f>
        <v>0</v>
      </c>
    </row>
    <row r="5" spans="1:42">
      <c r="A5" s="1">
        <v>3</v>
      </c>
      <c r="B5" s="1">
        <v>2</v>
      </c>
      <c r="C5" s="1">
        <f>data03月別金額!C3</f>
        <v>113829466.42951989</v>
      </c>
      <c r="D5" s="1">
        <f>data03月別金額!D3</f>
        <v>108448075.23176005</v>
      </c>
      <c r="E5" s="1">
        <f>data03月別金額!E3</f>
        <v>103209433.80700991</v>
      </c>
      <c r="F5" s="1">
        <f>data03月別金額!F3</f>
        <v>109639207.33700001</v>
      </c>
      <c r="G5" s="1">
        <f>data03月別金額!G3</f>
        <v>106911068.92484993</v>
      </c>
      <c r="H5" s="1">
        <f>data03月別金額!H3</f>
        <v>108231789.01766995</v>
      </c>
      <c r="I5" s="1">
        <f>data03月別金額!I3</f>
        <v>123150641.28216505</v>
      </c>
      <c r="J5" s="1">
        <f>data03月別金額!J3</f>
        <v>119541030.35649985</v>
      </c>
      <c r="K5" s="1">
        <f>data03月別金額!K3</f>
        <v>128762504.80389014</v>
      </c>
      <c r="L5" s="1">
        <f>data03月別金額!L3</f>
        <v>116567401.29494005</v>
      </c>
      <c r="M5" s="1">
        <f>data03月別金額!M3</f>
        <v>118030174.31200005</v>
      </c>
      <c r="N5" s="1">
        <f>data03月別金額!N3</f>
        <v>136728885.28099003</v>
      </c>
      <c r="O5" s="1">
        <f>data03月別金額!O3</f>
        <v>0</v>
      </c>
      <c r="P5" s="1">
        <f>data03月別金額!P3</f>
        <v>0</v>
      </c>
      <c r="Q5" s="1">
        <f>data03月別金額!Q3</f>
        <v>0</v>
      </c>
      <c r="R5" s="1">
        <f>data03月別金額!R3</f>
        <v>0</v>
      </c>
      <c r="S5" s="1">
        <f>data03月別金額!S3</f>
        <v>0</v>
      </c>
      <c r="T5" s="1">
        <f>data03月別金額!T3</f>
        <v>0</v>
      </c>
      <c r="U5" s="1">
        <f>data03月別金額!U3</f>
        <v>0</v>
      </c>
      <c r="V5" s="1">
        <f>data03月別金額!V3</f>
        <v>0</v>
      </c>
      <c r="W5" s="1">
        <f>data03月別金額!W3</f>
        <v>0</v>
      </c>
      <c r="X5" s="1">
        <f>data03月別金額!X3</f>
        <v>0</v>
      </c>
      <c r="Y5" s="1">
        <f>data03月別金額!Y3</f>
        <v>0</v>
      </c>
      <c r="Z5" s="1">
        <f>data03月別金額!Z3</f>
        <v>0</v>
      </c>
      <c r="AA5" s="1">
        <f>data03月別金額!AA3</f>
        <v>0</v>
      </c>
      <c r="AB5" s="1">
        <f>data03月別金額!AB3</f>
        <v>0</v>
      </c>
      <c r="AC5" s="1">
        <f>data03月別金額!AC3</f>
        <v>0</v>
      </c>
      <c r="AD5" s="1">
        <f>data03月別金額!AD3</f>
        <v>0</v>
      </c>
      <c r="AE5" s="1">
        <f>data03月別金額!AE3</f>
        <v>0</v>
      </c>
      <c r="AF5" s="1">
        <f>data03月別金額!AF3</f>
        <v>0</v>
      </c>
      <c r="AG5" s="1">
        <f>data03月別金額!AG3</f>
        <v>0</v>
      </c>
      <c r="AH5" s="1">
        <f>data03月別金額!AH3</f>
        <v>0</v>
      </c>
      <c r="AI5" s="1">
        <f>data03月別金額!AI3</f>
        <v>0</v>
      </c>
      <c r="AJ5" s="1">
        <f>data03月別金額!AJ3</f>
        <v>0</v>
      </c>
      <c r="AK5" s="1">
        <f>data03月別金額!AK3</f>
        <v>0</v>
      </c>
      <c r="AL5" s="1">
        <f>data03月別金額!AL3</f>
        <v>0</v>
      </c>
      <c r="AN5" s="23">
        <f t="shared" ref="AN5:AN50" si="3">SUM(C5:N5)</f>
        <v>1393049678.078295</v>
      </c>
      <c r="AO5" s="23">
        <f t="shared" ref="AO5:AO50" si="4">SUM(O5:Z5)</f>
        <v>0</v>
      </c>
      <c r="AP5" s="23">
        <f t="shared" ref="AP5:AP49" si="5">SUM(AA5:AL5)</f>
        <v>0</v>
      </c>
    </row>
    <row r="6" spans="1:42">
      <c r="A6" s="1">
        <v>3</v>
      </c>
      <c r="B6" s="1">
        <v>3</v>
      </c>
      <c r="C6" s="1">
        <f>data03月別金額!C4</f>
        <v>116214588.54818998</v>
      </c>
      <c r="D6" s="1">
        <f>data03月別金額!D4</f>
        <v>108588448.19602014</v>
      </c>
      <c r="E6" s="1">
        <f>data03月別金額!E4</f>
        <v>106964688.88261493</v>
      </c>
      <c r="F6" s="1">
        <f>data03月別金額!F4</f>
        <v>114648633.92390005</v>
      </c>
      <c r="G6" s="1">
        <f>data03月別金額!G4</f>
        <v>109601862.56760988</v>
      </c>
      <c r="H6" s="1">
        <f>data03月別金額!H4</f>
        <v>109338697.01653999</v>
      </c>
      <c r="I6" s="1">
        <f>data03月別金額!I4</f>
        <v>127149160.3167799</v>
      </c>
      <c r="J6" s="1">
        <f>data03月別金額!J4</f>
        <v>123119521.32520014</v>
      </c>
      <c r="K6" s="1">
        <f>data03月別金額!K4</f>
        <v>132747899.27395982</v>
      </c>
      <c r="L6" s="1">
        <f>data03月別金額!L4</f>
        <v>120106744.76531</v>
      </c>
      <c r="M6" s="1">
        <f>data03月別金額!M4</f>
        <v>121276471.47165002</v>
      </c>
      <c r="N6" s="1">
        <f>data03月別金額!N4</f>
        <v>139293929.10538003</v>
      </c>
      <c r="O6" s="1">
        <f>data03月別金額!O4</f>
        <v>0</v>
      </c>
      <c r="P6" s="1">
        <f>data03月別金額!P4</f>
        <v>0</v>
      </c>
      <c r="Q6" s="1">
        <f>data03月別金額!Q4</f>
        <v>0</v>
      </c>
      <c r="R6" s="1">
        <f>data03月別金額!R4</f>
        <v>0</v>
      </c>
      <c r="S6" s="1">
        <f>data03月別金額!S4</f>
        <v>0</v>
      </c>
      <c r="T6" s="1">
        <f>data03月別金額!T4</f>
        <v>0</v>
      </c>
      <c r="U6" s="1">
        <f>data03月別金額!U4</f>
        <v>0</v>
      </c>
      <c r="V6" s="1">
        <f>data03月別金額!V4</f>
        <v>0</v>
      </c>
      <c r="W6" s="1">
        <f>data03月別金額!W4</f>
        <v>0</v>
      </c>
      <c r="X6" s="1">
        <f>data03月別金額!X4</f>
        <v>0</v>
      </c>
      <c r="Y6" s="1">
        <f>data03月別金額!Y4</f>
        <v>0</v>
      </c>
      <c r="Z6" s="1">
        <f>data03月別金額!Z4</f>
        <v>0</v>
      </c>
      <c r="AA6" s="1">
        <f>data03月別金額!AA4</f>
        <v>0</v>
      </c>
      <c r="AB6" s="1">
        <f>data03月別金額!AB4</f>
        <v>0</v>
      </c>
      <c r="AC6" s="1">
        <f>data03月別金額!AC4</f>
        <v>0</v>
      </c>
      <c r="AD6" s="1">
        <f>data03月別金額!AD4</f>
        <v>0</v>
      </c>
      <c r="AE6" s="1">
        <f>data03月別金額!AE4</f>
        <v>0</v>
      </c>
      <c r="AF6" s="1">
        <f>data03月別金額!AF4</f>
        <v>0</v>
      </c>
      <c r="AG6" s="1">
        <f>data03月別金額!AG4</f>
        <v>0</v>
      </c>
      <c r="AH6" s="1">
        <f>data03月別金額!AH4</f>
        <v>0</v>
      </c>
      <c r="AI6" s="1">
        <f>data03月別金額!AI4</f>
        <v>0</v>
      </c>
      <c r="AJ6" s="1">
        <f>data03月別金額!AJ4</f>
        <v>0</v>
      </c>
      <c r="AK6" s="1">
        <f>data03月別金額!AK4</f>
        <v>0</v>
      </c>
      <c r="AL6" s="1">
        <f>data03月別金額!AL4</f>
        <v>0</v>
      </c>
      <c r="AN6" s="23">
        <f t="shared" si="3"/>
        <v>1429050645.3931551</v>
      </c>
      <c r="AO6" s="23">
        <f t="shared" si="4"/>
        <v>0</v>
      </c>
      <c r="AP6" s="23">
        <f t="shared" si="5"/>
        <v>0</v>
      </c>
    </row>
    <row r="7" spans="1:42">
      <c r="A7" s="1">
        <v>3</v>
      </c>
      <c r="B7" s="1">
        <v>4</v>
      </c>
      <c r="C7" s="1">
        <f>data03月別金額!C5</f>
        <v>158368084.44681406</v>
      </c>
      <c r="D7" s="1">
        <f>data03月別金額!D5</f>
        <v>150325157.28294608</v>
      </c>
      <c r="E7" s="1">
        <f>data03月別金額!E5</f>
        <v>146961328.70036015</v>
      </c>
      <c r="F7" s="1">
        <f>data03月別金額!F5</f>
        <v>157490680.1595799</v>
      </c>
      <c r="G7" s="1">
        <f>data03月別金額!G5</f>
        <v>153834413.53075978</v>
      </c>
      <c r="H7" s="1">
        <f>data03月別金額!H5</f>
        <v>150846042.08817616</v>
      </c>
      <c r="I7" s="1">
        <f>data03月別金額!I5</f>
        <v>172263064.67351094</v>
      </c>
      <c r="J7" s="1">
        <f>data03月別金額!J5</f>
        <v>170977761.58916476</v>
      </c>
      <c r="K7" s="1">
        <f>data03月別金額!K5</f>
        <v>184664834.23945895</v>
      </c>
      <c r="L7" s="1">
        <f>data03月別金額!L5</f>
        <v>168250146.61264026</v>
      </c>
      <c r="M7" s="1">
        <f>data03月別金額!M5</f>
        <v>172637153.80433628</v>
      </c>
      <c r="N7" s="1">
        <f>data03月別金額!N5</f>
        <v>205992702.68416792</v>
      </c>
      <c r="O7" s="1">
        <f>data03月別金額!O5</f>
        <v>0</v>
      </c>
      <c r="P7" s="1">
        <f>data03月別金額!P5</f>
        <v>0</v>
      </c>
      <c r="Q7" s="1">
        <f>data03月別金額!Q5</f>
        <v>0</v>
      </c>
      <c r="R7" s="1">
        <f>data03月別金額!R5</f>
        <v>0</v>
      </c>
      <c r="S7" s="1">
        <f>data03月別金額!S5</f>
        <v>0</v>
      </c>
      <c r="T7" s="1">
        <f>data03月別金額!T5</f>
        <v>0</v>
      </c>
      <c r="U7" s="1">
        <f>data03月別金額!U5</f>
        <v>0</v>
      </c>
      <c r="V7" s="1">
        <f>data03月別金額!V5</f>
        <v>0</v>
      </c>
      <c r="W7" s="1">
        <f>data03月別金額!W5</f>
        <v>0</v>
      </c>
      <c r="X7" s="1">
        <f>data03月別金額!X5</f>
        <v>0</v>
      </c>
      <c r="Y7" s="1">
        <f>data03月別金額!Y5</f>
        <v>0</v>
      </c>
      <c r="Z7" s="1">
        <f>data03月別金額!Z5</f>
        <v>0</v>
      </c>
      <c r="AA7" s="1">
        <f>data03月別金額!AA5</f>
        <v>0</v>
      </c>
      <c r="AB7" s="1">
        <f>data03月別金額!AB5</f>
        <v>0</v>
      </c>
      <c r="AC7" s="1">
        <f>data03月別金額!AC5</f>
        <v>0</v>
      </c>
      <c r="AD7" s="1">
        <f>data03月別金額!AD5</f>
        <v>0</v>
      </c>
      <c r="AE7" s="1">
        <f>data03月別金額!AE5</f>
        <v>0</v>
      </c>
      <c r="AF7" s="1">
        <f>data03月別金額!AF5</f>
        <v>0</v>
      </c>
      <c r="AG7" s="1">
        <f>data03月別金額!AG5</f>
        <v>0</v>
      </c>
      <c r="AH7" s="1">
        <f>data03月別金額!AH5</f>
        <v>0</v>
      </c>
      <c r="AI7" s="1">
        <f>data03月別金額!AI5</f>
        <v>0</v>
      </c>
      <c r="AJ7" s="1">
        <f>data03月別金額!AJ5</f>
        <v>0</v>
      </c>
      <c r="AK7" s="1">
        <f>data03月別金額!AK5</f>
        <v>0</v>
      </c>
      <c r="AL7" s="1">
        <f>data03月別金額!AL5</f>
        <v>0</v>
      </c>
      <c r="AN7" s="23">
        <f t="shared" si="3"/>
        <v>1992611369.8119152</v>
      </c>
      <c r="AO7" s="23">
        <f t="shared" si="4"/>
        <v>0</v>
      </c>
      <c r="AP7" s="23">
        <f t="shared" si="5"/>
        <v>0</v>
      </c>
    </row>
    <row r="8" spans="1:42">
      <c r="A8" s="1">
        <v>3</v>
      </c>
      <c r="B8" s="1">
        <v>5</v>
      </c>
      <c r="C8" s="1">
        <f>data03月別金額!C6</f>
        <v>84506747.877374977</v>
      </c>
      <c r="D8" s="1">
        <f>data03月別金額!D6</f>
        <v>81128393.822899967</v>
      </c>
      <c r="E8" s="1">
        <f>data03月別金額!E6</f>
        <v>77048188.929480031</v>
      </c>
      <c r="F8" s="1">
        <f>data03月別金額!F6</f>
        <v>83891537.747720063</v>
      </c>
      <c r="G8" s="1">
        <f>data03月別金額!G6</f>
        <v>84137921.16144003</v>
      </c>
      <c r="H8" s="1">
        <f>data03月別金額!H6</f>
        <v>81660715.857460067</v>
      </c>
      <c r="I8" s="1">
        <f>data03月別金額!I6</f>
        <v>92899857.843100056</v>
      </c>
      <c r="J8" s="1">
        <f>data03月別金額!J6</f>
        <v>90955409.190439865</v>
      </c>
      <c r="K8" s="1">
        <f>data03月別金額!K6</f>
        <v>97684012.378160045</v>
      </c>
      <c r="L8" s="1">
        <f>data03月別金額!L6</f>
        <v>90170927.932939932</v>
      </c>
      <c r="M8" s="1">
        <f>data03月別金額!M6</f>
        <v>89701532.694795027</v>
      </c>
      <c r="N8" s="1">
        <f>data03月別金額!N6</f>
        <v>105263922.43617986</v>
      </c>
      <c r="O8" s="1">
        <f>data03月別金額!O6</f>
        <v>0</v>
      </c>
      <c r="P8" s="1">
        <f>data03月別金額!P6</f>
        <v>0</v>
      </c>
      <c r="Q8" s="1">
        <f>data03月別金額!Q6</f>
        <v>0</v>
      </c>
      <c r="R8" s="1">
        <f>data03月別金額!R6</f>
        <v>0</v>
      </c>
      <c r="S8" s="1">
        <f>data03月別金額!S6</f>
        <v>0</v>
      </c>
      <c r="T8" s="1">
        <f>data03月別金額!T6</f>
        <v>0</v>
      </c>
      <c r="U8" s="1">
        <f>data03月別金額!U6</f>
        <v>0</v>
      </c>
      <c r="V8" s="1">
        <f>data03月別金額!V6</f>
        <v>0</v>
      </c>
      <c r="W8" s="1">
        <f>data03月別金額!W6</f>
        <v>0</v>
      </c>
      <c r="X8" s="1">
        <f>data03月別金額!X6</f>
        <v>0</v>
      </c>
      <c r="Y8" s="1">
        <f>data03月別金額!Y6</f>
        <v>0</v>
      </c>
      <c r="Z8" s="1">
        <f>data03月別金額!Z6</f>
        <v>0</v>
      </c>
      <c r="AA8" s="1">
        <f>data03月別金額!AA6</f>
        <v>0</v>
      </c>
      <c r="AB8" s="1">
        <f>data03月別金額!AB6</f>
        <v>0</v>
      </c>
      <c r="AC8" s="1">
        <f>data03月別金額!AC6</f>
        <v>0</v>
      </c>
      <c r="AD8" s="1">
        <f>data03月別金額!AD6</f>
        <v>0</v>
      </c>
      <c r="AE8" s="1">
        <f>data03月別金額!AE6</f>
        <v>0</v>
      </c>
      <c r="AF8" s="1">
        <f>data03月別金額!AF6</f>
        <v>0</v>
      </c>
      <c r="AG8" s="1">
        <f>data03月別金額!AG6</f>
        <v>0</v>
      </c>
      <c r="AH8" s="1">
        <f>data03月別金額!AH6</f>
        <v>0</v>
      </c>
      <c r="AI8" s="1">
        <f>data03月別金額!AI6</f>
        <v>0</v>
      </c>
      <c r="AJ8" s="1">
        <f>data03月別金額!AJ6</f>
        <v>0</v>
      </c>
      <c r="AK8" s="1">
        <f>data03月別金額!AK6</f>
        <v>0</v>
      </c>
      <c r="AL8" s="1">
        <f>data03月別金額!AL6</f>
        <v>0</v>
      </c>
      <c r="AN8" s="23">
        <f t="shared" si="3"/>
        <v>1059049167.8719897</v>
      </c>
      <c r="AO8" s="23">
        <f t="shared" si="4"/>
        <v>0</v>
      </c>
      <c r="AP8" s="23">
        <f t="shared" si="5"/>
        <v>0</v>
      </c>
    </row>
    <row r="9" spans="1:42">
      <c r="A9" s="1">
        <v>3</v>
      </c>
      <c r="B9" s="1">
        <v>6</v>
      </c>
      <c r="C9" s="1">
        <f>data03月別金額!C7</f>
        <v>90663207.764799967</v>
      </c>
      <c r="D9" s="1">
        <f>data03月別金額!D7</f>
        <v>84765934.055574968</v>
      </c>
      <c r="E9" s="1">
        <f>data03月別金額!E7</f>
        <v>81423700.668250009</v>
      </c>
      <c r="F9" s="1">
        <f>data03月別金額!F7</f>
        <v>87121783.591450021</v>
      </c>
      <c r="G9" s="1">
        <f>data03月別金額!G7</f>
        <v>85791712.11959511</v>
      </c>
      <c r="H9" s="1">
        <f>data03月別金額!H7</f>
        <v>85387922.173410058</v>
      </c>
      <c r="I9" s="1">
        <f>data03月別金額!I7</f>
        <v>96306722.905779153</v>
      </c>
      <c r="J9" s="1">
        <f>data03月別金額!J7</f>
        <v>95400950.923199952</v>
      </c>
      <c r="K9" s="1">
        <f>data03月別金額!K7</f>
        <v>100802932.43360013</v>
      </c>
      <c r="L9" s="1">
        <f>data03月別金額!L7</f>
        <v>93713724.450174868</v>
      </c>
      <c r="M9" s="1">
        <f>data03月別金額!M7</f>
        <v>94778478.885224983</v>
      </c>
      <c r="N9" s="1">
        <f>data03月別金額!N7</f>
        <v>112498227.57964988</v>
      </c>
      <c r="O9" s="1">
        <f>data03月別金額!O7</f>
        <v>0</v>
      </c>
      <c r="P9" s="1">
        <f>data03月別金額!P7</f>
        <v>0</v>
      </c>
      <c r="Q9" s="1">
        <f>data03月別金額!Q7</f>
        <v>0</v>
      </c>
      <c r="R9" s="1">
        <f>data03月別金額!R7</f>
        <v>0</v>
      </c>
      <c r="S9" s="1">
        <f>data03月別金額!S7</f>
        <v>0</v>
      </c>
      <c r="T9" s="1">
        <f>data03月別金額!T7</f>
        <v>0</v>
      </c>
      <c r="U9" s="1">
        <f>data03月別金額!U7</f>
        <v>0</v>
      </c>
      <c r="V9" s="1">
        <f>data03月別金額!V7</f>
        <v>0</v>
      </c>
      <c r="W9" s="1">
        <f>data03月別金額!W7</f>
        <v>0</v>
      </c>
      <c r="X9" s="1">
        <f>data03月別金額!X7</f>
        <v>0</v>
      </c>
      <c r="Y9" s="1">
        <f>data03月別金額!Y7</f>
        <v>0</v>
      </c>
      <c r="Z9" s="1">
        <f>data03月別金額!Z7</f>
        <v>0</v>
      </c>
      <c r="AA9" s="1">
        <f>data03月別金額!AA7</f>
        <v>0</v>
      </c>
      <c r="AB9" s="1">
        <f>data03月別金額!AB7</f>
        <v>0</v>
      </c>
      <c r="AC9" s="1">
        <f>data03月別金額!AC7</f>
        <v>0</v>
      </c>
      <c r="AD9" s="1">
        <f>data03月別金額!AD7</f>
        <v>0</v>
      </c>
      <c r="AE9" s="1">
        <f>data03月別金額!AE7</f>
        <v>0</v>
      </c>
      <c r="AF9" s="1">
        <f>data03月別金額!AF7</f>
        <v>0</v>
      </c>
      <c r="AG9" s="1">
        <f>data03月別金額!AG7</f>
        <v>0</v>
      </c>
      <c r="AH9" s="1">
        <f>data03月別金額!AH7</f>
        <v>0</v>
      </c>
      <c r="AI9" s="1">
        <f>data03月別金額!AI7</f>
        <v>0</v>
      </c>
      <c r="AJ9" s="1">
        <f>data03月別金額!AJ7</f>
        <v>0</v>
      </c>
      <c r="AK9" s="1">
        <f>data03月別金額!AK7</f>
        <v>0</v>
      </c>
      <c r="AL9" s="1">
        <f>data03月別金額!AL7</f>
        <v>0</v>
      </c>
      <c r="AN9" s="23">
        <f t="shared" si="3"/>
        <v>1108655297.550709</v>
      </c>
      <c r="AO9" s="23">
        <f t="shared" si="4"/>
        <v>0</v>
      </c>
      <c r="AP9" s="23">
        <f t="shared" si="5"/>
        <v>0</v>
      </c>
    </row>
    <row r="10" spans="1:42">
      <c r="A10" s="1">
        <v>3</v>
      </c>
      <c r="B10" s="1">
        <v>7</v>
      </c>
      <c r="C10" s="1">
        <f>data03月別金額!C8</f>
        <v>133267618.30708981</v>
      </c>
      <c r="D10" s="1">
        <f>data03月別金額!D8</f>
        <v>127746588.36736612</v>
      </c>
      <c r="E10" s="1">
        <f>data03月別金額!E8</f>
        <v>121226315.27635989</v>
      </c>
      <c r="F10" s="1">
        <f>data03月別金額!F8</f>
        <v>129235029.48971996</v>
      </c>
      <c r="G10" s="1">
        <f>data03月別金額!G8</f>
        <v>125978407.10404992</v>
      </c>
      <c r="H10" s="1">
        <f>data03月別金額!H8</f>
        <v>125288274.80487987</v>
      </c>
      <c r="I10" s="1">
        <f>data03月別金額!I8</f>
        <v>144767010.19623917</v>
      </c>
      <c r="J10" s="1">
        <f>data03月別金額!J8</f>
        <v>141133643.36447996</v>
      </c>
      <c r="K10" s="1">
        <f>data03月別金額!K8</f>
        <v>152381880.15733176</v>
      </c>
      <c r="L10" s="1">
        <f>data03月別金額!L8</f>
        <v>139181191.29373008</v>
      </c>
      <c r="M10" s="1">
        <f>data03月別金額!M8</f>
        <v>139121155.0115557</v>
      </c>
      <c r="N10" s="1">
        <f>data03月別金額!N8</f>
        <v>168681885.40318921</v>
      </c>
      <c r="O10" s="1">
        <f>data03月別金額!O8</f>
        <v>0</v>
      </c>
      <c r="P10" s="1">
        <f>data03月別金額!P8</f>
        <v>0</v>
      </c>
      <c r="Q10" s="1">
        <f>data03月別金額!Q8</f>
        <v>0</v>
      </c>
      <c r="R10" s="1">
        <f>data03月別金額!R8</f>
        <v>0</v>
      </c>
      <c r="S10" s="1">
        <f>data03月別金額!S8</f>
        <v>0</v>
      </c>
      <c r="T10" s="1">
        <f>data03月別金額!T8</f>
        <v>0</v>
      </c>
      <c r="U10" s="1">
        <f>data03月別金額!U8</f>
        <v>0</v>
      </c>
      <c r="V10" s="1">
        <f>data03月別金額!V8</f>
        <v>0</v>
      </c>
      <c r="W10" s="1">
        <f>data03月別金額!W8</f>
        <v>0</v>
      </c>
      <c r="X10" s="1">
        <f>data03月別金額!X8</f>
        <v>0</v>
      </c>
      <c r="Y10" s="1">
        <f>data03月別金額!Y8</f>
        <v>0</v>
      </c>
      <c r="Z10" s="1">
        <f>data03月別金額!Z8</f>
        <v>0</v>
      </c>
      <c r="AA10" s="1">
        <f>data03月別金額!AA8</f>
        <v>0</v>
      </c>
      <c r="AB10" s="1">
        <f>data03月別金額!AB8</f>
        <v>0</v>
      </c>
      <c r="AC10" s="1">
        <f>data03月別金額!AC8</f>
        <v>0</v>
      </c>
      <c r="AD10" s="1">
        <f>data03月別金額!AD8</f>
        <v>0</v>
      </c>
      <c r="AE10" s="1">
        <f>data03月別金額!AE8</f>
        <v>0</v>
      </c>
      <c r="AF10" s="1">
        <f>data03月別金額!AF8</f>
        <v>0</v>
      </c>
      <c r="AG10" s="1">
        <f>data03月別金額!AG8</f>
        <v>0</v>
      </c>
      <c r="AH10" s="1">
        <f>data03月別金額!AH8</f>
        <v>0</v>
      </c>
      <c r="AI10" s="1">
        <f>data03月別金額!AI8</f>
        <v>0</v>
      </c>
      <c r="AJ10" s="1">
        <f>data03月別金額!AJ8</f>
        <v>0</v>
      </c>
      <c r="AK10" s="1">
        <f>data03月別金額!AK8</f>
        <v>0</v>
      </c>
      <c r="AL10" s="1">
        <f>data03月別金額!AL8</f>
        <v>0</v>
      </c>
      <c r="AN10" s="23">
        <f t="shared" si="3"/>
        <v>1648008998.7759914</v>
      </c>
      <c r="AO10" s="23">
        <f t="shared" si="4"/>
        <v>0</v>
      </c>
      <c r="AP10" s="23">
        <f t="shared" si="5"/>
        <v>0</v>
      </c>
    </row>
    <row r="11" spans="1:42">
      <c r="A11" s="1">
        <v>3</v>
      </c>
      <c r="B11" s="1">
        <v>8</v>
      </c>
      <c r="C11" s="1">
        <f>data03月別金額!C9</f>
        <v>115582705.56027496</v>
      </c>
      <c r="D11" s="1">
        <f>data03月別金額!D9</f>
        <v>109414280.44243303</v>
      </c>
      <c r="E11" s="1">
        <f>data03月別金額!E9</f>
        <v>106593369.34489697</v>
      </c>
      <c r="F11" s="1">
        <f>data03月別金額!F9</f>
        <v>114427106.22431806</v>
      </c>
      <c r="G11" s="1">
        <f>data03月別金額!G9</f>
        <v>110054006.97798592</v>
      </c>
      <c r="H11" s="1">
        <f>data03月別金額!H9</f>
        <v>108508824.29146598</v>
      </c>
      <c r="I11" s="1">
        <f>data03月別金額!I9</f>
        <v>123634608.81608804</v>
      </c>
      <c r="J11" s="1">
        <f>data03月別金額!J9</f>
        <v>124371628.76557899</v>
      </c>
      <c r="K11" s="1">
        <f>data03月別金額!K9</f>
        <v>134309618.18546087</v>
      </c>
      <c r="L11" s="1">
        <f>data03月別金額!L9</f>
        <v>128278135.51403396</v>
      </c>
      <c r="M11" s="1">
        <f>data03月別金額!M9</f>
        <v>132753031.52937917</v>
      </c>
      <c r="N11" s="1">
        <f>data03月別金額!N9</f>
        <v>162063872.96930397</v>
      </c>
      <c r="O11" s="1">
        <f>data03月別金額!O9</f>
        <v>0</v>
      </c>
      <c r="P11" s="1">
        <f>data03月別金額!P9</f>
        <v>0</v>
      </c>
      <c r="Q11" s="1">
        <f>data03月別金額!Q9</f>
        <v>0</v>
      </c>
      <c r="R11" s="1">
        <f>data03月別金額!R9</f>
        <v>0</v>
      </c>
      <c r="S11" s="1">
        <f>data03月別金額!S9</f>
        <v>0</v>
      </c>
      <c r="T11" s="1">
        <f>data03月別金額!T9</f>
        <v>0</v>
      </c>
      <c r="U11" s="1">
        <f>data03月別金額!U9</f>
        <v>0</v>
      </c>
      <c r="V11" s="1">
        <f>data03月別金額!V9</f>
        <v>0</v>
      </c>
      <c r="W11" s="1">
        <f>data03月別金額!W9</f>
        <v>0</v>
      </c>
      <c r="X11" s="1">
        <f>data03月別金額!X9</f>
        <v>0</v>
      </c>
      <c r="Y11" s="1">
        <f>data03月別金額!Y9</f>
        <v>0</v>
      </c>
      <c r="Z11" s="1">
        <f>data03月別金額!Z9</f>
        <v>0</v>
      </c>
      <c r="AA11" s="1">
        <f>data03月別金額!AA9</f>
        <v>0</v>
      </c>
      <c r="AB11" s="1">
        <f>data03月別金額!AB9</f>
        <v>0</v>
      </c>
      <c r="AC11" s="1">
        <f>data03月別金額!AC9</f>
        <v>0</v>
      </c>
      <c r="AD11" s="1">
        <f>data03月別金額!AD9</f>
        <v>0</v>
      </c>
      <c r="AE11" s="1">
        <f>data03月別金額!AE9</f>
        <v>0</v>
      </c>
      <c r="AF11" s="1">
        <f>data03月別金額!AF9</f>
        <v>0</v>
      </c>
      <c r="AG11" s="1">
        <f>data03月別金額!AG9</f>
        <v>0</v>
      </c>
      <c r="AH11" s="1">
        <f>data03月別金額!AH9</f>
        <v>0</v>
      </c>
      <c r="AI11" s="1">
        <f>data03月別金額!AI9</f>
        <v>0</v>
      </c>
      <c r="AJ11" s="1">
        <f>data03月別金額!AJ9</f>
        <v>0</v>
      </c>
      <c r="AK11" s="1">
        <f>data03月別金額!AK9</f>
        <v>0</v>
      </c>
      <c r="AL11" s="1">
        <f>data03月別金額!AL9</f>
        <v>0</v>
      </c>
      <c r="AN11" s="23">
        <f t="shared" si="3"/>
        <v>1469991188.6212201</v>
      </c>
      <c r="AO11" s="23">
        <f t="shared" si="4"/>
        <v>0</v>
      </c>
      <c r="AP11" s="23">
        <f t="shared" si="5"/>
        <v>0</v>
      </c>
    </row>
    <row r="12" spans="1:42">
      <c r="A12" s="1">
        <v>3</v>
      </c>
      <c r="B12" s="1">
        <v>9</v>
      </c>
      <c r="C12" s="1">
        <f>data03月別金額!C10</f>
        <v>90465717.890308946</v>
      </c>
      <c r="D12" s="1">
        <f>data03月別金額!D10</f>
        <v>84740251.616055131</v>
      </c>
      <c r="E12" s="1">
        <f>data03月別金額!E10</f>
        <v>80624721.328781933</v>
      </c>
      <c r="F12" s="1">
        <f>data03月別金額!F10</f>
        <v>87325344.760299936</v>
      </c>
      <c r="G12" s="1">
        <f>data03月別金額!G10</f>
        <v>85263977.57329987</v>
      </c>
      <c r="H12" s="1">
        <f>data03月別金額!H10</f>
        <v>84486182.682440951</v>
      </c>
      <c r="I12" s="1">
        <f>data03月別金額!I10</f>
        <v>95396611.413636938</v>
      </c>
      <c r="J12" s="1">
        <f>data03月別金額!J10</f>
        <v>95862997.852380037</v>
      </c>
      <c r="K12" s="1">
        <f>data03月別金額!K10</f>
        <v>103257851.60672805</v>
      </c>
      <c r="L12" s="1">
        <f>data03月別金額!L10</f>
        <v>98756959.618325993</v>
      </c>
      <c r="M12" s="1">
        <f>data03月別金額!M10</f>
        <v>99217087.183790162</v>
      </c>
      <c r="N12" s="1">
        <f>data03月別金額!N10</f>
        <v>125689940.32487595</v>
      </c>
      <c r="O12" s="1">
        <f>data03月別金額!O10</f>
        <v>0</v>
      </c>
      <c r="P12" s="1">
        <f>data03月別金額!P10</f>
        <v>0</v>
      </c>
      <c r="Q12" s="1">
        <f>data03月別金額!Q10</f>
        <v>0</v>
      </c>
      <c r="R12" s="1">
        <f>data03月別金額!R10</f>
        <v>0</v>
      </c>
      <c r="S12" s="1">
        <f>data03月別金額!S10</f>
        <v>0</v>
      </c>
      <c r="T12" s="1">
        <f>data03月別金額!T10</f>
        <v>0</v>
      </c>
      <c r="U12" s="1">
        <f>data03月別金額!U10</f>
        <v>0</v>
      </c>
      <c r="V12" s="1">
        <f>data03月別金額!V10</f>
        <v>0</v>
      </c>
      <c r="W12" s="1">
        <f>data03月別金額!W10</f>
        <v>0</v>
      </c>
      <c r="X12" s="1">
        <f>data03月別金額!X10</f>
        <v>0</v>
      </c>
      <c r="Y12" s="1">
        <f>data03月別金額!Y10</f>
        <v>0</v>
      </c>
      <c r="Z12" s="1">
        <f>data03月別金額!Z10</f>
        <v>0</v>
      </c>
      <c r="AA12" s="1">
        <f>data03月別金額!AA10</f>
        <v>0</v>
      </c>
      <c r="AB12" s="1">
        <f>data03月別金額!AB10</f>
        <v>0</v>
      </c>
      <c r="AC12" s="1">
        <f>data03月別金額!AC10</f>
        <v>0</v>
      </c>
      <c r="AD12" s="1">
        <f>data03月別金額!AD10</f>
        <v>0</v>
      </c>
      <c r="AE12" s="1">
        <f>data03月別金額!AE10</f>
        <v>0</v>
      </c>
      <c r="AF12" s="1">
        <f>data03月別金額!AF10</f>
        <v>0</v>
      </c>
      <c r="AG12" s="1">
        <f>data03月別金額!AG10</f>
        <v>0</v>
      </c>
      <c r="AH12" s="1">
        <f>data03月別金額!AH10</f>
        <v>0</v>
      </c>
      <c r="AI12" s="1">
        <f>data03月別金額!AI10</f>
        <v>0</v>
      </c>
      <c r="AJ12" s="1">
        <f>data03月別金額!AJ10</f>
        <v>0</v>
      </c>
      <c r="AK12" s="1">
        <f>data03月別金額!AK10</f>
        <v>0</v>
      </c>
      <c r="AL12" s="1">
        <f>data03月別金額!AL10</f>
        <v>0</v>
      </c>
      <c r="AN12" s="23">
        <f t="shared" si="3"/>
        <v>1131087643.850924</v>
      </c>
      <c r="AO12" s="23">
        <f t="shared" si="4"/>
        <v>0</v>
      </c>
      <c r="AP12" s="23">
        <f t="shared" si="5"/>
        <v>0</v>
      </c>
    </row>
    <row r="13" spans="1:42">
      <c r="A13" s="1">
        <v>3</v>
      </c>
      <c r="B13" s="1">
        <v>10</v>
      </c>
      <c r="C13" s="1">
        <f>data03月別金額!C11</f>
        <v>99751544.999520093</v>
      </c>
      <c r="D13" s="1">
        <f>data03月別金額!D11</f>
        <v>95841722.536729112</v>
      </c>
      <c r="E13" s="1">
        <f>data03月別金額!E11</f>
        <v>89153324.344220057</v>
      </c>
      <c r="F13" s="1">
        <f>data03月別金額!F11</f>
        <v>97142060.109915107</v>
      </c>
      <c r="G13" s="1">
        <f>data03月別金額!G11</f>
        <v>95042798.235571131</v>
      </c>
      <c r="H13" s="1">
        <f>data03月別金額!H11</f>
        <v>92173293.560182154</v>
      </c>
      <c r="I13" s="1">
        <f>data03月別金額!I11</f>
        <v>105838538.50560999</v>
      </c>
      <c r="J13" s="1">
        <f>data03月別金額!J11</f>
        <v>107224084.60644813</v>
      </c>
      <c r="K13" s="1">
        <f>data03月別金額!K11</f>
        <v>114027764.41868615</v>
      </c>
      <c r="L13" s="1">
        <f>data03月別金額!L11</f>
        <v>107526643.91330694</v>
      </c>
      <c r="M13" s="1">
        <f>data03月別金額!M11</f>
        <v>106180925.06752396</v>
      </c>
      <c r="N13" s="1">
        <f>data03月別金額!N11</f>
        <v>136621269.84810916</v>
      </c>
      <c r="O13" s="1">
        <f>data03月別金額!O11</f>
        <v>0</v>
      </c>
      <c r="P13" s="1">
        <f>data03月別金額!P11</f>
        <v>0</v>
      </c>
      <c r="Q13" s="1">
        <f>data03月別金額!Q11</f>
        <v>0</v>
      </c>
      <c r="R13" s="1">
        <f>data03月別金額!R11</f>
        <v>0</v>
      </c>
      <c r="S13" s="1">
        <f>data03月別金額!S11</f>
        <v>0</v>
      </c>
      <c r="T13" s="1">
        <f>data03月別金額!T11</f>
        <v>0</v>
      </c>
      <c r="U13" s="1">
        <f>data03月別金額!U11</f>
        <v>0</v>
      </c>
      <c r="V13" s="1">
        <f>data03月別金額!V11</f>
        <v>0</v>
      </c>
      <c r="W13" s="1">
        <f>data03月別金額!W11</f>
        <v>0</v>
      </c>
      <c r="X13" s="1">
        <f>data03月別金額!X11</f>
        <v>0</v>
      </c>
      <c r="Y13" s="1">
        <f>data03月別金額!Y11</f>
        <v>0</v>
      </c>
      <c r="Z13" s="1">
        <f>data03月別金額!Z11</f>
        <v>0</v>
      </c>
      <c r="AA13" s="1">
        <f>data03月別金額!AA11</f>
        <v>0</v>
      </c>
      <c r="AB13" s="1">
        <f>data03月別金額!AB11</f>
        <v>0</v>
      </c>
      <c r="AC13" s="1">
        <f>data03月別金額!AC11</f>
        <v>0</v>
      </c>
      <c r="AD13" s="1">
        <f>data03月別金額!AD11</f>
        <v>0</v>
      </c>
      <c r="AE13" s="1">
        <f>data03月別金額!AE11</f>
        <v>0</v>
      </c>
      <c r="AF13" s="1">
        <f>data03月別金額!AF11</f>
        <v>0</v>
      </c>
      <c r="AG13" s="1">
        <f>data03月別金額!AG11</f>
        <v>0</v>
      </c>
      <c r="AH13" s="1">
        <f>data03月別金額!AH11</f>
        <v>0</v>
      </c>
      <c r="AI13" s="1">
        <f>data03月別金額!AI11</f>
        <v>0</v>
      </c>
      <c r="AJ13" s="1">
        <f>data03月別金額!AJ11</f>
        <v>0</v>
      </c>
      <c r="AK13" s="1">
        <f>data03月別金額!AK11</f>
        <v>0</v>
      </c>
      <c r="AL13" s="1">
        <f>data03月別金額!AL11</f>
        <v>0</v>
      </c>
      <c r="AN13" s="23">
        <f t="shared" si="3"/>
        <v>1246523970.145822</v>
      </c>
      <c r="AO13" s="23">
        <f t="shared" si="4"/>
        <v>0</v>
      </c>
      <c r="AP13" s="23">
        <f t="shared" si="5"/>
        <v>0</v>
      </c>
    </row>
    <row r="14" spans="1:42">
      <c r="A14" s="1">
        <v>3</v>
      </c>
      <c r="B14" s="1">
        <v>11</v>
      </c>
      <c r="C14" s="1">
        <f>data03月別金額!C12</f>
        <v>222045096.97168502</v>
      </c>
      <c r="D14" s="1">
        <f>data03月別金額!D12</f>
        <v>209657565.46551296</v>
      </c>
      <c r="E14" s="1">
        <f>data03月別金額!E12</f>
        <v>203532503.02814797</v>
      </c>
      <c r="F14" s="1">
        <f>data03月別金額!F12</f>
        <v>218288276.83872598</v>
      </c>
      <c r="G14" s="1">
        <f>data03月別金額!G12</f>
        <v>209465788.71695805</v>
      </c>
      <c r="H14" s="1">
        <f>data03月別金額!H12</f>
        <v>207263940.84359211</v>
      </c>
      <c r="I14" s="1">
        <f>data03月別金額!I12</f>
        <v>241807005.28970286</v>
      </c>
      <c r="J14" s="1">
        <f>data03月別金額!J12</f>
        <v>247772730.69460097</v>
      </c>
      <c r="K14" s="1">
        <f>data03月別金額!K12</f>
        <v>262457458.02670109</v>
      </c>
      <c r="L14" s="1">
        <f>data03月別金額!L12</f>
        <v>251815822.31188017</v>
      </c>
      <c r="M14" s="1">
        <f>data03月別金額!M12</f>
        <v>256754588.61429399</v>
      </c>
      <c r="N14" s="1">
        <f>data03月別金額!N12</f>
        <v>331752651.99910593</v>
      </c>
      <c r="O14" s="1">
        <f>data03月別金額!O12</f>
        <v>0</v>
      </c>
      <c r="P14" s="1">
        <f>data03月別金額!P12</f>
        <v>0</v>
      </c>
      <c r="Q14" s="1">
        <f>data03月別金額!Q12</f>
        <v>0</v>
      </c>
      <c r="R14" s="1">
        <f>data03月別金額!R12</f>
        <v>0</v>
      </c>
      <c r="S14" s="1">
        <f>data03月別金額!S12</f>
        <v>0</v>
      </c>
      <c r="T14" s="1">
        <f>data03月別金額!T12</f>
        <v>0</v>
      </c>
      <c r="U14" s="1">
        <f>data03月別金額!U12</f>
        <v>0</v>
      </c>
      <c r="V14" s="1">
        <f>data03月別金額!V12</f>
        <v>0</v>
      </c>
      <c r="W14" s="1">
        <f>data03月別金額!W12</f>
        <v>0</v>
      </c>
      <c r="X14" s="1">
        <f>data03月別金額!X12</f>
        <v>0</v>
      </c>
      <c r="Y14" s="1">
        <f>data03月別金額!Y12</f>
        <v>0</v>
      </c>
      <c r="Z14" s="1">
        <f>data03月別金額!Z12</f>
        <v>0</v>
      </c>
      <c r="AA14" s="1">
        <f>data03月別金額!AA12</f>
        <v>0</v>
      </c>
      <c r="AB14" s="1">
        <f>data03月別金額!AB12</f>
        <v>0</v>
      </c>
      <c r="AC14" s="1">
        <f>data03月別金額!AC12</f>
        <v>0</v>
      </c>
      <c r="AD14" s="1">
        <f>data03月別金額!AD12</f>
        <v>0</v>
      </c>
      <c r="AE14" s="1">
        <f>data03月別金額!AE12</f>
        <v>0</v>
      </c>
      <c r="AF14" s="1">
        <f>data03月別金額!AF12</f>
        <v>0</v>
      </c>
      <c r="AG14" s="1">
        <f>data03月別金額!AG12</f>
        <v>0</v>
      </c>
      <c r="AH14" s="1">
        <f>data03月別金額!AH12</f>
        <v>0</v>
      </c>
      <c r="AI14" s="1">
        <f>data03月別金額!AI12</f>
        <v>0</v>
      </c>
      <c r="AJ14" s="1">
        <f>data03月別金額!AJ12</f>
        <v>0</v>
      </c>
      <c r="AK14" s="1">
        <f>data03月別金額!AK12</f>
        <v>0</v>
      </c>
      <c r="AL14" s="1">
        <f>data03月別金額!AL12</f>
        <v>0</v>
      </c>
      <c r="AN14" s="23">
        <f t="shared" si="3"/>
        <v>2862613428.8009071</v>
      </c>
      <c r="AO14" s="23">
        <f t="shared" si="4"/>
        <v>0</v>
      </c>
      <c r="AP14" s="23">
        <f t="shared" si="5"/>
        <v>0</v>
      </c>
    </row>
    <row r="15" spans="1:42">
      <c r="A15" s="1">
        <v>3</v>
      </c>
      <c r="B15" s="1">
        <v>12</v>
      </c>
      <c r="C15" s="1">
        <f>data03月別金額!C13</f>
        <v>154186482.45802701</v>
      </c>
      <c r="D15" s="1">
        <f>data03月別金額!D13</f>
        <v>146636093.89294991</v>
      </c>
      <c r="E15" s="1">
        <f>data03月別金額!E13</f>
        <v>144738448.7746298</v>
      </c>
      <c r="F15" s="1">
        <f>data03月別金額!F13</f>
        <v>155407242.92493597</v>
      </c>
      <c r="G15" s="1">
        <f>data03月別金額!G13</f>
        <v>148408074.34471717</v>
      </c>
      <c r="H15" s="1">
        <f>data03月別金額!H13</f>
        <v>150639528.33367887</v>
      </c>
      <c r="I15" s="1">
        <f>data03月別金額!I13</f>
        <v>169346342.68798897</v>
      </c>
      <c r="J15" s="1">
        <f>data03月別金額!J13</f>
        <v>174433859.4811888</v>
      </c>
      <c r="K15" s="1">
        <f>data03月別金額!K13</f>
        <v>188407179.60723522</v>
      </c>
      <c r="L15" s="1">
        <f>data03月別金額!L13</f>
        <v>179856012.25398207</v>
      </c>
      <c r="M15" s="1">
        <f>data03月別金額!M13</f>
        <v>189976016.0715048</v>
      </c>
      <c r="N15" s="1">
        <f>data03月別金額!N13</f>
        <v>221725291.58735517</v>
      </c>
      <c r="O15" s="1">
        <f>data03月別金額!O13</f>
        <v>0</v>
      </c>
      <c r="P15" s="1">
        <f>data03月別金額!P13</f>
        <v>0</v>
      </c>
      <c r="Q15" s="1">
        <f>data03月別金額!Q13</f>
        <v>0</v>
      </c>
      <c r="R15" s="1">
        <f>data03月別金額!R13</f>
        <v>0</v>
      </c>
      <c r="S15" s="1">
        <f>data03月別金額!S13</f>
        <v>0</v>
      </c>
      <c r="T15" s="1">
        <f>data03月別金額!T13</f>
        <v>0</v>
      </c>
      <c r="U15" s="1">
        <f>data03月別金額!U13</f>
        <v>0</v>
      </c>
      <c r="V15" s="1">
        <f>data03月別金額!V13</f>
        <v>0</v>
      </c>
      <c r="W15" s="1">
        <f>data03月別金額!W13</f>
        <v>0</v>
      </c>
      <c r="X15" s="1">
        <f>data03月別金額!X13</f>
        <v>0</v>
      </c>
      <c r="Y15" s="1">
        <f>data03月別金額!Y13</f>
        <v>0</v>
      </c>
      <c r="Z15" s="1">
        <f>data03月別金額!Z13</f>
        <v>0</v>
      </c>
      <c r="AA15" s="1">
        <f>data03月別金額!AA13</f>
        <v>0</v>
      </c>
      <c r="AB15" s="1">
        <f>data03月別金額!AB13</f>
        <v>0</v>
      </c>
      <c r="AC15" s="1">
        <f>data03月別金額!AC13</f>
        <v>0</v>
      </c>
      <c r="AD15" s="1">
        <f>data03月別金額!AD13</f>
        <v>0</v>
      </c>
      <c r="AE15" s="1">
        <f>data03月別金額!AE13</f>
        <v>0</v>
      </c>
      <c r="AF15" s="1">
        <f>data03月別金額!AF13</f>
        <v>0</v>
      </c>
      <c r="AG15" s="1">
        <f>data03月別金額!AG13</f>
        <v>0</v>
      </c>
      <c r="AH15" s="1">
        <f>data03月別金額!AH13</f>
        <v>0</v>
      </c>
      <c r="AI15" s="1">
        <f>data03月別金額!AI13</f>
        <v>0</v>
      </c>
      <c r="AJ15" s="1">
        <f>data03月別金額!AJ13</f>
        <v>0</v>
      </c>
      <c r="AK15" s="1">
        <f>data03月別金額!AK13</f>
        <v>0</v>
      </c>
      <c r="AL15" s="1">
        <f>data03月別金額!AL13</f>
        <v>0</v>
      </c>
      <c r="AN15" s="23">
        <f t="shared" si="3"/>
        <v>2023760572.4181938</v>
      </c>
      <c r="AO15" s="23">
        <f t="shared" si="4"/>
        <v>0</v>
      </c>
      <c r="AP15" s="23">
        <f t="shared" si="5"/>
        <v>0</v>
      </c>
    </row>
    <row r="16" spans="1:42">
      <c r="A16" s="1">
        <v>3</v>
      </c>
      <c r="B16" s="1">
        <v>13</v>
      </c>
      <c r="C16" s="1">
        <f>data03月別金額!C14</f>
        <v>767898841.44158173</v>
      </c>
      <c r="D16" s="1">
        <f>data03月別金額!D14</f>
        <v>719558794.00880039</v>
      </c>
      <c r="E16" s="1">
        <f>data03月別金額!E14</f>
        <v>700162674.30587709</v>
      </c>
      <c r="F16" s="1">
        <f>data03月別金額!F14</f>
        <v>763126870.64953065</v>
      </c>
      <c r="G16" s="1">
        <f>data03月別金額!G14</f>
        <v>733259732.42051148</v>
      </c>
      <c r="H16" s="1">
        <f>data03月別金額!H14</f>
        <v>718402150.92089534</v>
      </c>
      <c r="I16" s="1">
        <f>data03月別金額!I14</f>
        <v>811985758.25103343</v>
      </c>
      <c r="J16" s="1">
        <f>data03月別金額!J14</f>
        <v>835110350.14570117</v>
      </c>
      <c r="K16" s="1">
        <f>data03月別金額!K14</f>
        <v>894975422.10781264</v>
      </c>
      <c r="L16" s="1">
        <f>data03月別金額!L14</f>
        <v>856740443.63406873</v>
      </c>
      <c r="M16" s="1">
        <f>data03月別金額!M14</f>
        <v>890616431.41797531</v>
      </c>
      <c r="N16" s="1">
        <f>data03月別金額!N14</f>
        <v>1121325004.6485403</v>
      </c>
      <c r="O16" s="1">
        <f>data03月別金額!O14</f>
        <v>0</v>
      </c>
      <c r="P16" s="1">
        <f>data03月別金額!P14</f>
        <v>0</v>
      </c>
      <c r="Q16" s="1">
        <f>data03月別金額!Q14</f>
        <v>0</v>
      </c>
      <c r="R16" s="1">
        <f>data03月別金額!R14</f>
        <v>0</v>
      </c>
      <c r="S16" s="1">
        <f>data03月別金額!S14</f>
        <v>0</v>
      </c>
      <c r="T16" s="1">
        <f>data03月別金額!T14</f>
        <v>0</v>
      </c>
      <c r="U16" s="1">
        <f>data03月別金額!U14</f>
        <v>0</v>
      </c>
      <c r="V16" s="1">
        <f>data03月別金額!V14</f>
        <v>0</v>
      </c>
      <c r="W16" s="1">
        <f>data03月別金額!W14</f>
        <v>0</v>
      </c>
      <c r="X16" s="1">
        <f>data03月別金額!X14</f>
        <v>0</v>
      </c>
      <c r="Y16" s="1">
        <f>data03月別金額!Y14</f>
        <v>0</v>
      </c>
      <c r="Z16" s="1">
        <f>data03月別金額!Z14</f>
        <v>0</v>
      </c>
      <c r="AA16" s="1">
        <f>data03月別金額!AA14</f>
        <v>0</v>
      </c>
      <c r="AB16" s="1">
        <f>data03月別金額!AB14</f>
        <v>0</v>
      </c>
      <c r="AC16" s="1">
        <f>data03月別金額!AC14</f>
        <v>0</v>
      </c>
      <c r="AD16" s="1">
        <f>data03月別金額!AD14</f>
        <v>0</v>
      </c>
      <c r="AE16" s="1">
        <f>data03月別金額!AE14</f>
        <v>0</v>
      </c>
      <c r="AF16" s="1">
        <f>data03月別金額!AF14</f>
        <v>0</v>
      </c>
      <c r="AG16" s="1">
        <f>data03月別金額!AG14</f>
        <v>0</v>
      </c>
      <c r="AH16" s="1">
        <f>data03月別金額!AH14</f>
        <v>0</v>
      </c>
      <c r="AI16" s="1">
        <f>data03月別金額!AI14</f>
        <v>0</v>
      </c>
      <c r="AJ16" s="1">
        <f>data03月別金額!AJ14</f>
        <v>0</v>
      </c>
      <c r="AK16" s="1">
        <f>data03月別金額!AK14</f>
        <v>0</v>
      </c>
      <c r="AL16" s="1">
        <f>data03月別金額!AL14</f>
        <v>0</v>
      </c>
      <c r="AN16" s="23">
        <f t="shared" si="3"/>
        <v>9813162473.9523296</v>
      </c>
      <c r="AO16" s="23">
        <f t="shared" si="4"/>
        <v>0</v>
      </c>
      <c r="AP16" s="23">
        <f t="shared" si="5"/>
        <v>0</v>
      </c>
    </row>
    <row r="17" spans="1:42">
      <c r="A17" s="1">
        <v>3</v>
      </c>
      <c r="B17" s="1">
        <v>14</v>
      </c>
      <c r="C17" s="1">
        <f>data03月別金額!C15</f>
        <v>283200868.23123926</v>
      </c>
      <c r="D17" s="1">
        <f>data03月別金額!D15</f>
        <v>265536367.07157454</v>
      </c>
      <c r="E17" s="1">
        <f>data03月別金額!E15</f>
        <v>257535644.90038842</v>
      </c>
      <c r="F17" s="1">
        <f>data03月別金額!F15</f>
        <v>284236599.59593916</v>
      </c>
      <c r="G17" s="1">
        <f>data03月別金額!G15</f>
        <v>266150127.33371016</v>
      </c>
      <c r="H17" s="1">
        <f>data03月別金額!H15</f>
        <v>265434880.95728797</v>
      </c>
      <c r="I17" s="1">
        <f>data03月別金額!I15</f>
        <v>298222491.66100866</v>
      </c>
      <c r="J17" s="1">
        <f>data03月別金額!J15</f>
        <v>304784575.46023881</v>
      </c>
      <c r="K17" s="1">
        <f>data03月別金額!K15</f>
        <v>328990338.13577586</v>
      </c>
      <c r="L17" s="1">
        <f>data03月別金額!L15</f>
        <v>314638040.10330474</v>
      </c>
      <c r="M17" s="1">
        <f>data03月別金額!M15</f>
        <v>322689132.07190514</v>
      </c>
      <c r="N17" s="1">
        <f>data03月別金額!N15</f>
        <v>412789578.42704898</v>
      </c>
      <c r="O17" s="1">
        <f>data03月別金額!O15</f>
        <v>0</v>
      </c>
      <c r="P17" s="1">
        <f>data03月別金額!P15</f>
        <v>0</v>
      </c>
      <c r="Q17" s="1">
        <f>data03月別金額!Q15</f>
        <v>0</v>
      </c>
      <c r="R17" s="1">
        <f>data03月別金額!R15</f>
        <v>0</v>
      </c>
      <c r="S17" s="1">
        <f>data03月別金額!S15</f>
        <v>0</v>
      </c>
      <c r="T17" s="1">
        <f>data03月別金額!T15</f>
        <v>0</v>
      </c>
      <c r="U17" s="1">
        <f>data03月別金額!U15</f>
        <v>0</v>
      </c>
      <c r="V17" s="1">
        <f>data03月別金額!V15</f>
        <v>0</v>
      </c>
      <c r="W17" s="1">
        <f>data03月別金額!W15</f>
        <v>0</v>
      </c>
      <c r="X17" s="1">
        <f>data03月別金額!X15</f>
        <v>0</v>
      </c>
      <c r="Y17" s="1">
        <f>data03月別金額!Y15</f>
        <v>0</v>
      </c>
      <c r="Z17" s="1">
        <f>data03月別金額!Z15</f>
        <v>0</v>
      </c>
      <c r="AA17" s="1">
        <f>data03月別金額!AA15</f>
        <v>0</v>
      </c>
      <c r="AB17" s="1">
        <f>data03月別金額!AB15</f>
        <v>0</v>
      </c>
      <c r="AC17" s="1">
        <f>data03月別金額!AC15</f>
        <v>0</v>
      </c>
      <c r="AD17" s="1">
        <f>data03月別金額!AD15</f>
        <v>0</v>
      </c>
      <c r="AE17" s="1">
        <f>data03月別金額!AE15</f>
        <v>0</v>
      </c>
      <c r="AF17" s="1">
        <f>data03月別金額!AF15</f>
        <v>0</v>
      </c>
      <c r="AG17" s="1">
        <f>data03月別金額!AG15</f>
        <v>0</v>
      </c>
      <c r="AH17" s="1">
        <f>data03月別金額!AH15</f>
        <v>0</v>
      </c>
      <c r="AI17" s="1">
        <f>data03月別金額!AI15</f>
        <v>0</v>
      </c>
      <c r="AJ17" s="1">
        <f>data03月別金額!AJ15</f>
        <v>0</v>
      </c>
      <c r="AK17" s="1">
        <f>data03月別金額!AK15</f>
        <v>0</v>
      </c>
      <c r="AL17" s="1">
        <f>data03月別金額!AL15</f>
        <v>0</v>
      </c>
      <c r="AN17" s="23">
        <f t="shared" si="3"/>
        <v>3604208643.9494224</v>
      </c>
      <c r="AO17" s="23">
        <f t="shared" si="4"/>
        <v>0</v>
      </c>
      <c r="AP17" s="23">
        <f t="shared" si="5"/>
        <v>0</v>
      </c>
    </row>
    <row r="18" spans="1:42">
      <c r="A18" s="1">
        <v>3</v>
      </c>
      <c r="B18" s="1">
        <v>15</v>
      </c>
      <c r="C18" s="1">
        <f>data03月別金額!C16</f>
        <v>190860152.84933707</v>
      </c>
      <c r="D18" s="1">
        <f>data03月別金額!D16</f>
        <v>180690202.13023198</v>
      </c>
      <c r="E18" s="1">
        <f>data03月別金額!E16</f>
        <v>171832219.66690084</v>
      </c>
      <c r="F18" s="1">
        <f>data03月別金額!F16</f>
        <v>187177765.73426098</v>
      </c>
      <c r="G18" s="1">
        <f>data03月別金額!G16</f>
        <v>181810466.75851083</v>
      </c>
      <c r="H18" s="1">
        <f>data03月別金額!H16</f>
        <v>180267482.09610009</v>
      </c>
      <c r="I18" s="1">
        <f>data03月別金額!I16</f>
        <v>206183816.74590001</v>
      </c>
      <c r="J18" s="1">
        <f>data03月別金額!J16</f>
        <v>201869698.42591029</v>
      </c>
      <c r="K18" s="1">
        <f>data03月別金額!K16</f>
        <v>217940248.5994119</v>
      </c>
      <c r="L18" s="1">
        <f>data03月別金額!L16</f>
        <v>197771287.52979982</v>
      </c>
      <c r="M18" s="1">
        <f>data03月別金額!M16</f>
        <v>203295813.82063115</v>
      </c>
      <c r="N18" s="1">
        <f>data03月別金額!N16</f>
        <v>240749895.44948593</v>
      </c>
      <c r="O18" s="1">
        <f>data03月別金額!O16</f>
        <v>0</v>
      </c>
      <c r="P18" s="1">
        <f>data03月別金額!P16</f>
        <v>0</v>
      </c>
      <c r="Q18" s="1">
        <f>data03月別金額!Q16</f>
        <v>0</v>
      </c>
      <c r="R18" s="1">
        <f>data03月別金額!R16</f>
        <v>0</v>
      </c>
      <c r="S18" s="1">
        <f>data03月別金額!S16</f>
        <v>0</v>
      </c>
      <c r="T18" s="1">
        <f>data03月別金額!T16</f>
        <v>0</v>
      </c>
      <c r="U18" s="1">
        <f>data03月別金額!U16</f>
        <v>0</v>
      </c>
      <c r="V18" s="1">
        <f>data03月別金額!V16</f>
        <v>0</v>
      </c>
      <c r="W18" s="1">
        <f>data03月別金額!W16</f>
        <v>0</v>
      </c>
      <c r="X18" s="1">
        <f>data03月別金額!X16</f>
        <v>0</v>
      </c>
      <c r="Y18" s="1">
        <f>data03月別金額!Y16</f>
        <v>0</v>
      </c>
      <c r="Z18" s="1">
        <f>data03月別金額!Z16</f>
        <v>0</v>
      </c>
      <c r="AA18" s="1">
        <f>data03月別金額!AA16</f>
        <v>0</v>
      </c>
      <c r="AB18" s="1">
        <f>data03月別金額!AB16</f>
        <v>0</v>
      </c>
      <c r="AC18" s="1">
        <f>data03月別金額!AC16</f>
        <v>0</v>
      </c>
      <c r="AD18" s="1">
        <f>data03月別金額!AD16</f>
        <v>0</v>
      </c>
      <c r="AE18" s="1">
        <f>data03月別金額!AE16</f>
        <v>0</v>
      </c>
      <c r="AF18" s="1">
        <f>data03月別金額!AF16</f>
        <v>0</v>
      </c>
      <c r="AG18" s="1">
        <f>data03月別金額!AG16</f>
        <v>0</v>
      </c>
      <c r="AH18" s="1">
        <f>data03月別金額!AH16</f>
        <v>0</v>
      </c>
      <c r="AI18" s="1">
        <f>data03月別金額!AI16</f>
        <v>0</v>
      </c>
      <c r="AJ18" s="1">
        <f>data03月別金額!AJ16</f>
        <v>0</v>
      </c>
      <c r="AK18" s="1">
        <f>data03月別金額!AK16</f>
        <v>0</v>
      </c>
      <c r="AL18" s="1">
        <f>data03月別金額!AL16</f>
        <v>0</v>
      </c>
      <c r="AN18" s="23">
        <f t="shared" si="3"/>
        <v>2360449049.8064804</v>
      </c>
      <c r="AO18" s="23">
        <f t="shared" si="4"/>
        <v>0</v>
      </c>
      <c r="AP18" s="23">
        <f t="shared" si="5"/>
        <v>0</v>
      </c>
    </row>
    <row r="19" spans="1:42">
      <c r="A19" s="1">
        <v>3</v>
      </c>
      <c r="B19" s="1">
        <v>16</v>
      </c>
      <c r="C19" s="1">
        <f>data03月別金額!C17</f>
        <v>65710214.394964986</v>
      </c>
      <c r="D19" s="1">
        <f>data03月別金額!D17</f>
        <v>63627850.763299979</v>
      </c>
      <c r="E19" s="1">
        <f>data03月別金額!E17</f>
        <v>59732022.043500058</v>
      </c>
      <c r="F19" s="1">
        <f>data03月別金額!F17</f>
        <v>65585976.28080003</v>
      </c>
      <c r="G19" s="1">
        <f>data03月別金額!G17</f>
        <v>64466376.869699948</v>
      </c>
      <c r="H19" s="1">
        <f>data03月別金額!H17</f>
        <v>62128922.492700048</v>
      </c>
      <c r="I19" s="1">
        <f>data03月別金額!I17</f>
        <v>71103807.377999961</v>
      </c>
      <c r="J19" s="1">
        <f>data03月別金額!J17</f>
        <v>69937314.312599957</v>
      </c>
      <c r="K19" s="1">
        <f>data03月別金額!K17</f>
        <v>75078084.748200104</v>
      </c>
      <c r="L19" s="1">
        <f>data03月別金額!L17</f>
        <v>71416032.584399939</v>
      </c>
      <c r="M19" s="1">
        <f>data03月別金額!M17</f>
        <v>71831321.110700026</v>
      </c>
      <c r="N19" s="1">
        <f>data03月別金額!N17</f>
        <v>87088983.198515013</v>
      </c>
      <c r="O19" s="1">
        <f>data03月別金額!O17</f>
        <v>0</v>
      </c>
      <c r="P19" s="1">
        <f>data03月別金額!P17</f>
        <v>0</v>
      </c>
      <c r="Q19" s="1">
        <f>data03月別金額!Q17</f>
        <v>0</v>
      </c>
      <c r="R19" s="1">
        <f>data03月別金額!R17</f>
        <v>0</v>
      </c>
      <c r="S19" s="1">
        <f>data03月別金額!S17</f>
        <v>0</v>
      </c>
      <c r="T19" s="1">
        <f>data03月別金額!T17</f>
        <v>0</v>
      </c>
      <c r="U19" s="1">
        <f>data03月別金額!U17</f>
        <v>0</v>
      </c>
      <c r="V19" s="1">
        <f>data03月別金額!V17</f>
        <v>0</v>
      </c>
      <c r="W19" s="1">
        <f>data03月別金額!W17</f>
        <v>0</v>
      </c>
      <c r="X19" s="1">
        <f>data03月別金額!X17</f>
        <v>0</v>
      </c>
      <c r="Y19" s="1">
        <f>data03月別金額!Y17</f>
        <v>0</v>
      </c>
      <c r="Z19" s="1">
        <f>data03月別金額!Z17</f>
        <v>0</v>
      </c>
      <c r="AA19" s="1">
        <f>data03月別金額!AA17</f>
        <v>0</v>
      </c>
      <c r="AB19" s="1">
        <f>data03月別金額!AB17</f>
        <v>0</v>
      </c>
      <c r="AC19" s="1">
        <f>data03月別金額!AC17</f>
        <v>0</v>
      </c>
      <c r="AD19" s="1">
        <f>data03月別金額!AD17</f>
        <v>0</v>
      </c>
      <c r="AE19" s="1">
        <f>data03月別金額!AE17</f>
        <v>0</v>
      </c>
      <c r="AF19" s="1">
        <f>data03月別金額!AF17</f>
        <v>0</v>
      </c>
      <c r="AG19" s="1">
        <f>data03月別金額!AG17</f>
        <v>0</v>
      </c>
      <c r="AH19" s="1">
        <f>data03月別金額!AH17</f>
        <v>0</v>
      </c>
      <c r="AI19" s="1">
        <f>data03月別金額!AI17</f>
        <v>0</v>
      </c>
      <c r="AJ19" s="1">
        <f>data03月別金額!AJ17</f>
        <v>0</v>
      </c>
      <c r="AK19" s="1">
        <f>data03月別金額!AK17</f>
        <v>0</v>
      </c>
      <c r="AL19" s="1">
        <f>data03月別金額!AL17</f>
        <v>0</v>
      </c>
      <c r="AN19" s="23">
        <f t="shared" si="3"/>
        <v>827706906.17738008</v>
      </c>
      <c r="AO19" s="23">
        <f t="shared" si="4"/>
        <v>0</v>
      </c>
      <c r="AP19" s="23">
        <f t="shared" si="5"/>
        <v>0</v>
      </c>
    </row>
    <row r="20" spans="1:42">
      <c r="A20" s="1">
        <v>3</v>
      </c>
      <c r="B20" s="1">
        <v>17</v>
      </c>
      <c r="C20" s="1">
        <f>data03月別金額!C18</f>
        <v>69487071.690090016</v>
      </c>
      <c r="D20" s="1">
        <f>data03月別金額!D18</f>
        <v>67668707.721440077</v>
      </c>
      <c r="E20" s="1">
        <f>data03月別金額!E18</f>
        <v>63363314.562879965</v>
      </c>
      <c r="F20" s="1">
        <f>data03月別金額!F18</f>
        <v>69830886.18024005</v>
      </c>
      <c r="G20" s="1">
        <f>data03月別金額!G18</f>
        <v>68297677.2781201</v>
      </c>
      <c r="H20" s="1">
        <f>data03月別金額!H18</f>
        <v>66394451.926060028</v>
      </c>
      <c r="I20" s="1">
        <f>data03月別金額!I18</f>
        <v>75420155.216659948</v>
      </c>
      <c r="J20" s="1">
        <f>data03月別金額!J18</f>
        <v>72368038.809069932</v>
      </c>
      <c r="K20" s="1">
        <f>data03月別金額!K18</f>
        <v>80826411.767439947</v>
      </c>
      <c r="L20" s="1">
        <f>data03月別金額!L18</f>
        <v>76781202.711045966</v>
      </c>
      <c r="M20" s="1">
        <f>data03月別金額!M18</f>
        <v>74508933.248117998</v>
      </c>
      <c r="N20" s="1">
        <f>data03月別金額!N18</f>
        <v>88866040.603735</v>
      </c>
      <c r="O20" s="1">
        <f>data03月別金額!O18</f>
        <v>0</v>
      </c>
      <c r="P20" s="1">
        <f>data03月別金額!P18</f>
        <v>0</v>
      </c>
      <c r="Q20" s="1">
        <f>data03月別金額!Q18</f>
        <v>0</v>
      </c>
      <c r="R20" s="1">
        <f>data03月別金額!R18</f>
        <v>0</v>
      </c>
      <c r="S20" s="1">
        <f>data03月別金額!S18</f>
        <v>0</v>
      </c>
      <c r="T20" s="1">
        <f>data03月別金額!T18</f>
        <v>0</v>
      </c>
      <c r="U20" s="1">
        <f>data03月別金額!U18</f>
        <v>0</v>
      </c>
      <c r="V20" s="1">
        <f>data03月別金額!V18</f>
        <v>0</v>
      </c>
      <c r="W20" s="1">
        <f>data03月別金額!W18</f>
        <v>0</v>
      </c>
      <c r="X20" s="1">
        <f>data03月別金額!X18</f>
        <v>0</v>
      </c>
      <c r="Y20" s="1">
        <f>data03月別金額!Y18</f>
        <v>0</v>
      </c>
      <c r="Z20" s="1">
        <f>data03月別金額!Z18</f>
        <v>0</v>
      </c>
      <c r="AA20" s="1">
        <f>data03月別金額!AA18</f>
        <v>0</v>
      </c>
      <c r="AB20" s="1">
        <f>data03月別金額!AB18</f>
        <v>0</v>
      </c>
      <c r="AC20" s="1">
        <f>data03月別金額!AC18</f>
        <v>0</v>
      </c>
      <c r="AD20" s="1">
        <f>data03月別金額!AD18</f>
        <v>0</v>
      </c>
      <c r="AE20" s="1">
        <f>data03月別金額!AE18</f>
        <v>0</v>
      </c>
      <c r="AF20" s="1">
        <f>data03月別金額!AF18</f>
        <v>0</v>
      </c>
      <c r="AG20" s="1">
        <f>data03月別金額!AG18</f>
        <v>0</v>
      </c>
      <c r="AH20" s="1">
        <f>data03月別金額!AH18</f>
        <v>0</v>
      </c>
      <c r="AI20" s="1">
        <f>data03月別金額!AI18</f>
        <v>0</v>
      </c>
      <c r="AJ20" s="1">
        <f>data03月別金額!AJ18</f>
        <v>0</v>
      </c>
      <c r="AK20" s="1">
        <f>data03月別金額!AK18</f>
        <v>0</v>
      </c>
      <c r="AL20" s="1">
        <f>data03月別金額!AL18</f>
        <v>0</v>
      </c>
      <c r="AN20" s="23">
        <f t="shared" si="3"/>
        <v>873812891.71489906</v>
      </c>
      <c r="AO20" s="23">
        <f t="shared" si="4"/>
        <v>0</v>
      </c>
      <c r="AP20" s="23">
        <f t="shared" si="5"/>
        <v>0</v>
      </c>
    </row>
    <row r="21" spans="1:42">
      <c r="A21" s="1">
        <v>3</v>
      </c>
      <c r="B21" s="1">
        <v>18</v>
      </c>
      <c r="C21" s="1">
        <f>data03月別金額!C19</f>
        <v>40808493.550299995</v>
      </c>
      <c r="D21" s="1">
        <f>data03月別金額!D19</f>
        <v>40129828.815999955</v>
      </c>
      <c r="E21" s="1">
        <f>data03月別金額!E19</f>
        <v>37454188.393150002</v>
      </c>
      <c r="F21" s="1">
        <f>data03月別金額!F19</f>
        <v>40475134.630579993</v>
      </c>
      <c r="G21" s="1">
        <f>data03月別金額!G19</f>
        <v>40914643.159499966</v>
      </c>
      <c r="H21" s="1">
        <f>data03月別金額!H19</f>
        <v>38937327.259499975</v>
      </c>
      <c r="I21" s="1">
        <f>data03月別金額!I19</f>
        <v>44931938.588300064</v>
      </c>
      <c r="J21" s="1">
        <f>data03月別金額!J19</f>
        <v>44443631.215550072</v>
      </c>
      <c r="K21" s="1">
        <f>data03月別金額!K19</f>
        <v>47125434.377890013</v>
      </c>
      <c r="L21" s="1">
        <f>data03月別金額!L19</f>
        <v>45388627.264150046</v>
      </c>
      <c r="M21" s="1">
        <f>data03月別金額!M19</f>
        <v>45118507.499399997</v>
      </c>
      <c r="N21" s="1">
        <f>data03月別金額!N19</f>
        <v>53353761.221159987</v>
      </c>
      <c r="O21" s="1">
        <f>data03月別金額!O19</f>
        <v>0</v>
      </c>
      <c r="P21" s="1">
        <f>data03月別金額!P19</f>
        <v>0</v>
      </c>
      <c r="Q21" s="1">
        <f>data03月別金額!Q19</f>
        <v>0</v>
      </c>
      <c r="R21" s="1">
        <f>data03月別金額!R19</f>
        <v>0</v>
      </c>
      <c r="S21" s="1">
        <f>data03月別金額!S19</f>
        <v>0</v>
      </c>
      <c r="T21" s="1">
        <f>data03月別金額!T19</f>
        <v>0</v>
      </c>
      <c r="U21" s="1">
        <f>data03月別金額!U19</f>
        <v>0</v>
      </c>
      <c r="V21" s="1">
        <f>data03月別金額!V19</f>
        <v>0</v>
      </c>
      <c r="W21" s="1">
        <f>data03月別金額!W19</f>
        <v>0</v>
      </c>
      <c r="X21" s="1">
        <f>data03月別金額!X19</f>
        <v>0</v>
      </c>
      <c r="Y21" s="1">
        <f>data03月別金額!Y19</f>
        <v>0</v>
      </c>
      <c r="Z21" s="1">
        <f>data03月別金額!Z19</f>
        <v>0</v>
      </c>
      <c r="AA21" s="1">
        <f>data03月別金額!AA19</f>
        <v>0</v>
      </c>
      <c r="AB21" s="1">
        <f>data03月別金額!AB19</f>
        <v>0</v>
      </c>
      <c r="AC21" s="1">
        <f>data03月別金額!AC19</f>
        <v>0</v>
      </c>
      <c r="AD21" s="1">
        <f>data03月別金額!AD19</f>
        <v>0</v>
      </c>
      <c r="AE21" s="1">
        <f>data03月別金額!AE19</f>
        <v>0</v>
      </c>
      <c r="AF21" s="1">
        <f>data03月別金額!AF19</f>
        <v>0</v>
      </c>
      <c r="AG21" s="1">
        <f>data03月別金額!AG19</f>
        <v>0</v>
      </c>
      <c r="AH21" s="1">
        <f>data03月別金額!AH19</f>
        <v>0</v>
      </c>
      <c r="AI21" s="1">
        <f>data03月別金額!AI19</f>
        <v>0</v>
      </c>
      <c r="AJ21" s="1">
        <f>data03月別金額!AJ19</f>
        <v>0</v>
      </c>
      <c r="AK21" s="1">
        <f>data03月別金額!AK19</f>
        <v>0</v>
      </c>
      <c r="AL21" s="1">
        <f>data03月別金額!AL19</f>
        <v>0</v>
      </c>
      <c r="AN21" s="23">
        <f t="shared" si="3"/>
        <v>519081515.97548008</v>
      </c>
      <c r="AO21" s="23">
        <f t="shared" si="4"/>
        <v>0</v>
      </c>
      <c r="AP21" s="23">
        <f t="shared" si="5"/>
        <v>0</v>
      </c>
    </row>
    <row r="22" spans="1:42">
      <c r="A22" s="1">
        <v>3</v>
      </c>
      <c r="B22" s="1">
        <v>19</v>
      </c>
      <c r="C22" s="1">
        <f>data03月別金額!C20</f>
        <v>45119577.758024037</v>
      </c>
      <c r="D22" s="1">
        <f>data03月別金額!D20</f>
        <v>40809001.538665056</v>
      </c>
      <c r="E22" s="1">
        <f>data03月別金額!E20</f>
        <v>40109506.470380031</v>
      </c>
      <c r="F22" s="1">
        <f>data03月別金額!F20</f>
        <v>45945608.906252086</v>
      </c>
      <c r="G22" s="1">
        <f>data03月別金額!G20</f>
        <v>45617171.022261038</v>
      </c>
      <c r="H22" s="1">
        <f>data03月別金額!H20</f>
        <v>43357828.03556703</v>
      </c>
      <c r="I22" s="1">
        <f>data03月別金額!I20</f>
        <v>49670252.254149035</v>
      </c>
      <c r="J22" s="1">
        <f>data03月別金額!J20</f>
        <v>49657234.661615014</v>
      </c>
      <c r="K22" s="1">
        <f>data03月別金額!K20</f>
        <v>53725769.989400014</v>
      </c>
      <c r="L22" s="1">
        <f>data03月別金額!L20</f>
        <v>49776974.114729926</v>
      </c>
      <c r="M22" s="1">
        <f>data03月別金額!M20</f>
        <v>51552145.836876072</v>
      </c>
      <c r="N22" s="1">
        <f>data03月別金額!N20</f>
        <v>64773489.156957999</v>
      </c>
      <c r="O22" s="1">
        <f>data03月別金額!O20</f>
        <v>0</v>
      </c>
      <c r="P22" s="1">
        <f>data03月別金額!P20</f>
        <v>0</v>
      </c>
      <c r="Q22" s="1">
        <f>data03月別金額!Q20</f>
        <v>0</v>
      </c>
      <c r="R22" s="1">
        <f>data03月別金額!R20</f>
        <v>0</v>
      </c>
      <c r="S22" s="1">
        <f>data03月別金額!S20</f>
        <v>0</v>
      </c>
      <c r="T22" s="1">
        <f>data03月別金額!T20</f>
        <v>0</v>
      </c>
      <c r="U22" s="1">
        <f>data03月別金額!U20</f>
        <v>0</v>
      </c>
      <c r="V22" s="1">
        <f>data03月別金額!V20</f>
        <v>0</v>
      </c>
      <c r="W22" s="1">
        <f>data03月別金額!W20</f>
        <v>0</v>
      </c>
      <c r="X22" s="1">
        <f>data03月別金額!X20</f>
        <v>0</v>
      </c>
      <c r="Y22" s="1">
        <f>data03月別金額!Y20</f>
        <v>0</v>
      </c>
      <c r="Z22" s="1">
        <f>data03月別金額!Z20</f>
        <v>0</v>
      </c>
      <c r="AA22" s="1">
        <f>data03月別金額!AA20</f>
        <v>0</v>
      </c>
      <c r="AB22" s="1">
        <f>data03月別金額!AB20</f>
        <v>0</v>
      </c>
      <c r="AC22" s="1">
        <f>data03月別金額!AC20</f>
        <v>0</v>
      </c>
      <c r="AD22" s="1">
        <f>data03月別金額!AD20</f>
        <v>0</v>
      </c>
      <c r="AE22" s="1">
        <f>data03月別金額!AE20</f>
        <v>0</v>
      </c>
      <c r="AF22" s="1">
        <f>data03月別金額!AF20</f>
        <v>0</v>
      </c>
      <c r="AG22" s="1">
        <f>data03月別金額!AG20</f>
        <v>0</v>
      </c>
      <c r="AH22" s="1">
        <f>data03月別金額!AH20</f>
        <v>0</v>
      </c>
      <c r="AI22" s="1">
        <f>data03月別金額!AI20</f>
        <v>0</v>
      </c>
      <c r="AJ22" s="1">
        <f>data03月別金額!AJ20</f>
        <v>0</v>
      </c>
      <c r="AK22" s="1">
        <f>data03月別金額!AK20</f>
        <v>0</v>
      </c>
      <c r="AL22" s="1">
        <f>data03月別金額!AL20</f>
        <v>0</v>
      </c>
      <c r="AN22" s="23">
        <f t="shared" si="3"/>
        <v>580114559.74487746</v>
      </c>
      <c r="AO22" s="23">
        <f t="shared" si="4"/>
        <v>0</v>
      </c>
      <c r="AP22" s="23">
        <f t="shared" si="5"/>
        <v>0</v>
      </c>
    </row>
    <row r="23" spans="1:42">
      <c r="A23" s="1">
        <v>3</v>
      </c>
      <c r="B23" s="1">
        <v>20</v>
      </c>
      <c r="C23" s="1">
        <f>data03月別金額!C21</f>
        <v>128827819.60648905</v>
      </c>
      <c r="D23" s="1">
        <f>data03月別金額!D21</f>
        <v>122085464.36791697</v>
      </c>
      <c r="E23" s="1">
        <f>data03月別金額!E21</f>
        <v>114676315.93692802</v>
      </c>
      <c r="F23" s="1">
        <f>data03月別金額!F21</f>
        <v>124087775.06684785</v>
      </c>
      <c r="G23" s="1">
        <f>data03月別金額!G21</f>
        <v>122261697.75634995</v>
      </c>
      <c r="H23" s="1">
        <f>data03月別金額!H21</f>
        <v>121080901.58614978</v>
      </c>
      <c r="I23" s="1">
        <f>data03月別金額!I21</f>
        <v>134331986.42925885</v>
      </c>
      <c r="J23" s="1">
        <f>data03月別金額!J21</f>
        <v>131624396.55166295</v>
      </c>
      <c r="K23" s="1">
        <f>data03月別金額!K21</f>
        <v>140654440.62397107</v>
      </c>
      <c r="L23" s="1">
        <f>data03月別金額!L21</f>
        <v>135419360.33910194</v>
      </c>
      <c r="M23" s="1">
        <f>data03月別金額!M21</f>
        <v>130456814.55746207</v>
      </c>
      <c r="N23" s="1">
        <f>data03月別金額!N21</f>
        <v>161793615.50348195</v>
      </c>
      <c r="O23" s="1">
        <f>data03月別金額!O21</f>
        <v>0</v>
      </c>
      <c r="P23" s="1">
        <f>data03月別金額!P21</f>
        <v>0</v>
      </c>
      <c r="Q23" s="1">
        <f>data03月別金額!Q21</f>
        <v>0</v>
      </c>
      <c r="R23" s="1">
        <f>data03月別金額!R21</f>
        <v>0</v>
      </c>
      <c r="S23" s="1">
        <f>data03月別金額!S21</f>
        <v>0</v>
      </c>
      <c r="T23" s="1">
        <f>data03月別金額!T21</f>
        <v>0</v>
      </c>
      <c r="U23" s="1">
        <f>data03月別金額!U21</f>
        <v>0</v>
      </c>
      <c r="V23" s="1">
        <f>data03月別金額!V21</f>
        <v>0</v>
      </c>
      <c r="W23" s="1">
        <f>data03月別金額!W21</f>
        <v>0</v>
      </c>
      <c r="X23" s="1">
        <f>data03月別金額!X21</f>
        <v>0</v>
      </c>
      <c r="Y23" s="1">
        <f>data03月別金額!Y21</f>
        <v>0</v>
      </c>
      <c r="Z23" s="1">
        <f>data03月別金額!Z21</f>
        <v>0</v>
      </c>
      <c r="AA23" s="1">
        <f>data03月別金額!AA21</f>
        <v>0</v>
      </c>
      <c r="AB23" s="1">
        <f>data03月別金額!AB21</f>
        <v>0</v>
      </c>
      <c r="AC23" s="1">
        <f>data03月別金額!AC21</f>
        <v>0</v>
      </c>
      <c r="AD23" s="1">
        <f>data03月別金額!AD21</f>
        <v>0</v>
      </c>
      <c r="AE23" s="1">
        <f>data03月別金額!AE21</f>
        <v>0</v>
      </c>
      <c r="AF23" s="1">
        <f>data03月別金額!AF21</f>
        <v>0</v>
      </c>
      <c r="AG23" s="1">
        <f>data03月別金額!AG21</f>
        <v>0</v>
      </c>
      <c r="AH23" s="1">
        <f>data03月別金額!AH21</f>
        <v>0</v>
      </c>
      <c r="AI23" s="1">
        <f>data03月別金額!AI21</f>
        <v>0</v>
      </c>
      <c r="AJ23" s="1">
        <f>data03月別金額!AJ21</f>
        <v>0</v>
      </c>
      <c r="AK23" s="1">
        <f>data03月別金額!AK21</f>
        <v>0</v>
      </c>
      <c r="AL23" s="1">
        <f>data03月別金額!AL21</f>
        <v>0</v>
      </c>
      <c r="AN23" s="23">
        <f t="shared" si="3"/>
        <v>1567300588.3256204</v>
      </c>
      <c r="AO23" s="23">
        <f t="shared" si="4"/>
        <v>0</v>
      </c>
      <c r="AP23" s="23">
        <f t="shared" si="5"/>
        <v>0</v>
      </c>
    </row>
    <row r="24" spans="1:42">
      <c r="A24" s="1">
        <v>3</v>
      </c>
      <c r="B24" s="1">
        <v>21</v>
      </c>
      <c r="C24" s="1">
        <f>data03月別金額!C22</f>
        <v>134719696.31083971</v>
      </c>
      <c r="D24" s="1">
        <f>data03月別金額!D22</f>
        <v>123661527.39063999</v>
      </c>
      <c r="E24" s="1">
        <f>data03月別金額!E22</f>
        <v>113928304.10154988</v>
      </c>
      <c r="F24" s="1">
        <f>data03月別金額!F22</f>
        <v>124910525.81538016</v>
      </c>
      <c r="G24" s="1">
        <f>data03月別金額!G22</f>
        <v>121189217.39413995</v>
      </c>
      <c r="H24" s="1">
        <f>data03月別金額!H22</f>
        <v>117697629.29909316</v>
      </c>
      <c r="I24" s="1">
        <f>data03月別金額!I22</f>
        <v>133844990.51722178</v>
      </c>
      <c r="J24" s="1">
        <f>data03月別金額!J22</f>
        <v>136454601.27806211</v>
      </c>
      <c r="K24" s="1">
        <f>data03月別金額!K22</f>
        <v>144134919.14079377</v>
      </c>
      <c r="L24" s="1">
        <f>data03月別金額!L22</f>
        <v>137666410.36419982</v>
      </c>
      <c r="M24" s="1">
        <f>data03月別金額!M22</f>
        <v>144301747.2070348</v>
      </c>
      <c r="N24" s="1">
        <f>data03月別金額!N22</f>
        <v>182206849.49838981</v>
      </c>
      <c r="O24" s="1">
        <f>data03月別金額!O22</f>
        <v>0</v>
      </c>
      <c r="P24" s="1">
        <f>data03月別金額!P22</f>
        <v>0</v>
      </c>
      <c r="Q24" s="1">
        <f>data03月別金額!Q22</f>
        <v>0</v>
      </c>
      <c r="R24" s="1">
        <f>data03月別金額!R22</f>
        <v>0</v>
      </c>
      <c r="S24" s="1">
        <f>data03月別金額!S22</f>
        <v>0</v>
      </c>
      <c r="T24" s="1">
        <f>data03月別金額!T22</f>
        <v>0</v>
      </c>
      <c r="U24" s="1">
        <f>data03月別金額!U22</f>
        <v>0</v>
      </c>
      <c r="V24" s="1">
        <f>data03月別金額!V22</f>
        <v>0</v>
      </c>
      <c r="W24" s="1">
        <f>data03月別金額!W22</f>
        <v>0</v>
      </c>
      <c r="X24" s="1">
        <f>data03月別金額!X22</f>
        <v>0</v>
      </c>
      <c r="Y24" s="1">
        <f>data03月別金額!Y22</f>
        <v>0</v>
      </c>
      <c r="Z24" s="1">
        <f>data03月別金額!Z22</f>
        <v>0</v>
      </c>
      <c r="AA24" s="1">
        <f>data03月別金額!AA22</f>
        <v>0</v>
      </c>
      <c r="AB24" s="1">
        <f>data03月別金額!AB22</f>
        <v>0</v>
      </c>
      <c r="AC24" s="1">
        <f>data03月別金額!AC22</f>
        <v>0</v>
      </c>
      <c r="AD24" s="1">
        <f>data03月別金額!AD22</f>
        <v>0</v>
      </c>
      <c r="AE24" s="1">
        <f>data03月別金額!AE22</f>
        <v>0</v>
      </c>
      <c r="AF24" s="1">
        <f>data03月別金額!AF22</f>
        <v>0</v>
      </c>
      <c r="AG24" s="1">
        <f>data03月別金額!AG22</f>
        <v>0</v>
      </c>
      <c r="AH24" s="1">
        <f>data03月別金額!AH22</f>
        <v>0</v>
      </c>
      <c r="AI24" s="1">
        <f>data03月別金額!AI22</f>
        <v>0</v>
      </c>
      <c r="AJ24" s="1">
        <f>data03月別金額!AJ22</f>
        <v>0</v>
      </c>
      <c r="AK24" s="1">
        <f>data03月別金額!AK22</f>
        <v>0</v>
      </c>
      <c r="AL24" s="1">
        <f>data03月別金額!AL22</f>
        <v>0</v>
      </c>
      <c r="AN24" s="23">
        <f t="shared" si="3"/>
        <v>1614716418.3173449</v>
      </c>
      <c r="AO24" s="23">
        <f t="shared" si="4"/>
        <v>0</v>
      </c>
      <c r="AP24" s="23">
        <f t="shared" si="5"/>
        <v>0</v>
      </c>
    </row>
    <row r="25" spans="1:42">
      <c r="A25" s="1">
        <v>3</v>
      </c>
      <c r="B25" s="1">
        <v>22</v>
      </c>
      <c r="C25" s="1">
        <f>data03月別金額!C23</f>
        <v>195205755.13275981</v>
      </c>
      <c r="D25" s="1">
        <f>data03月別金額!D23</f>
        <v>178664714.35471016</v>
      </c>
      <c r="E25" s="1">
        <f>data03月別金額!E23</f>
        <v>170832658.98645031</v>
      </c>
      <c r="F25" s="1">
        <f>data03月別金額!F23</f>
        <v>186430377.49065608</v>
      </c>
      <c r="G25" s="1">
        <f>data03月別金額!G23</f>
        <v>177819440.01405185</v>
      </c>
      <c r="H25" s="1">
        <f>data03月別金額!H23</f>
        <v>174790413.84809983</v>
      </c>
      <c r="I25" s="1">
        <f>data03月別金額!I23</f>
        <v>197215022.13243002</v>
      </c>
      <c r="J25" s="1">
        <f>data03月別金額!J23</f>
        <v>202941599.13252774</v>
      </c>
      <c r="K25" s="1">
        <f>data03月別金額!K23</f>
        <v>218757600.07985997</v>
      </c>
      <c r="L25" s="1">
        <f>data03月別金額!L23</f>
        <v>211439026.96780121</v>
      </c>
      <c r="M25" s="1">
        <f>data03月別金額!M23</f>
        <v>232630368.00457007</v>
      </c>
      <c r="N25" s="1">
        <f>data03月別金額!N23</f>
        <v>277780369.00732017</v>
      </c>
      <c r="O25" s="1">
        <f>data03月別金額!O23</f>
        <v>0</v>
      </c>
      <c r="P25" s="1">
        <f>data03月別金額!P23</f>
        <v>0</v>
      </c>
      <c r="Q25" s="1">
        <f>data03月別金額!Q23</f>
        <v>0</v>
      </c>
      <c r="R25" s="1">
        <f>data03月別金額!R23</f>
        <v>0</v>
      </c>
      <c r="S25" s="1">
        <f>data03月別金額!S23</f>
        <v>0</v>
      </c>
      <c r="T25" s="1">
        <f>data03月別金額!T23</f>
        <v>0</v>
      </c>
      <c r="U25" s="1">
        <f>data03月別金額!U23</f>
        <v>0</v>
      </c>
      <c r="V25" s="1">
        <f>data03月別金額!V23</f>
        <v>0</v>
      </c>
      <c r="W25" s="1">
        <f>data03月別金額!W23</f>
        <v>0</v>
      </c>
      <c r="X25" s="1">
        <f>data03月別金額!X23</f>
        <v>0</v>
      </c>
      <c r="Y25" s="1">
        <f>data03月別金額!Y23</f>
        <v>0</v>
      </c>
      <c r="Z25" s="1">
        <f>data03月別金額!Z23</f>
        <v>0</v>
      </c>
      <c r="AA25" s="1">
        <f>data03月別金額!AA23</f>
        <v>0</v>
      </c>
      <c r="AB25" s="1">
        <f>data03月別金額!AB23</f>
        <v>0</v>
      </c>
      <c r="AC25" s="1">
        <f>data03月別金額!AC23</f>
        <v>0</v>
      </c>
      <c r="AD25" s="1">
        <f>data03月別金額!AD23</f>
        <v>0</v>
      </c>
      <c r="AE25" s="1">
        <f>data03月別金額!AE23</f>
        <v>0</v>
      </c>
      <c r="AF25" s="1">
        <f>data03月別金額!AF23</f>
        <v>0</v>
      </c>
      <c r="AG25" s="1">
        <f>data03月別金額!AG23</f>
        <v>0</v>
      </c>
      <c r="AH25" s="1">
        <f>data03月別金額!AH23</f>
        <v>0</v>
      </c>
      <c r="AI25" s="1">
        <f>data03月別金額!AI23</f>
        <v>0</v>
      </c>
      <c r="AJ25" s="1">
        <f>data03月別金額!AJ23</f>
        <v>0</v>
      </c>
      <c r="AK25" s="1">
        <f>data03月別金額!AK23</f>
        <v>0</v>
      </c>
      <c r="AL25" s="1">
        <f>data03月別金額!AL23</f>
        <v>0</v>
      </c>
      <c r="AN25" s="23">
        <f t="shared" si="3"/>
        <v>2424507345.1512375</v>
      </c>
      <c r="AO25" s="23">
        <f t="shared" si="4"/>
        <v>0</v>
      </c>
      <c r="AP25" s="23">
        <f t="shared" si="5"/>
        <v>0</v>
      </c>
    </row>
    <row r="26" spans="1:42">
      <c r="A26" s="1">
        <v>3</v>
      </c>
      <c r="B26" s="1">
        <v>23</v>
      </c>
      <c r="C26" s="1">
        <f>data03月別金額!C24</f>
        <v>393272277.17307162</v>
      </c>
      <c r="D26" s="1">
        <f>data03月別金額!D24</f>
        <v>362732380.91010964</v>
      </c>
      <c r="E26" s="1">
        <f>data03月別金額!E24</f>
        <v>341807207.5270704</v>
      </c>
      <c r="F26" s="1">
        <f>data03月別金額!F24</f>
        <v>369298625.75792992</v>
      </c>
      <c r="G26" s="1">
        <f>data03月別金額!G24</f>
        <v>355924680.7030493</v>
      </c>
      <c r="H26" s="1">
        <f>data03月別金額!H24</f>
        <v>347979148.15091062</v>
      </c>
      <c r="I26" s="1">
        <f>data03月別金額!I24</f>
        <v>396033236.93294042</v>
      </c>
      <c r="J26" s="1">
        <f>data03月別金額!J24</f>
        <v>407675016.26881731</v>
      </c>
      <c r="K26" s="1">
        <f>data03月別金額!K24</f>
        <v>433335365.79139984</v>
      </c>
      <c r="L26" s="1">
        <f>data03月別金額!L24</f>
        <v>407642253.82790565</v>
      </c>
      <c r="M26" s="1">
        <f>data03月別金額!M24</f>
        <v>429765496.13739091</v>
      </c>
      <c r="N26" s="1">
        <f>data03月別金額!N24</f>
        <v>546146747.61247075</v>
      </c>
      <c r="O26" s="1">
        <f>data03月別金額!O24</f>
        <v>0</v>
      </c>
      <c r="P26" s="1">
        <f>data03月別金額!P24</f>
        <v>0</v>
      </c>
      <c r="Q26" s="1">
        <f>data03月別金額!Q24</f>
        <v>0</v>
      </c>
      <c r="R26" s="1">
        <f>data03月別金額!R24</f>
        <v>0</v>
      </c>
      <c r="S26" s="1">
        <f>data03月別金額!S24</f>
        <v>0</v>
      </c>
      <c r="T26" s="1">
        <f>data03月別金額!T24</f>
        <v>0</v>
      </c>
      <c r="U26" s="1">
        <f>data03月別金額!U24</f>
        <v>0</v>
      </c>
      <c r="V26" s="1">
        <f>data03月別金額!V24</f>
        <v>0</v>
      </c>
      <c r="W26" s="1">
        <f>data03月別金額!W24</f>
        <v>0</v>
      </c>
      <c r="X26" s="1">
        <f>data03月別金額!X24</f>
        <v>0</v>
      </c>
      <c r="Y26" s="1">
        <f>data03月別金額!Y24</f>
        <v>0</v>
      </c>
      <c r="Z26" s="1">
        <f>data03月別金額!Z24</f>
        <v>0</v>
      </c>
      <c r="AA26" s="1">
        <f>data03月別金額!AA24</f>
        <v>0</v>
      </c>
      <c r="AB26" s="1">
        <f>data03月別金額!AB24</f>
        <v>0</v>
      </c>
      <c r="AC26" s="1">
        <f>data03月別金額!AC24</f>
        <v>0</v>
      </c>
      <c r="AD26" s="1">
        <f>data03月別金額!AD24</f>
        <v>0</v>
      </c>
      <c r="AE26" s="1">
        <f>data03月別金額!AE24</f>
        <v>0</v>
      </c>
      <c r="AF26" s="1">
        <f>data03月別金額!AF24</f>
        <v>0</v>
      </c>
      <c r="AG26" s="1">
        <f>data03月別金額!AG24</f>
        <v>0</v>
      </c>
      <c r="AH26" s="1">
        <f>data03月別金額!AH24</f>
        <v>0</v>
      </c>
      <c r="AI26" s="1">
        <f>data03月別金額!AI24</f>
        <v>0</v>
      </c>
      <c r="AJ26" s="1">
        <f>data03月別金額!AJ24</f>
        <v>0</v>
      </c>
      <c r="AK26" s="1">
        <f>data03月別金額!AK24</f>
        <v>0</v>
      </c>
      <c r="AL26" s="1">
        <f>data03月別金額!AL24</f>
        <v>0</v>
      </c>
      <c r="AN26" s="23">
        <f t="shared" si="3"/>
        <v>4791612436.793067</v>
      </c>
      <c r="AO26" s="23">
        <f t="shared" si="4"/>
        <v>0</v>
      </c>
      <c r="AP26" s="23">
        <f t="shared" si="5"/>
        <v>0</v>
      </c>
    </row>
    <row r="27" spans="1:42">
      <c r="A27" s="1">
        <v>3</v>
      </c>
      <c r="B27" s="1">
        <v>24</v>
      </c>
      <c r="C27" s="1">
        <f>data03月別金額!C25</f>
        <v>85410889.929439992</v>
      </c>
      <c r="D27" s="1">
        <f>data03月別金額!D25</f>
        <v>79081999.390350014</v>
      </c>
      <c r="E27" s="1">
        <f>data03月別金額!E25</f>
        <v>74359219.134249985</v>
      </c>
      <c r="F27" s="1">
        <f>data03月別金額!F25</f>
        <v>82023074.19134976</v>
      </c>
      <c r="G27" s="1">
        <f>data03月別金額!G25</f>
        <v>78535023.409099981</v>
      </c>
      <c r="H27" s="1">
        <f>data03月別金額!H25</f>
        <v>78307203.200449824</v>
      </c>
      <c r="I27" s="1">
        <f>data03月別金額!I25</f>
        <v>88466009.784310013</v>
      </c>
      <c r="J27" s="1">
        <f>data03月別金額!J25</f>
        <v>91244488.945274979</v>
      </c>
      <c r="K27" s="1">
        <f>data03月別金額!K25</f>
        <v>96567384.12969102</v>
      </c>
      <c r="L27" s="1">
        <f>data03月別金額!L25</f>
        <v>92831274.911098957</v>
      </c>
      <c r="M27" s="1">
        <f>data03月別金額!M25</f>
        <v>99686061.940260023</v>
      </c>
      <c r="N27" s="1">
        <f>data03月別金額!N25</f>
        <v>126036933.14533006</v>
      </c>
      <c r="O27" s="1">
        <f>data03月別金額!O25</f>
        <v>0</v>
      </c>
      <c r="P27" s="1">
        <f>data03月別金額!P25</f>
        <v>0</v>
      </c>
      <c r="Q27" s="1">
        <f>data03月別金額!Q25</f>
        <v>0</v>
      </c>
      <c r="R27" s="1">
        <f>data03月別金額!R25</f>
        <v>0</v>
      </c>
      <c r="S27" s="1">
        <f>data03月別金額!S25</f>
        <v>0</v>
      </c>
      <c r="T27" s="1">
        <f>data03月別金額!T25</f>
        <v>0</v>
      </c>
      <c r="U27" s="1">
        <f>data03月別金額!U25</f>
        <v>0</v>
      </c>
      <c r="V27" s="1">
        <f>data03月別金額!V25</f>
        <v>0</v>
      </c>
      <c r="W27" s="1">
        <f>data03月別金額!W25</f>
        <v>0</v>
      </c>
      <c r="X27" s="1">
        <f>data03月別金額!X25</f>
        <v>0</v>
      </c>
      <c r="Y27" s="1">
        <f>data03月別金額!Y25</f>
        <v>0</v>
      </c>
      <c r="Z27" s="1">
        <f>data03月別金額!Z25</f>
        <v>0</v>
      </c>
      <c r="AA27" s="1">
        <f>data03月別金額!AA25</f>
        <v>0</v>
      </c>
      <c r="AB27" s="1">
        <f>data03月別金額!AB25</f>
        <v>0</v>
      </c>
      <c r="AC27" s="1">
        <f>data03月別金額!AC25</f>
        <v>0</v>
      </c>
      <c r="AD27" s="1">
        <f>data03月別金額!AD25</f>
        <v>0</v>
      </c>
      <c r="AE27" s="1">
        <f>data03月別金額!AE25</f>
        <v>0</v>
      </c>
      <c r="AF27" s="1">
        <f>data03月別金額!AF25</f>
        <v>0</v>
      </c>
      <c r="AG27" s="1">
        <f>data03月別金額!AG25</f>
        <v>0</v>
      </c>
      <c r="AH27" s="1">
        <f>data03月別金額!AH25</f>
        <v>0</v>
      </c>
      <c r="AI27" s="1">
        <f>data03月別金額!AI25</f>
        <v>0</v>
      </c>
      <c r="AJ27" s="1">
        <f>data03月別金額!AJ25</f>
        <v>0</v>
      </c>
      <c r="AK27" s="1">
        <f>data03月別金額!AK25</f>
        <v>0</v>
      </c>
      <c r="AL27" s="1">
        <f>data03月別金額!AL25</f>
        <v>0</v>
      </c>
      <c r="AN27" s="23">
        <f t="shared" si="3"/>
        <v>1072549562.1109046</v>
      </c>
      <c r="AO27" s="23">
        <f t="shared" si="4"/>
        <v>0</v>
      </c>
      <c r="AP27" s="23">
        <f t="shared" si="5"/>
        <v>0</v>
      </c>
    </row>
    <row r="28" spans="1:42">
      <c r="A28" s="1">
        <v>3</v>
      </c>
      <c r="B28" s="1">
        <v>25</v>
      </c>
      <c r="C28" s="1">
        <f>data03月別金額!C26</f>
        <v>61470674.582650006</v>
      </c>
      <c r="D28" s="1">
        <f>data03月別金額!D26</f>
        <v>57347080.412819952</v>
      </c>
      <c r="E28" s="1">
        <f>data03月別金額!E26</f>
        <v>54196736.280990005</v>
      </c>
      <c r="F28" s="1">
        <f>data03月別金額!F26</f>
        <v>57932985.029849984</v>
      </c>
      <c r="G28" s="1">
        <f>data03月別金額!G26</f>
        <v>56901626.537450001</v>
      </c>
      <c r="H28" s="1">
        <f>data03月別金額!H26</f>
        <v>55874619.762499996</v>
      </c>
      <c r="I28" s="1">
        <f>data03月別金額!I26</f>
        <v>62781992.513299964</v>
      </c>
      <c r="J28" s="1">
        <f>data03月別金額!J26</f>
        <v>63501364.137999997</v>
      </c>
      <c r="K28" s="1">
        <f>data03月別金額!K26</f>
        <v>68437838.176484987</v>
      </c>
      <c r="L28" s="1">
        <f>data03月別金額!L26</f>
        <v>64682873.055999987</v>
      </c>
      <c r="M28" s="1">
        <f>data03月別金額!M26</f>
        <v>66408985.04210002</v>
      </c>
      <c r="N28" s="1">
        <f>data03月別金額!N26</f>
        <v>81882665.549330056</v>
      </c>
      <c r="O28" s="1">
        <f>data03月別金額!O26</f>
        <v>0</v>
      </c>
      <c r="P28" s="1">
        <f>data03月別金額!P26</f>
        <v>0</v>
      </c>
      <c r="Q28" s="1">
        <f>data03月別金額!Q26</f>
        <v>0</v>
      </c>
      <c r="R28" s="1">
        <f>data03月別金額!R26</f>
        <v>0</v>
      </c>
      <c r="S28" s="1">
        <f>data03月別金額!S26</f>
        <v>0</v>
      </c>
      <c r="T28" s="1">
        <f>data03月別金額!T26</f>
        <v>0</v>
      </c>
      <c r="U28" s="1">
        <f>data03月別金額!U26</f>
        <v>0</v>
      </c>
      <c r="V28" s="1">
        <f>data03月別金額!V26</f>
        <v>0</v>
      </c>
      <c r="W28" s="1">
        <f>data03月別金額!W26</f>
        <v>0</v>
      </c>
      <c r="X28" s="1">
        <f>data03月別金額!X26</f>
        <v>0</v>
      </c>
      <c r="Y28" s="1">
        <f>data03月別金額!Y26</f>
        <v>0</v>
      </c>
      <c r="Z28" s="1">
        <f>data03月別金額!Z26</f>
        <v>0</v>
      </c>
      <c r="AA28" s="1">
        <f>data03月別金額!AA26</f>
        <v>0</v>
      </c>
      <c r="AB28" s="1">
        <f>data03月別金額!AB26</f>
        <v>0</v>
      </c>
      <c r="AC28" s="1">
        <f>data03月別金額!AC26</f>
        <v>0</v>
      </c>
      <c r="AD28" s="1">
        <f>data03月別金額!AD26</f>
        <v>0</v>
      </c>
      <c r="AE28" s="1">
        <f>data03月別金額!AE26</f>
        <v>0</v>
      </c>
      <c r="AF28" s="1">
        <f>data03月別金額!AF26</f>
        <v>0</v>
      </c>
      <c r="AG28" s="1">
        <f>data03月別金額!AG26</f>
        <v>0</v>
      </c>
      <c r="AH28" s="1">
        <f>data03月別金額!AH26</f>
        <v>0</v>
      </c>
      <c r="AI28" s="1">
        <f>data03月別金額!AI26</f>
        <v>0</v>
      </c>
      <c r="AJ28" s="1">
        <f>data03月別金額!AJ26</f>
        <v>0</v>
      </c>
      <c r="AK28" s="1">
        <f>data03月別金額!AK26</f>
        <v>0</v>
      </c>
      <c r="AL28" s="1">
        <f>data03月別金額!AL26</f>
        <v>0</v>
      </c>
      <c r="AN28" s="23">
        <f t="shared" si="3"/>
        <v>751419441.08147502</v>
      </c>
      <c r="AO28" s="23">
        <f t="shared" si="4"/>
        <v>0</v>
      </c>
      <c r="AP28" s="23">
        <f t="shared" si="5"/>
        <v>0</v>
      </c>
    </row>
    <row r="29" spans="1:42">
      <c r="A29" s="1">
        <v>3</v>
      </c>
      <c r="B29" s="1">
        <v>26</v>
      </c>
      <c r="C29" s="1">
        <f>data03月別金額!C27</f>
        <v>130812607.45989986</v>
      </c>
      <c r="D29" s="1">
        <f>data03月別金額!D27</f>
        <v>122578678.94521485</v>
      </c>
      <c r="E29" s="1">
        <f>data03月別金額!E27</f>
        <v>114436942.61503497</v>
      </c>
      <c r="F29" s="1">
        <f>data03月別金額!F27</f>
        <v>124760392.71541509</v>
      </c>
      <c r="G29" s="1">
        <f>data03月別金額!G27</f>
        <v>120822114.98892988</v>
      </c>
      <c r="H29" s="1">
        <f>data03月別金額!H27</f>
        <v>118668526.83724903</v>
      </c>
      <c r="I29" s="1">
        <f>data03月別金額!I27</f>
        <v>134889858.56667909</v>
      </c>
      <c r="J29" s="1">
        <f>data03月別金額!J27</f>
        <v>135919797.19373304</v>
      </c>
      <c r="K29" s="1">
        <f>data03月別金額!K27</f>
        <v>146259660.16665497</v>
      </c>
      <c r="L29" s="1">
        <f>data03月別金額!L27</f>
        <v>139159379.33465794</v>
      </c>
      <c r="M29" s="1">
        <f>data03月別金額!M27</f>
        <v>141952559.77311701</v>
      </c>
      <c r="N29" s="1">
        <f>data03月別金額!N27</f>
        <v>178076936.10567409</v>
      </c>
      <c r="O29" s="1">
        <f>data03月別金額!O27</f>
        <v>0</v>
      </c>
      <c r="P29" s="1">
        <f>data03月別金額!P27</f>
        <v>0</v>
      </c>
      <c r="Q29" s="1">
        <f>data03月別金額!Q27</f>
        <v>0</v>
      </c>
      <c r="R29" s="1">
        <f>data03月別金額!R27</f>
        <v>0</v>
      </c>
      <c r="S29" s="1">
        <f>data03月別金額!S27</f>
        <v>0</v>
      </c>
      <c r="T29" s="1">
        <f>data03月別金額!T27</f>
        <v>0</v>
      </c>
      <c r="U29" s="1">
        <f>data03月別金額!U27</f>
        <v>0</v>
      </c>
      <c r="V29" s="1">
        <f>data03月別金額!V27</f>
        <v>0</v>
      </c>
      <c r="W29" s="1">
        <f>data03月別金額!W27</f>
        <v>0</v>
      </c>
      <c r="X29" s="1">
        <f>data03月別金額!X27</f>
        <v>0</v>
      </c>
      <c r="Y29" s="1">
        <f>data03月別金額!Y27</f>
        <v>0</v>
      </c>
      <c r="Z29" s="1">
        <f>data03月別金額!Z27</f>
        <v>0</v>
      </c>
      <c r="AA29" s="1">
        <f>data03月別金額!AA27</f>
        <v>0</v>
      </c>
      <c r="AB29" s="1">
        <f>data03月別金額!AB27</f>
        <v>0</v>
      </c>
      <c r="AC29" s="1">
        <f>data03月別金額!AC27</f>
        <v>0</v>
      </c>
      <c r="AD29" s="1">
        <f>data03月別金額!AD27</f>
        <v>0</v>
      </c>
      <c r="AE29" s="1">
        <f>data03月別金額!AE27</f>
        <v>0</v>
      </c>
      <c r="AF29" s="1">
        <f>data03月別金額!AF27</f>
        <v>0</v>
      </c>
      <c r="AG29" s="1">
        <f>data03月別金額!AG27</f>
        <v>0</v>
      </c>
      <c r="AH29" s="1">
        <f>data03月別金額!AH27</f>
        <v>0</v>
      </c>
      <c r="AI29" s="1">
        <f>data03月別金額!AI27</f>
        <v>0</v>
      </c>
      <c r="AJ29" s="1">
        <f>data03月別金額!AJ27</f>
        <v>0</v>
      </c>
      <c r="AK29" s="1">
        <f>data03月別金額!AK27</f>
        <v>0</v>
      </c>
      <c r="AL29" s="1">
        <f>data03月別金額!AL27</f>
        <v>0</v>
      </c>
      <c r="AN29" s="23">
        <f t="shared" si="3"/>
        <v>1608337454.70226</v>
      </c>
      <c r="AO29" s="23">
        <f t="shared" si="4"/>
        <v>0</v>
      </c>
      <c r="AP29" s="23">
        <f t="shared" si="5"/>
        <v>0</v>
      </c>
    </row>
    <row r="30" spans="1:42">
      <c r="A30" s="1">
        <v>3</v>
      </c>
      <c r="B30" s="1">
        <v>27</v>
      </c>
      <c r="C30" s="1">
        <f>data03月別金額!C28</f>
        <v>509135023.07654506</v>
      </c>
      <c r="D30" s="1">
        <f>data03月別金額!D28</f>
        <v>475074377.19428736</v>
      </c>
      <c r="E30" s="1">
        <f>data03月別金額!E28</f>
        <v>446333931.48416615</v>
      </c>
      <c r="F30" s="1">
        <f>data03月別金額!F28</f>
        <v>484933853.18071568</v>
      </c>
      <c r="G30" s="1">
        <f>data03月別金額!G28</f>
        <v>472143227.04693979</v>
      </c>
      <c r="H30" s="1">
        <f>data03月別金額!H28</f>
        <v>459289457.61929649</v>
      </c>
      <c r="I30" s="1">
        <f>data03月別金額!I28</f>
        <v>522848243.02371448</v>
      </c>
      <c r="J30" s="1">
        <f>data03月別金額!J28</f>
        <v>528832411.0477556</v>
      </c>
      <c r="K30" s="1">
        <f>data03月別金額!K28</f>
        <v>576282682.46524608</v>
      </c>
      <c r="L30" s="1">
        <f>data03月別金額!L28</f>
        <v>536866838.86998296</v>
      </c>
      <c r="M30" s="1">
        <f>data03月別金額!M28</f>
        <v>552909922.07594538</v>
      </c>
      <c r="N30" s="1">
        <f>data03月別金額!N28</f>
        <v>688387041.26114726</v>
      </c>
      <c r="O30" s="1">
        <f>data03月別金額!O28</f>
        <v>0</v>
      </c>
      <c r="P30" s="1">
        <f>data03月別金額!P28</f>
        <v>0</v>
      </c>
      <c r="Q30" s="1">
        <f>data03月別金額!Q28</f>
        <v>0</v>
      </c>
      <c r="R30" s="1">
        <f>data03月別金額!R28</f>
        <v>0</v>
      </c>
      <c r="S30" s="1">
        <f>data03月別金額!S28</f>
        <v>0</v>
      </c>
      <c r="T30" s="1">
        <f>data03月別金額!T28</f>
        <v>0</v>
      </c>
      <c r="U30" s="1">
        <f>data03月別金額!U28</f>
        <v>0</v>
      </c>
      <c r="V30" s="1">
        <f>data03月別金額!V28</f>
        <v>0</v>
      </c>
      <c r="W30" s="1">
        <f>data03月別金額!W28</f>
        <v>0</v>
      </c>
      <c r="X30" s="1">
        <f>data03月別金額!X28</f>
        <v>0</v>
      </c>
      <c r="Y30" s="1">
        <f>data03月別金額!Y28</f>
        <v>0</v>
      </c>
      <c r="Z30" s="1">
        <f>data03月別金額!Z28</f>
        <v>0</v>
      </c>
      <c r="AA30" s="1">
        <f>data03月別金額!AA28</f>
        <v>0</v>
      </c>
      <c r="AB30" s="1">
        <f>data03月別金額!AB28</f>
        <v>0</v>
      </c>
      <c r="AC30" s="1">
        <f>data03月別金額!AC28</f>
        <v>0</v>
      </c>
      <c r="AD30" s="1">
        <f>data03月別金額!AD28</f>
        <v>0</v>
      </c>
      <c r="AE30" s="1">
        <f>data03月別金額!AE28</f>
        <v>0</v>
      </c>
      <c r="AF30" s="1">
        <f>data03月別金額!AF28</f>
        <v>0</v>
      </c>
      <c r="AG30" s="1">
        <f>data03月別金額!AG28</f>
        <v>0</v>
      </c>
      <c r="AH30" s="1">
        <f>data03月別金額!AH28</f>
        <v>0</v>
      </c>
      <c r="AI30" s="1">
        <f>data03月別金額!AI28</f>
        <v>0</v>
      </c>
      <c r="AJ30" s="1">
        <f>data03月別金額!AJ28</f>
        <v>0</v>
      </c>
      <c r="AK30" s="1">
        <f>data03月別金額!AK28</f>
        <v>0</v>
      </c>
      <c r="AL30" s="1">
        <f>data03月別金額!AL28</f>
        <v>0</v>
      </c>
      <c r="AN30" s="23">
        <f t="shared" si="3"/>
        <v>6253037008.3457422</v>
      </c>
      <c r="AO30" s="23">
        <f t="shared" si="4"/>
        <v>0</v>
      </c>
      <c r="AP30" s="23">
        <f t="shared" si="5"/>
        <v>0</v>
      </c>
    </row>
    <row r="31" spans="1:42">
      <c r="A31" s="1">
        <v>3</v>
      </c>
      <c r="B31" s="1">
        <v>28</v>
      </c>
      <c r="C31" s="1">
        <f>data03月別金額!C29</f>
        <v>264040297.79971009</v>
      </c>
      <c r="D31" s="1">
        <f>data03月別金額!D29</f>
        <v>253711894.52768797</v>
      </c>
      <c r="E31" s="1">
        <f>data03月別金額!E29</f>
        <v>234702550.64468497</v>
      </c>
      <c r="F31" s="1">
        <f>data03月別金額!F29</f>
        <v>259026177.60918987</v>
      </c>
      <c r="G31" s="1">
        <f>data03月別金額!G29</f>
        <v>248288770.43236858</v>
      </c>
      <c r="H31" s="1">
        <f>data03月別金額!H29</f>
        <v>244731503.4505417</v>
      </c>
      <c r="I31" s="1">
        <f>data03月別金額!I29</f>
        <v>273911193.9848848</v>
      </c>
      <c r="J31" s="1">
        <f>data03月別金額!J29</f>
        <v>277863870.95379686</v>
      </c>
      <c r="K31" s="1">
        <f>data03月別金額!K29</f>
        <v>301049228.14418185</v>
      </c>
      <c r="L31" s="1">
        <f>data03月別金額!L29</f>
        <v>282264625.17185962</v>
      </c>
      <c r="M31" s="1">
        <f>data03月別金額!M29</f>
        <v>289153109.63496</v>
      </c>
      <c r="N31" s="1">
        <f>data03月別金額!N29</f>
        <v>360032355.35255861</v>
      </c>
      <c r="O31" s="1">
        <f>data03月別金額!O29</f>
        <v>0</v>
      </c>
      <c r="P31" s="1">
        <f>data03月別金額!P29</f>
        <v>0</v>
      </c>
      <c r="Q31" s="1">
        <f>data03月別金額!Q29</f>
        <v>0</v>
      </c>
      <c r="R31" s="1">
        <f>data03月別金額!R29</f>
        <v>0</v>
      </c>
      <c r="S31" s="1">
        <f>data03月別金額!S29</f>
        <v>0</v>
      </c>
      <c r="T31" s="1">
        <f>data03月別金額!T29</f>
        <v>0</v>
      </c>
      <c r="U31" s="1">
        <f>data03月別金額!U29</f>
        <v>0</v>
      </c>
      <c r="V31" s="1">
        <f>data03月別金額!V29</f>
        <v>0</v>
      </c>
      <c r="W31" s="1">
        <f>data03月別金額!W29</f>
        <v>0</v>
      </c>
      <c r="X31" s="1">
        <f>data03月別金額!X29</f>
        <v>0</v>
      </c>
      <c r="Y31" s="1">
        <f>data03月別金額!Y29</f>
        <v>0</v>
      </c>
      <c r="Z31" s="1">
        <f>data03月別金額!Z29</f>
        <v>0</v>
      </c>
      <c r="AA31" s="1">
        <f>data03月別金額!AA29</f>
        <v>0</v>
      </c>
      <c r="AB31" s="1">
        <f>data03月別金額!AB29</f>
        <v>0</v>
      </c>
      <c r="AC31" s="1">
        <f>data03月別金額!AC29</f>
        <v>0</v>
      </c>
      <c r="AD31" s="1">
        <f>data03月別金額!AD29</f>
        <v>0</v>
      </c>
      <c r="AE31" s="1">
        <f>data03月別金額!AE29</f>
        <v>0</v>
      </c>
      <c r="AF31" s="1">
        <f>data03月別金額!AF29</f>
        <v>0</v>
      </c>
      <c r="AG31" s="1">
        <f>data03月別金額!AG29</f>
        <v>0</v>
      </c>
      <c r="AH31" s="1">
        <f>data03月別金額!AH29</f>
        <v>0</v>
      </c>
      <c r="AI31" s="1">
        <f>data03月別金額!AI29</f>
        <v>0</v>
      </c>
      <c r="AJ31" s="1">
        <f>data03月別金額!AJ29</f>
        <v>0</v>
      </c>
      <c r="AK31" s="1">
        <f>data03月別金額!AK29</f>
        <v>0</v>
      </c>
      <c r="AL31" s="1">
        <f>data03月別金額!AL29</f>
        <v>0</v>
      </c>
      <c r="AN31" s="23">
        <f t="shared" si="3"/>
        <v>3288775577.7064252</v>
      </c>
      <c r="AO31" s="23">
        <f t="shared" si="4"/>
        <v>0</v>
      </c>
      <c r="AP31" s="23">
        <f t="shared" si="5"/>
        <v>0</v>
      </c>
    </row>
    <row r="32" spans="1:42">
      <c r="A32" s="1">
        <v>3</v>
      </c>
      <c r="B32" s="1">
        <v>29</v>
      </c>
      <c r="C32" s="1">
        <f>data03月別金額!C30</f>
        <v>55453405.418619968</v>
      </c>
      <c r="D32" s="1">
        <f>data03月別金額!D30</f>
        <v>51916423.165225022</v>
      </c>
      <c r="E32" s="1">
        <f>data03月別金額!E30</f>
        <v>47698230.020200036</v>
      </c>
      <c r="F32" s="1">
        <f>data03月別金額!F30</f>
        <v>52067497.721014954</v>
      </c>
      <c r="G32" s="1">
        <f>data03月別金額!G30</f>
        <v>50199812.614684977</v>
      </c>
      <c r="H32" s="1">
        <f>data03月別金額!H30</f>
        <v>49055556.657833941</v>
      </c>
      <c r="I32" s="1">
        <f>data03月別金額!I30</f>
        <v>54572013.616522007</v>
      </c>
      <c r="J32" s="1">
        <f>data03月別金額!J30</f>
        <v>54566684.973888025</v>
      </c>
      <c r="K32" s="1">
        <f>data03月別金額!K30</f>
        <v>58637118.952889025</v>
      </c>
      <c r="L32" s="1">
        <f>data03月別金額!L30</f>
        <v>55141728.679694012</v>
      </c>
      <c r="M32" s="1">
        <f>data03月別金額!M30</f>
        <v>56487948.178046949</v>
      </c>
      <c r="N32" s="1">
        <f>data03月別金額!N30</f>
        <v>71619912.031674996</v>
      </c>
      <c r="O32" s="1">
        <f>data03月別金額!O30</f>
        <v>0</v>
      </c>
      <c r="P32" s="1">
        <f>data03月別金額!P30</f>
        <v>0</v>
      </c>
      <c r="Q32" s="1">
        <f>data03月別金額!Q30</f>
        <v>0</v>
      </c>
      <c r="R32" s="1">
        <f>data03月別金額!R30</f>
        <v>0</v>
      </c>
      <c r="S32" s="1">
        <f>data03月別金額!S30</f>
        <v>0</v>
      </c>
      <c r="T32" s="1">
        <f>data03月別金額!T30</f>
        <v>0</v>
      </c>
      <c r="U32" s="1">
        <f>data03月別金額!U30</f>
        <v>0</v>
      </c>
      <c r="V32" s="1">
        <f>data03月別金額!V30</f>
        <v>0</v>
      </c>
      <c r="W32" s="1">
        <f>data03月別金額!W30</f>
        <v>0</v>
      </c>
      <c r="X32" s="1">
        <f>data03月別金額!X30</f>
        <v>0</v>
      </c>
      <c r="Y32" s="1">
        <f>data03月別金額!Y30</f>
        <v>0</v>
      </c>
      <c r="Z32" s="1">
        <f>data03月別金額!Z30</f>
        <v>0</v>
      </c>
      <c r="AA32" s="1">
        <f>data03月別金額!AA30</f>
        <v>0</v>
      </c>
      <c r="AB32" s="1">
        <f>data03月別金額!AB30</f>
        <v>0</v>
      </c>
      <c r="AC32" s="1">
        <f>data03月別金額!AC30</f>
        <v>0</v>
      </c>
      <c r="AD32" s="1">
        <f>data03月別金額!AD30</f>
        <v>0</v>
      </c>
      <c r="AE32" s="1">
        <f>data03月別金額!AE30</f>
        <v>0</v>
      </c>
      <c r="AF32" s="1">
        <f>data03月別金額!AF30</f>
        <v>0</v>
      </c>
      <c r="AG32" s="1">
        <f>data03月別金額!AG30</f>
        <v>0</v>
      </c>
      <c r="AH32" s="1">
        <f>data03月別金額!AH30</f>
        <v>0</v>
      </c>
      <c r="AI32" s="1">
        <f>data03月別金額!AI30</f>
        <v>0</v>
      </c>
      <c r="AJ32" s="1">
        <f>data03月別金額!AJ30</f>
        <v>0</v>
      </c>
      <c r="AK32" s="1">
        <f>data03月別金額!AK30</f>
        <v>0</v>
      </c>
      <c r="AL32" s="1">
        <f>data03月別金額!AL30</f>
        <v>0</v>
      </c>
      <c r="AN32" s="23">
        <f t="shared" si="3"/>
        <v>657416332.03029394</v>
      </c>
      <c r="AO32" s="23">
        <f t="shared" si="4"/>
        <v>0</v>
      </c>
      <c r="AP32" s="23">
        <f t="shared" si="5"/>
        <v>0</v>
      </c>
    </row>
    <row r="33" spans="1:42">
      <c r="A33" s="1">
        <v>3</v>
      </c>
      <c r="B33" s="1">
        <v>30</v>
      </c>
      <c r="C33" s="1">
        <f>data03月別金額!C31</f>
        <v>36708974.221650034</v>
      </c>
      <c r="D33" s="1">
        <f>data03月別金額!D31</f>
        <v>35069793.809849963</v>
      </c>
      <c r="E33" s="1">
        <f>data03月別金額!E31</f>
        <v>32840861.481690008</v>
      </c>
      <c r="F33" s="1">
        <f>data03月別金額!F31</f>
        <v>35528741.890119001</v>
      </c>
      <c r="G33" s="1">
        <f>data03月別金額!G31</f>
        <v>34547233.770199999</v>
      </c>
      <c r="H33" s="1">
        <f>data03月別金額!H31</f>
        <v>35089715.817049995</v>
      </c>
      <c r="I33" s="1">
        <f>data03月別金額!I31</f>
        <v>37378207.729550004</v>
      </c>
      <c r="J33" s="1">
        <f>data03月別金額!J31</f>
        <v>38723342.020659976</v>
      </c>
      <c r="K33" s="1">
        <f>data03月別金額!K31</f>
        <v>41973853.834480003</v>
      </c>
      <c r="L33" s="1">
        <f>data03月別金額!L31</f>
        <v>39060229.538500056</v>
      </c>
      <c r="M33" s="1">
        <f>data03月別金額!M31</f>
        <v>39517257.984200016</v>
      </c>
      <c r="N33" s="1">
        <f>data03月別金額!N31</f>
        <v>48470619.959400065</v>
      </c>
      <c r="O33" s="1">
        <f>data03月別金額!O31</f>
        <v>0</v>
      </c>
      <c r="P33" s="1">
        <f>data03月別金額!P31</f>
        <v>0</v>
      </c>
      <c r="Q33" s="1">
        <f>data03月別金額!Q31</f>
        <v>0</v>
      </c>
      <c r="R33" s="1">
        <f>data03月別金額!R31</f>
        <v>0</v>
      </c>
      <c r="S33" s="1">
        <f>data03月別金額!S31</f>
        <v>0</v>
      </c>
      <c r="T33" s="1">
        <f>data03月別金額!T31</f>
        <v>0</v>
      </c>
      <c r="U33" s="1">
        <f>data03月別金額!U31</f>
        <v>0</v>
      </c>
      <c r="V33" s="1">
        <f>data03月別金額!V31</f>
        <v>0</v>
      </c>
      <c r="W33" s="1">
        <f>data03月別金額!W31</f>
        <v>0</v>
      </c>
      <c r="X33" s="1">
        <f>data03月別金額!X31</f>
        <v>0</v>
      </c>
      <c r="Y33" s="1">
        <f>data03月別金額!Y31</f>
        <v>0</v>
      </c>
      <c r="Z33" s="1">
        <f>data03月別金額!Z31</f>
        <v>0</v>
      </c>
      <c r="AA33" s="1">
        <f>data03月別金額!AA31</f>
        <v>0</v>
      </c>
      <c r="AB33" s="1">
        <f>data03月別金額!AB31</f>
        <v>0</v>
      </c>
      <c r="AC33" s="1">
        <f>data03月別金額!AC31</f>
        <v>0</v>
      </c>
      <c r="AD33" s="1">
        <f>data03月別金額!AD31</f>
        <v>0</v>
      </c>
      <c r="AE33" s="1">
        <f>data03月別金額!AE31</f>
        <v>0</v>
      </c>
      <c r="AF33" s="1">
        <f>data03月別金額!AF31</f>
        <v>0</v>
      </c>
      <c r="AG33" s="1">
        <f>data03月別金額!AG31</f>
        <v>0</v>
      </c>
      <c r="AH33" s="1">
        <f>data03月別金額!AH31</f>
        <v>0</v>
      </c>
      <c r="AI33" s="1">
        <f>data03月別金額!AI31</f>
        <v>0</v>
      </c>
      <c r="AJ33" s="1">
        <f>data03月別金額!AJ31</f>
        <v>0</v>
      </c>
      <c r="AK33" s="1">
        <f>data03月別金額!AK31</f>
        <v>0</v>
      </c>
      <c r="AL33" s="1">
        <f>data03月別金額!AL31</f>
        <v>0</v>
      </c>
      <c r="AN33" s="23">
        <f t="shared" si="3"/>
        <v>454908832.05734909</v>
      </c>
      <c r="AO33" s="23">
        <f t="shared" si="4"/>
        <v>0</v>
      </c>
      <c r="AP33" s="23">
        <f t="shared" si="5"/>
        <v>0</v>
      </c>
    </row>
    <row r="34" spans="1:42">
      <c r="A34" s="1">
        <v>3</v>
      </c>
      <c r="B34" s="1">
        <v>31</v>
      </c>
      <c r="C34" s="1">
        <f>data03月別金額!C32</f>
        <v>32459178.718713973</v>
      </c>
      <c r="D34" s="1">
        <f>data03月別金額!D32</f>
        <v>31743151.174732011</v>
      </c>
      <c r="E34" s="1">
        <f>data03月別金額!E32</f>
        <v>29528298.355190035</v>
      </c>
      <c r="F34" s="1">
        <f>data03月別金額!F32</f>
        <v>32503142.033059973</v>
      </c>
      <c r="G34" s="1">
        <f>data03月別金額!G32</f>
        <v>32103386.245380003</v>
      </c>
      <c r="H34" s="1">
        <f>data03月別金額!H32</f>
        <v>31683942.069268011</v>
      </c>
      <c r="I34" s="1">
        <f>data03月別金額!I32</f>
        <v>34781995.455691017</v>
      </c>
      <c r="J34" s="1">
        <f>data03月別金額!J32</f>
        <v>35587358.383900039</v>
      </c>
      <c r="K34" s="1">
        <f>data03月別金額!K32</f>
        <v>36901905.440986983</v>
      </c>
      <c r="L34" s="1">
        <f>data03月別金額!L32</f>
        <v>35590802.774278007</v>
      </c>
      <c r="M34" s="1">
        <f>data03月別金額!M32</f>
        <v>35769102.554794982</v>
      </c>
      <c r="N34" s="1">
        <f>data03月別金額!N32</f>
        <v>43013310.459822983</v>
      </c>
      <c r="O34" s="1">
        <f>data03月別金額!O32</f>
        <v>0</v>
      </c>
      <c r="P34" s="1">
        <f>data03月別金額!P32</f>
        <v>0</v>
      </c>
      <c r="Q34" s="1">
        <f>data03月別金額!Q32</f>
        <v>0</v>
      </c>
      <c r="R34" s="1">
        <f>data03月別金額!R32</f>
        <v>0</v>
      </c>
      <c r="S34" s="1">
        <f>data03月別金額!S32</f>
        <v>0</v>
      </c>
      <c r="T34" s="1">
        <f>data03月別金額!T32</f>
        <v>0</v>
      </c>
      <c r="U34" s="1">
        <f>data03月別金額!U32</f>
        <v>0</v>
      </c>
      <c r="V34" s="1">
        <f>data03月別金額!V32</f>
        <v>0</v>
      </c>
      <c r="W34" s="1">
        <f>data03月別金額!W32</f>
        <v>0</v>
      </c>
      <c r="X34" s="1">
        <f>data03月別金額!X32</f>
        <v>0</v>
      </c>
      <c r="Y34" s="1">
        <f>data03月別金額!Y32</f>
        <v>0</v>
      </c>
      <c r="Z34" s="1">
        <f>data03月別金額!Z32</f>
        <v>0</v>
      </c>
      <c r="AA34" s="1">
        <f>data03月別金額!AA32</f>
        <v>0</v>
      </c>
      <c r="AB34" s="1">
        <f>data03月別金額!AB32</f>
        <v>0</v>
      </c>
      <c r="AC34" s="1">
        <f>data03月別金額!AC32</f>
        <v>0</v>
      </c>
      <c r="AD34" s="1">
        <f>data03月別金額!AD32</f>
        <v>0</v>
      </c>
      <c r="AE34" s="1">
        <f>data03月別金額!AE32</f>
        <v>0</v>
      </c>
      <c r="AF34" s="1">
        <f>data03月別金額!AF32</f>
        <v>0</v>
      </c>
      <c r="AG34" s="1">
        <f>data03月別金額!AG32</f>
        <v>0</v>
      </c>
      <c r="AH34" s="1">
        <f>data03月別金額!AH32</f>
        <v>0</v>
      </c>
      <c r="AI34" s="1">
        <f>data03月別金額!AI32</f>
        <v>0</v>
      </c>
      <c r="AJ34" s="1">
        <f>data03月別金額!AJ32</f>
        <v>0</v>
      </c>
      <c r="AK34" s="1">
        <f>data03月別金額!AK32</f>
        <v>0</v>
      </c>
      <c r="AL34" s="1">
        <f>data03月別金額!AL32</f>
        <v>0</v>
      </c>
      <c r="AN34" s="23">
        <f t="shared" si="3"/>
        <v>411665573.66581798</v>
      </c>
      <c r="AO34" s="23">
        <f t="shared" si="4"/>
        <v>0</v>
      </c>
      <c r="AP34" s="23">
        <f t="shared" si="5"/>
        <v>0</v>
      </c>
    </row>
    <row r="35" spans="1:42">
      <c r="A35" s="1">
        <v>3</v>
      </c>
      <c r="B35" s="1">
        <v>32</v>
      </c>
      <c r="C35" s="1">
        <f>data03月別金額!C33</f>
        <v>53992229.624821022</v>
      </c>
      <c r="D35" s="1">
        <f>data03月別金額!D33</f>
        <v>50486857.683020025</v>
      </c>
      <c r="E35" s="1">
        <f>data03月別金額!E33</f>
        <v>48034358.345810987</v>
      </c>
      <c r="F35" s="1">
        <f>data03月別金額!F33</f>
        <v>53220278.595399924</v>
      </c>
      <c r="G35" s="1">
        <f>data03月別金額!G33</f>
        <v>50617238.084399983</v>
      </c>
      <c r="H35" s="1">
        <f>data03月別金額!H33</f>
        <v>51071656.045949988</v>
      </c>
      <c r="I35" s="1">
        <f>data03月別金額!I33</f>
        <v>56400822.14579998</v>
      </c>
      <c r="J35" s="1">
        <f>data03月別金額!J33</f>
        <v>56392632.47388</v>
      </c>
      <c r="K35" s="1">
        <f>data03月別金額!K33</f>
        <v>61666111.764589086</v>
      </c>
      <c r="L35" s="1">
        <f>data03月別金額!L33</f>
        <v>58820354.11463397</v>
      </c>
      <c r="M35" s="1">
        <f>data03月別金額!M33</f>
        <v>61971831.957500041</v>
      </c>
      <c r="N35" s="1">
        <f>data03月別金額!N33</f>
        <v>72071470.800240114</v>
      </c>
      <c r="O35" s="1">
        <f>data03月別金額!O33</f>
        <v>0</v>
      </c>
      <c r="P35" s="1">
        <f>data03月別金額!P33</f>
        <v>0</v>
      </c>
      <c r="Q35" s="1">
        <f>data03月別金額!Q33</f>
        <v>0</v>
      </c>
      <c r="R35" s="1">
        <f>data03月別金額!R33</f>
        <v>0</v>
      </c>
      <c r="S35" s="1">
        <f>data03月別金額!S33</f>
        <v>0</v>
      </c>
      <c r="T35" s="1">
        <f>data03月別金額!T33</f>
        <v>0</v>
      </c>
      <c r="U35" s="1">
        <f>data03月別金額!U33</f>
        <v>0</v>
      </c>
      <c r="V35" s="1">
        <f>data03月別金額!V33</f>
        <v>0</v>
      </c>
      <c r="W35" s="1">
        <f>data03月別金額!W33</f>
        <v>0</v>
      </c>
      <c r="X35" s="1">
        <f>data03月別金額!X33</f>
        <v>0</v>
      </c>
      <c r="Y35" s="1">
        <f>data03月別金額!Y33</f>
        <v>0</v>
      </c>
      <c r="Z35" s="1">
        <f>data03月別金額!Z33</f>
        <v>0</v>
      </c>
      <c r="AA35" s="1">
        <f>data03月別金額!AA33</f>
        <v>0</v>
      </c>
      <c r="AB35" s="1">
        <f>data03月別金額!AB33</f>
        <v>0</v>
      </c>
      <c r="AC35" s="1">
        <f>data03月別金額!AC33</f>
        <v>0</v>
      </c>
      <c r="AD35" s="1">
        <f>data03月別金額!AD33</f>
        <v>0</v>
      </c>
      <c r="AE35" s="1">
        <f>data03月別金額!AE33</f>
        <v>0</v>
      </c>
      <c r="AF35" s="1">
        <f>data03月別金額!AF33</f>
        <v>0</v>
      </c>
      <c r="AG35" s="1">
        <f>data03月別金額!AG33</f>
        <v>0</v>
      </c>
      <c r="AH35" s="1">
        <f>data03月別金額!AH33</f>
        <v>0</v>
      </c>
      <c r="AI35" s="1">
        <f>data03月別金額!AI33</f>
        <v>0</v>
      </c>
      <c r="AJ35" s="1">
        <f>data03月別金額!AJ33</f>
        <v>0</v>
      </c>
      <c r="AK35" s="1">
        <f>data03月別金額!AK33</f>
        <v>0</v>
      </c>
      <c r="AL35" s="1">
        <f>data03月別金額!AL33</f>
        <v>0</v>
      </c>
      <c r="AN35" s="23">
        <f t="shared" si="3"/>
        <v>674745841.6360451</v>
      </c>
      <c r="AO35" s="23">
        <f t="shared" si="4"/>
        <v>0</v>
      </c>
      <c r="AP35" s="23">
        <f t="shared" si="5"/>
        <v>0</v>
      </c>
    </row>
    <row r="36" spans="1:42">
      <c r="A36" s="1">
        <v>3</v>
      </c>
      <c r="B36" s="1">
        <v>33</v>
      </c>
      <c r="C36" s="1">
        <f>data03月別金額!C34</f>
        <v>117465272.37096992</v>
      </c>
      <c r="D36" s="1">
        <f>data03月別金額!D34</f>
        <v>110107526.92666991</v>
      </c>
      <c r="E36" s="1">
        <f>data03月別金額!E34</f>
        <v>102196973.01447</v>
      </c>
      <c r="F36" s="1">
        <f>data03月別金額!F34</f>
        <v>109802011.71320011</v>
      </c>
      <c r="G36" s="1">
        <f>data03月別金額!G34</f>
        <v>109211762.41823512</v>
      </c>
      <c r="H36" s="1">
        <f>data03月別金額!H34</f>
        <v>105817891.21354009</v>
      </c>
      <c r="I36" s="1">
        <f>data03月別金額!I34</f>
        <v>118059121.41485</v>
      </c>
      <c r="J36" s="1">
        <f>data03月別金額!J34</f>
        <v>121368487.59689493</v>
      </c>
      <c r="K36" s="1">
        <f>data03月別金額!K34</f>
        <v>130317462.54873495</v>
      </c>
      <c r="L36" s="1">
        <f>data03月別金額!L34</f>
        <v>122290702.40545496</v>
      </c>
      <c r="M36" s="1">
        <f>data03月別金額!M34</f>
        <v>124057369.50141399</v>
      </c>
      <c r="N36" s="1">
        <f>data03月別金額!N34</f>
        <v>158579788.10053897</v>
      </c>
      <c r="O36" s="1">
        <f>data03月別金額!O34</f>
        <v>0</v>
      </c>
      <c r="P36" s="1">
        <f>data03月別金額!P34</f>
        <v>0</v>
      </c>
      <c r="Q36" s="1">
        <f>data03月別金額!Q34</f>
        <v>0</v>
      </c>
      <c r="R36" s="1">
        <f>data03月別金額!R34</f>
        <v>0</v>
      </c>
      <c r="S36" s="1">
        <f>data03月別金額!S34</f>
        <v>0</v>
      </c>
      <c r="T36" s="1">
        <f>data03月別金額!T34</f>
        <v>0</v>
      </c>
      <c r="U36" s="1">
        <f>data03月別金額!U34</f>
        <v>0</v>
      </c>
      <c r="V36" s="1">
        <f>data03月別金額!V34</f>
        <v>0</v>
      </c>
      <c r="W36" s="1">
        <f>data03月別金額!W34</f>
        <v>0</v>
      </c>
      <c r="X36" s="1">
        <f>data03月別金額!X34</f>
        <v>0</v>
      </c>
      <c r="Y36" s="1">
        <f>data03月別金額!Y34</f>
        <v>0</v>
      </c>
      <c r="Z36" s="1">
        <f>data03月別金額!Z34</f>
        <v>0</v>
      </c>
      <c r="AA36" s="1">
        <f>data03月別金額!AA34</f>
        <v>0</v>
      </c>
      <c r="AB36" s="1">
        <f>data03月別金額!AB34</f>
        <v>0</v>
      </c>
      <c r="AC36" s="1">
        <f>data03月別金額!AC34</f>
        <v>0</v>
      </c>
      <c r="AD36" s="1">
        <f>data03月別金額!AD34</f>
        <v>0</v>
      </c>
      <c r="AE36" s="1">
        <f>data03月別金額!AE34</f>
        <v>0</v>
      </c>
      <c r="AF36" s="1">
        <f>data03月別金額!AF34</f>
        <v>0</v>
      </c>
      <c r="AG36" s="1">
        <f>data03月別金額!AG34</f>
        <v>0</v>
      </c>
      <c r="AH36" s="1">
        <f>data03月別金額!AH34</f>
        <v>0</v>
      </c>
      <c r="AI36" s="1">
        <f>data03月別金額!AI34</f>
        <v>0</v>
      </c>
      <c r="AJ36" s="1">
        <f>data03月別金額!AJ34</f>
        <v>0</v>
      </c>
      <c r="AK36" s="1">
        <f>data03月別金額!AK34</f>
        <v>0</v>
      </c>
      <c r="AL36" s="1">
        <f>data03月別金額!AL34</f>
        <v>0</v>
      </c>
      <c r="AN36" s="23">
        <f t="shared" si="3"/>
        <v>1429274369.224973</v>
      </c>
      <c r="AO36" s="23">
        <f t="shared" si="4"/>
        <v>0</v>
      </c>
      <c r="AP36" s="23">
        <f t="shared" si="5"/>
        <v>0</v>
      </c>
    </row>
    <row r="37" spans="1:42">
      <c r="A37" s="1">
        <v>3</v>
      </c>
      <c r="B37" s="1">
        <v>34</v>
      </c>
      <c r="C37" s="1">
        <f>data03月別金額!C35</f>
        <v>189622465.72621477</v>
      </c>
      <c r="D37" s="1">
        <f>data03月別金額!D35</f>
        <v>178198719.2568002</v>
      </c>
      <c r="E37" s="1">
        <f>data03月別金額!E35</f>
        <v>168191762.86720484</v>
      </c>
      <c r="F37" s="1">
        <f>data03月別金額!F35</f>
        <v>180276140.1304279</v>
      </c>
      <c r="G37" s="1">
        <f>data03月別金額!G35</f>
        <v>175684800.28381798</v>
      </c>
      <c r="H37" s="1">
        <f>data03月別金額!H35</f>
        <v>174738894.65372989</v>
      </c>
      <c r="I37" s="1">
        <f>data03月別金額!I35</f>
        <v>193698374.30589819</v>
      </c>
      <c r="J37" s="1">
        <f>data03月別金額!J35</f>
        <v>199166565.91878116</v>
      </c>
      <c r="K37" s="1">
        <f>data03月別金額!K35</f>
        <v>213992509.70278025</v>
      </c>
      <c r="L37" s="1">
        <f>data03月別金額!L35</f>
        <v>198685006.76685974</v>
      </c>
      <c r="M37" s="1">
        <f>data03月別金額!M35</f>
        <v>210935997.50495005</v>
      </c>
      <c r="N37" s="1">
        <f>data03月別金額!N35</f>
        <v>261906318.21464983</v>
      </c>
      <c r="O37" s="1">
        <f>data03月別金額!O35</f>
        <v>0</v>
      </c>
      <c r="P37" s="1">
        <f>data03月別金額!P35</f>
        <v>0</v>
      </c>
      <c r="Q37" s="1">
        <f>data03月別金額!Q35</f>
        <v>0</v>
      </c>
      <c r="R37" s="1">
        <f>data03月別金額!R35</f>
        <v>0</v>
      </c>
      <c r="S37" s="1">
        <f>data03月別金額!S35</f>
        <v>0</v>
      </c>
      <c r="T37" s="1">
        <f>data03月別金額!T35</f>
        <v>0</v>
      </c>
      <c r="U37" s="1">
        <f>data03月別金額!U35</f>
        <v>0</v>
      </c>
      <c r="V37" s="1">
        <f>data03月別金額!V35</f>
        <v>0</v>
      </c>
      <c r="W37" s="1">
        <f>data03月別金額!W35</f>
        <v>0</v>
      </c>
      <c r="X37" s="1">
        <f>data03月別金額!X35</f>
        <v>0</v>
      </c>
      <c r="Y37" s="1">
        <f>data03月別金額!Y35</f>
        <v>0</v>
      </c>
      <c r="Z37" s="1">
        <f>data03月別金額!Z35</f>
        <v>0</v>
      </c>
      <c r="AA37" s="1">
        <f>data03月別金額!AA35</f>
        <v>0</v>
      </c>
      <c r="AB37" s="1">
        <f>data03月別金額!AB35</f>
        <v>0</v>
      </c>
      <c r="AC37" s="1">
        <f>data03月別金額!AC35</f>
        <v>0</v>
      </c>
      <c r="AD37" s="1">
        <f>data03月別金額!AD35</f>
        <v>0</v>
      </c>
      <c r="AE37" s="1">
        <f>data03月別金額!AE35</f>
        <v>0</v>
      </c>
      <c r="AF37" s="1">
        <f>data03月別金額!AF35</f>
        <v>0</v>
      </c>
      <c r="AG37" s="1">
        <f>data03月別金額!AG35</f>
        <v>0</v>
      </c>
      <c r="AH37" s="1">
        <f>data03月別金額!AH35</f>
        <v>0</v>
      </c>
      <c r="AI37" s="1">
        <f>data03月別金額!AI35</f>
        <v>0</v>
      </c>
      <c r="AJ37" s="1">
        <f>data03月別金額!AJ35</f>
        <v>0</v>
      </c>
      <c r="AK37" s="1">
        <f>data03月別金額!AK35</f>
        <v>0</v>
      </c>
      <c r="AL37" s="1">
        <f>data03月別金額!AL35</f>
        <v>0</v>
      </c>
      <c r="AN37" s="23">
        <f t="shared" si="3"/>
        <v>2345097555.3321152</v>
      </c>
      <c r="AO37" s="23">
        <f t="shared" si="4"/>
        <v>0</v>
      </c>
      <c r="AP37" s="23">
        <f t="shared" si="5"/>
        <v>0</v>
      </c>
    </row>
    <row r="38" spans="1:42">
      <c r="A38" s="1">
        <v>3</v>
      </c>
      <c r="B38" s="1">
        <v>35</v>
      </c>
      <c r="C38" s="1">
        <f>data03月別金額!C36</f>
        <v>89308269.926240131</v>
      </c>
      <c r="D38" s="1">
        <f>data03月別金額!D36</f>
        <v>85046552.412579983</v>
      </c>
      <c r="E38" s="1">
        <f>data03月別金額!E36</f>
        <v>79937822.867839992</v>
      </c>
      <c r="F38" s="1">
        <f>data03月別金額!F36</f>
        <v>87295639.642423019</v>
      </c>
      <c r="G38" s="1">
        <f>data03月別金額!G36</f>
        <v>85802433.836833939</v>
      </c>
      <c r="H38" s="1">
        <f>data03月別金額!H36</f>
        <v>84577917.478505939</v>
      </c>
      <c r="I38" s="1">
        <f>data03月別金額!I36</f>
        <v>95564612.681837708</v>
      </c>
      <c r="J38" s="1">
        <f>data03月別金額!J36</f>
        <v>96348779.052521974</v>
      </c>
      <c r="K38" s="1">
        <f>data03月別金額!K36</f>
        <v>106189074.41715604</v>
      </c>
      <c r="L38" s="1">
        <f>data03月別金額!L36</f>
        <v>100922047.0476319</v>
      </c>
      <c r="M38" s="1">
        <f>data03月別金額!M36</f>
        <v>108901936.99733491</v>
      </c>
      <c r="N38" s="1">
        <f>data03月別金額!N36</f>
        <v>127309991.72100994</v>
      </c>
      <c r="O38" s="1">
        <f>data03月別金額!O36</f>
        <v>0</v>
      </c>
      <c r="P38" s="1">
        <f>data03月別金額!P36</f>
        <v>0</v>
      </c>
      <c r="Q38" s="1">
        <f>data03月別金額!Q36</f>
        <v>0</v>
      </c>
      <c r="R38" s="1">
        <f>data03月別金額!R36</f>
        <v>0</v>
      </c>
      <c r="S38" s="1">
        <f>data03月別金額!S36</f>
        <v>0</v>
      </c>
      <c r="T38" s="1">
        <f>data03月別金額!T36</f>
        <v>0</v>
      </c>
      <c r="U38" s="1">
        <f>data03月別金額!U36</f>
        <v>0</v>
      </c>
      <c r="V38" s="1">
        <f>data03月別金額!V36</f>
        <v>0</v>
      </c>
      <c r="W38" s="1">
        <f>data03月別金額!W36</f>
        <v>0</v>
      </c>
      <c r="X38" s="1">
        <f>data03月別金額!X36</f>
        <v>0</v>
      </c>
      <c r="Y38" s="1">
        <f>data03月別金額!Y36</f>
        <v>0</v>
      </c>
      <c r="Z38" s="1">
        <f>data03月別金額!Z36</f>
        <v>0</v>
      </c>
      <c r="AA38" s="1">
        <f>data03月別金額!AA36</f>
        <v>0</v>
      </c>
      <c r="AB38" s="1">
        <f>data03月別金額!AB36</f>
        <v>0</v>
      </c>
      <c r="AC38" s="1">
        <f>data03月別金額!AC36</f>
        <v>0</v>
      </c>
      <c r="AD38" s="1">
        <f>data03月別金額!AD36</f>
        <v>0</v>
      </c>
      <c r="AE38" s="1">
        <f>data03月別金額!AE36</f>
        <v>0</v>
      </c>
      <c r="AF38" s="1">
        <f>data03月別金額!AF36</f>
        <v>0</v>
      </c>
      <c r="AG38" s="1">
        <f>data03月別金額!AG36</f>
        <v>0</v>
      </c>
      <c r="AH38" s="1">
        <f>data03月別金額!AH36</f>
        <v>0</v>
      </c>
      <c r="AI38" s="1">
        <f>data03月別金額!AI36</f>
        <v>0</v>
      </c>
      <c r="AJ38" s="1">
        <f>data03月別金額!AJ36</f>
        <v>0</v>
      </c>
      <c r="AK38" s="1">
        <f>data03月別金額!AK36</f>
        <v>0</v>
      </c>
      <c r="AL38" s="1">
        <f>data03月別金額!AL36</f>
        <v>0</v>
      </c>
      <c r="AN38" s="23">
        <f t="shared" si="3"/>
        <v>1147205078.0819154</v>
      </c>
      <c r="AO38" s="23">
        <f t="shared" si="4"/>
        <v>0</v>
      </c>
      <c r="AP38" s="23">
        <f t="shared" si="5"/>
        <v>0</v>
      </c>
    </row>
    <row r="39" spans="1:42">
      <c r="A39" s="1">
        <v>3</v>
      </c>
      <c r="B39" s="1">
        <v>36</v>
      </c>
      <c r="C39" s="1">
        <f>data03月別金額!C37</f>
        <v>30696454.228500038</v>
      </c>
      <c r="D39" s="1">
        <f>data03月別金額!D37</f>
        <v>30152078.198999941</v>
      </c>
      <c r="E39" s="1">
        <f>data03月別金額!E37</f>
        <v>27808252.695950001</v>
      </c>
      <c r="F39" s="1">
        <f>data03月別金額!F37</f>
        <v>30006326.364999995</v>
      </c>
      <c r="G39" s="1">
        <f>data03月別金額!G37</f>
        <v>28775582.124460019</v>
      </c>
      <c r="H39" s="1">
        <f>data03月別金額!H37</f>
        <v>28977508.252999991</v>
      </c>
      <c r="I39" s="1">
        <f>data03月別金額!I37</f>
        <v>32852031.215100013</v>
      </c>
      <c r="J39" s="1">
        <f>data03月別金額!J37</f>
        <v>33832888.540000029</v>
      </c>
      <c r="K39" s="1">
        <f>data03月別金額!K37</f>
        <v>36631857.763999991</v>
      </c>
      <c r="L39" s="1">
        <f>data03月別金額!L37</f>
        <v>35152462.865899988</v>
      </c>
      <c r="M39" s="1">
        <f>data03月別金額!M37</f>
        <v>34557178.480299987</v>
      </c>
      <c r="N39" s="1">
        <f>data03月別金額!N37</f>
        <v>44921405.634889953</v>
      </c>
      <c r="O39" s="1">
        <f>data03月別金額!O37</f>
        <v>0</v>
      </c>
      <c r="P39" s="1">
        <f>data03月別金額!P37</f>
        <v>0</v>
      </c>
      <c r="Q39" s="1">
        <f>data03月別金額!Q37</f>
        <v>0</v>
      </c>
      <c r="R39" s="1">
        <f>data03月別金額!R37</f>
        <v>0</v>
      </c>
      <c r="S39" s="1">
        <f>data03月別金額!S37</f>
        <v>0</v>
      </c>
      <c r="T39" s="1">
        <f>data03月別金額!T37</f>
        <v>0</v>
      </c>
      <c r="U39" s="1">
        <f>data03月別金額!U37</f>
        <v>0</v>
      </c>
      <c r="V39" s="1">
        <f>data03月別金額!V37</f>
        <v>0</v>
      </c>
      <c r="W39" s="1">
        <f>data03月別金額!W37</f>
        <v>0</v>
      </c>
      <c r="X39" s="1">
        <f>data03月別金額!X37</f>
        <v>0</v>
      </c>
      <c r="Y39" s="1">
        <f>data03月別金額!Y37</f>
        <v>0</v>
      </c>
      <c r="Z39" s="1">
        <f>data03月別金額!Z37</f>
        <v>0</v>
      </c>
      <c r="AA39" s="1">
        <f>data03月別金額!AA37</f>
        <v>0</v>
      </c>
      <c r="AB39" s="1">
        <f>data03月別金額!AB37</f>
        <v>0</v>
      </c>
      <c r="AC39" s="1">
        <f>data03月別金額!AC37</f>
        <v>0</v>
      </c>
      <c r="AD39" s="1">
        <f>data03月別金額!AD37</f>
        <v>0</v>
      </c>
      <c r="AE39" s="1">
        <f>data03月別金額!AE37</f>
        <v>0</v>
      </c>
      <c r="AF39" s="1">
        <f>data03月別金額!AF37</f>
        <v>0</v>
      </c>
      <c r="AG39" s="1">
        <f>data03月別金額!AG37</f>
        <v>0</v>
      </c>
      <c r="AH39" s="1">
        <f>data03月別金額!AH37</f>
        <v>0</v>
      </c>
      <c r="AI39" s="1">
        <f>data03月別金額!AI37</f>
        <v>0</v>
      </c>
      <c r="AJ39" s="1">
        <f>data03月別金額!AJ37</f>
        <v>0</v>
      </c>
      <c r="AK39" s="1">
        <f>data03月別金額!AK37</f>
        <v>0</v>
      </c>
      <c r="AL39" s="1">
        <f>data03月別金額!AL37</f>
        <v>0</v>
      </c>
      <c r="AN39" s="23">
        <f t="shared" si="3"/>
        <v>394364026.36609995</v>
      </c>
      <c r="AO39" s="23">
        <f t="shared" si="4"/>
        <v>0</v>
      </c>
      <c r="AP39" s="23">
        <f t="shared" si="5"/>
        <v>0</v>
      </c>
    </row>
    <row r="40" spans="1:42">
      <c r="A40" s="1">
        <v>3</v>
      </c>
      <c r="B40" s="1">
        <v>37</v>
      </c>
      <c r="C40" s="1">
        <f>data03月別金額!C38</f>
        <v>64512297.126499996</v>
      </c>
      <c r="D40" s="1">
        <f>data03月別金額!D38</f>
        <v>62958327.729599923</v>
      </c>
      <c r="E40" s="1">
        <f>data03月別金額!E38</f>
        <v>58778439.23459994</v>
      </c>
      <c r="F40" s="1">
        <f>data03月別金額!F38</f>
        <v>63549555.641850039</v>
      </c>
      <c r="G40" s="1">
        <f>data03月別金額!G38</f>
        <v>61607994.271020018</v>
      </c>
      <c r="H40" s="1">
        <f>data03月別金額!H38</f>
        <v>59072322.554599956</v>
      </c>
      <c r="I40" s="1">
        <f>data03月別金額!I38</f>
        <v>67953889.918350086</v>
      </c>
      <c r="J40" s="1">
        <f>data03月別金額!J38</f>
        <v>69153820.562459975</v>
      </c>
      <c r="K40" s="1">
        <f>data03月別金額!K38</f>
        <v>73875867.946739972</v>
      </c>
      <c r="L40" s="1">
        <f>data03月別金額!L38</f>
        <v>69191633.296629965</v>
      </c>
      <c r="M40" s="1">
        <f>data03月別金額!M38</f>
        <v>69269697.743370011</v>
      </c>
      <c r="N40" s="1">
        <f>data03月別金額!N38</f>
        <v>86321751.629949808</v>
      </c>
      <c r="O40" s="1">
        <f>data03月別金額!O38</f>
        <v>0</v>
      </c>
      <c r="P40" s="1">
        <f>data03月別金額!P38</f>
        <v>0</v>
      </c>
      <c r="Q40" s="1">
        <f>data03月別金額!Q38</f>
        <v>0</v>
      </c>
      <c r="R40" s="1">
        <f>data03月別金額!R38</f>
        <v>0</v>
      </c>
      <c r="S40" s="1">
        <f>data03月別金額!S38</f>
        <v>0</v>
      </c>
      <c r="T40" s="1">
        <f>data03月別金額!T38</f>
        <v>0</v>
      </c>
      <c r="U40" s="1">
        <f>data03月別金額!U38</f>
        <v>0</v>
      </c>
      <c r="V40" s="1">
        <f>data03月別金額!V38</f>
        <v>0</v>
      </c>
      <c r="W40" s="1">
        <f>data03月別金額!W38</f>
        <v>0</v>
      </c>
      <c r="X40" s="1">
        <f>data03月別金額!X38</f>
        <v>0</v>
      </c>
      <c r="Y40" s="1">
        <f>data03月別金額!Y38</f>
        <v>0</v>
      </c>
      <c r="Z40" s="1">
        <f>data03月別金額!Z38</f>
        <v>0</v>
      </c>
      <c r="AA40" s="1">
        <f>data03月別金額!AA38</f>
        <v>0</v>
      </c>
      <c r="AB40" s="1">
        <f>data03月別金額!AB38</f>
        <v>0</v>
      </c>
      <c r="AC40" s="1">
        <f>data03月別金額!AC38</f>
        <v>0</v>
      </c>
      <c r="AD40" s="1">
        <f>data03月別金額!AD38</f>
        <v>0</v>
      </c>
      <c r="AE40" s="1">
        <f>data03月別金額!AE38</f>
        <v>0</v>
      </c>
      <c r="AF40" s="1">
        <f>data03月別金額!AF38</f>
        <v>0</v>
      </c>
      <c r="AG40" s="1">
        <f>data03月別金額!AG38</f>
        <v>0</v>
      </c>
      <c r="AH40" s="1">
        <f>data03月別金額!AH38</f>
        <v>0</v>
      </c>
      <c r="AI40" s="1">
        <f>data03月別金額!AI38</f>
        <v>0</v>
      </c>
      <c r="AJ40" s="1">
        <f>data03月別金額!AJ38</f>
        <v>0</v>
      </c>
      <c r="AK40" s="1">
        <f>data03月別金額!AK38</f>
        <v>0</v>
      </c>
      <c r="AL40" s="1">
        <f>data03月別金額!AL38</f>
        <v>0</v>
      </c>
      <c r="AN40" s="23">
        <f t="shared" si="3"/>
        <v>806245597.65566969</v>
      </c>
      <c r="AO40" s="23">
        <f t="shared" si="4"/>
        <v>0</v>
      </c>
      <c r="AP40" s="23">
        <f t="shared" si="5"/>
        <v>0</v>
      </c>
    </row>
    <row r="41" spans="1:42">
      <c r="A41" s="1">
        <v>3</v>
      </c>
      <c r="B41" s="1">
        <v>38</v>
      </c>
      <c r="C41" s="1">
        <f>data03月別金額!C39</f>
        <v>68390239.623862982</v>
      </c>
      <c r="D41" s="1">
        <f>data03月別金額!D39</f>
        <v>65538812.278219968</v>
      </c>
      <c r="E41" s="1">
        <f>data03月別金額!E39</f>
        <v>61119344.341540098</v>
      </c>
      <c r="F41" s="1">
        <f>data03月別金額!F39</f>
        <v>65185187.221189968</v>
      </c>
      <c r="G41" s="1">
        <f>data03月別金額!G39</f>
        <v>62722799.294700041</v>
      </c>
      <c r="H41" s="1">
        <f>data03月別金額!H39</f>
        <v>63920257.79844296</v>
      </c>
      <c r="I41" s="1">
        <f>data03月別金額!I39</f>
        <v>71545986.765250012</v>
      </c>
      <c r="J41" s="1">
        <f>data03月別金額!J39</f>
        <v>77073356.502932057</v>
      </c>
      <c r="K41" s="1">
        <f>data03月別金額!K39</f>
        <v>83893790.920609921</v>
      </c>
      <c r="L41" s="1">
        <f>data03月別金額!L39</f>
        <v>80317898.687390015</v>
      </c>
      <c r="M41" s="1">
        <f>data03月別金額!M39</f>
        <v>80919610.470690966</v>
      </c>
      <c r="N41" s="1">
        <f>data03月別金額!N39</f>
        <v>102187797.12265003</v>
      </c>
      <c r="O41" s="1">
        <f>data03月別金額!O39</f>
        <v>0</v>
      </c>
      <c r="P41" s="1">
        <f>data03月別金額!P39</f>
        <v>0</v>
      </c>
      <c r="Q41" s="1">
        <f>data03月別金額!Q39</f>
        <v>0</v>
      </c>
      <c r="R41" s="1">
        <f>data03月別金額!R39</f>
        <v>0</v>
      </c>
      <c r="S41" s="1">
        <f>data03月別金額!S39</f>
        <v>0</v>
      </c>
      <c r="T41" s="1">
        <f>data03月別金額!T39</f>
        <v>0</v>
      </c>
      <c r="U41" s="1">
        <f>data03月別金額!U39</f>
        <v>0</v>
      </c>
      <c r="V41" s="1">
        <f>data03月別金額!V39</f>
        <v>0</v>
      </c>
      <c r="W41" s="1">
        <f>data03月別金額!W39</f>
        <v>0</v>
      </c>
      <c r="X41" s="1">
        <f>data03月別金額!X39</f>
        <v>0</v>
      </c>
      <c r="Y41" s="1">
        <f>data03月別金額!Y39</f>
        <v>0</v>
      </c>
      <c r="Z41" s="1">
        <f>data03月別金額!Z39</f>
        <v>0</v>
      </c>
      <c r="AA41" s="1">
        <f>data03月別金額!AA39</f>
        <v>0</v>
      </c>
      <c r="AB41" s="1">
        <f>data03月別金額!AB39</f>
        <v>0</v>
      </c>
      <c r="AC41" s="1">
        <f>data03月別金額!AC39</f>
        <v>0</v>
      </c>
      <c r="AD41" s="1">
        <f>data03月別金額!AD39</f>
        <v>0</v>
      </c>
      <c r="AE41" s="1">
        <f>data03月別金額!AE39</f>
        <v>0</v>
      </c>
      <c r="AF41" s="1">
        <f>data03月別金額!AF39</f>
        <v>0</v>
      </c>
      <c r="AG41" s="1">
        <f>data03月別金額!AG39</f>
        <v>0</v>
      </c>
      <c r="AH41" s="1">
        <f>data03月別金額!AH39</f>
        <v>0</v>
      </c>
      <c r="AI41" s="1">
        <f>data03月別金額!AI39</f>
        <v>0</v>
      </c>
      <c r="AJ41" s="1">
        <f>data03月別金額!AJ39</f>
        <v>0</v>
      </c>
      <c r="AK41" s="1">
        <f>data03月別金額!AK39</f>
        <v>0</v>
      </c>
      <c r="AL41" s="1">
        <f>data03月別金額!AL39</f>
        <v>0</v>
      </c>
      <c r="AN41" s="23">
        <f t="shared" si="3"/>
        <v>882815081.02747905</v>
      </c>
      <c r="AO41" s="23">
        <f t="shared" si="4"/>
        <v>0</v>
      </c>
      <c r="AP41" s="23">
        <f t="shared" si="5"/>
        <v>0</v>
      </c>
    </row>
    <row r="42" spans="1:42">
      <c r="A42" s="1">
        <v>3</v>
      </c>
      <c r="B42" s="1">
        <v>39</v>
      </c>
      <c r="C42" s="1">
        <f>data03月別金額!C40</f>
        <v>44806659.117199965</v>
      </c>
      <c r="D42" s="1">
        <f>data03月別金額!D40</f>
        <v>42587104.092520013</v>
      </c>
      <c r="E42" s="1">
        <f>data03月別金額!E40</f>
        <v>40673858.128299974</v>
      </c>
      <c r="F42" s="1">
        <f>data03月別金額!F40</f>
        <v>43947088.631490119</v>
      </c>
      <c r="G42" s="1">
        <f>data03月別金額!G40</f>
        <v>44028124.735180013</v>
      </c>
      <c r="H42" s="1">
        <f>data03月別金額!H40</f>
        <v>41327272.39114999</v>
      </c>
      <c r="I42" s="1">
        <f>data03月別金額!I40</f>
        <v>49186747.695880048</v>
      </c>
      <c r="J42" s="1">
        <f>data03月別金額!J40</f>
        <v>48818207.815469928</v>
      </c>
      <c r="K42" s="1">
        <f>data03月別金額!K40</f>
        <v>52879441.111050017</v>
      </c>
      <c r="L42" s="1">
        <f>data03月別金額!L40</f>
        <v>51013188.089650057</v>
      </c>
      <c r="M42" s="1">
        <f>data03月別金額!M40</f>
        <v>57264345.860560022</v>
      </c>
      <c r="N42" s="1">
        <f>data03月別金額!N40</f>
        <v>64657197.820999905</v>
      </c>
      <c r="O42" s="1">
        <f>data03月別金額!O40</f>
        <v>0</v>
      </c>
      <c r="P42" s="1">
        <f>data03月別金額!P40</f>
        <v>0</v>
      </c>
      <c r="Q42" s="1">
        <f>data03月別金額!Q40</f>
        <v>0</v>
      </c>
      <c r="R42" s="1">
        <f>data03月別金額!R40</f>
        <v>0</v>
      </c>
      <c r="S42" s="1">
        <f>data03月別金額!S40</f>
        <v>0</v>
      </c>
      <c r="T42" s="1">
        <f>data03月別金額!T40</f>
        <v>0</v>
      </c>
      <c r="U42" s="1">
        <f>data03月別金額!U40</f>
        <v>0</v>
      </c>
      <c r="V42" s="1">
        <f>data03月別金額!V40</f>
        <v>0</v>
      </c>
      <c r="W42" s="1">
        <f>data03月別金額!W40</f>
        <v>0</v>
      </c>
      <c r="X42" s="1">
        <f>data03月別金額!X40</f>
        <v>0</v>
      </c>
      <c r="Y42" s="1">
        <f>data03月別金額!Y40</f>
        <v>0</v>
      </c>
      <c r="Z42" s="1">
        <f>data03月別金額!Z40</f>
        <v>0</v>
      </c>
      <c r="AA42" s="1">
        <f>data03月別金額!AA40</f>
        <v>0</v>
      </c>
      <c r="AB42" s="1">
        <f>data03月別金額!AB40</f>
        <v>0</v>
      </c>
      <c r="AC42" s="1">
        <f>data03月別金額!AC40</f>
        <v>0</v>
      </c>
      <c r="AD42" s="1">
        <f>data03月別金額!AD40</f>
        <v>0</v>
      </c>
      <c r="AE42" s="1">
        <f>data03月別金額!AE40</f>
        <v>0</v>
      </c>
      <c r="AF42" s="1">
        <f>data03月別金額!AF40</f>
        <v>0</v>
      </c>
      <c r="AG42" s="1">
        <f>data03月別金額!AG40</f>
        <v>0</v>
      </c>
      <c r="AH42" s="1">
        <f>data03月別金額!AH40</f>
        <v>0</v>
      </c>
      <c r="AI42" s="1">
        <f>data03月別金額!AI40</f>
        <v>0</v>
      </c>
      <c r="AJ42" s="1">
        <f>data03月別金額!AJ40</f>
        <v>0</v>
      </c>
      <c r="AK42" s="1">
        <f>data03月別金額!AK40</f>
        <v>0</v>
      </c>
      <c r="AL42" s="1">
        <f>data03月別金額!AL40</f>
        <v>0</v>
      </c>
      <c r="AN42" s="23">
        <f t="shared" si="3"/>
        <v>581189235.48944998</v>
      </c>
      <c r="AO42" s="23">
        <f t="shared" si="4"/>
        <v>0</v>
      </c>
      <c r="AP42" s="23">
        <f t="shared" si="5"/>
        <v>0</v>
      </c>
    </row>
    <row r="43" spans="1:42">
      <c r="A43" s="1">
        <v>3</v>
      </c>
      <c r="B43" s="1">
        <v>40</v>
      </c>
      <c r="C43" s="1">
        <f>data03月別金額!C41</f>
        <v>324315198.00410873</v>
      </c>
      <c r="D43" s="1">
        <f>data03月別金額!D41</f>
        <v>317204691.52993011</v>
      </c>
      <c r="E43" s="1">
        <f>data03月別金額!E41</f>
        <v>296554432.2701304</v>
      </c>
      <c r="F43" s="1">
        <f>data03月別金額!F41</f>
        <v>321608860.83376163</v>
      </c>
      <c r="G43" s="1">
        <f>data03月別金額!G41</f>
        <v>312578621.03629059</v>
      </c>
      <c r="H43" s="1">
        <f>data03月別金額!H41</f>
        <v>313962783.36186022</v>
      </c>
      <c r="I43" s="1">
        <f>data03月別金額!I41</f>
        <v>350647584.41594422</v>
      </c>
      <c r="J43" s="1">
        <f>data03月別金額!J41</f>
        <v>357345596.68398148</v>
      </c>
      <c r="K43" s="1">
        <f>data03月別金額!K41</f>
        <v>392100738.42847824</v>
      </c>
      <c r="L43" s="1">
        <f>data03月別金額!L41</f>
        <v>364479770.08058465</v>
      </c>
      <c r="M43" s="1">
        <f>data03月別金額!M41</f>
        <v>397315713.49578309</v>
      </c>
      <c r="N43" s="1">
        <f>data03月別金額!N41</f>
        <v>446645244.79131979</v>
      </c>
      <c r="O43" s="1">
        <f>data03月別金額!O41</f>
        <v>0</v>
      </c>
      <c r="P43" s="1">
        <f>data03月別金額!P41</f>
        <v>0</v>
      </c>
      <c r="Q43" s="1">
        <f>data03月別金額!Q41</f>
        <v>0</v>
      </c>
      <c r="R43" s="1">
        <f>data03月別金額!R41</f>
        <v>0</v>
      </c>
      <c r="S43" s="1">
        <f>data03月別金額!S41</f>
        <v>0</v>
      </c>
      <c r="T43" s="1">
        <f>data03月別金額!T41</f>
        <v>0</v>
      </c>
      <c r="U43" s="1">
        <f>data03月別金額!U41</f>
        <v>0</v>
      </c>
      <c r="V43" s="1">
        <f>data03月別金額!V41</f>
        <v>0</v>
      </c>
      <c r="W43" s="1">
        <f>data03月別金額!W41</f>
        <v>0</v>
      </c>
      <c r="X43" s="1">
        <f>data03月別金額!X41</f>
        <v>0</v>
      </c>
      <c r="Y43" s="1">
        <f>data03月別金額!Y41</f>
        <v>0</v>
      </c>
      <c r="Z43" s="1">
        <f>data03月別金額!Z41</f>
        <v>0</v>
      </c>
      <c r="AA43" s="1">
        <f>data03月別金額!AA41</f>
        <v>0</v>
      </c>
      <c r="AB43" s="1">
        <f>data03月別金額!AB41</f>
        <v>0</v>
      </c>
      <c r="AC43" s="1">
        <f>data03月別金額!AC41</f>
        <v>0</v>
      </c>
      <c r="AD43" s="1">
        <f>data03月別金額!AD41</f>
        <v>0</v>
      </c>
      <c r="AE43" s="1">
        <f>data03月別金額!AE41</f>
        <v>0</v>
      </c>
      <c r="AF43" s="1">
        <f>data03月別金額!AF41</f>
        <v>0</v>
      </c>
      <c r="AG43" s="1">
        <f>data03月別金額!AG41</f>
        <v>0</v>
      </c>
      <c r="AH43" s="1">
        <f>data03月別金額!AH41</f>
        <v>0</v>
      </c>
      <c r="AI43" s="1">
        <f>data03月別金額!AI41</f>
        <v>0</v>
      </c>
      <c r="AJ43" s="1">
        <f>data03月別金額!AJ41</f>
        <v>0</v>
      </c>
      <c r="AK43" s="1">
        <f>data03月別金額!AK41</f>
        <v>0</v>
      </c>
      <c r="AL43" s="1">
        <f>data03月別金額!AL41</f>
        <v>0</v>
      </c>
      <c r="AN43" s="23">
        <f t="shared" si="3"/>
        <v>4194759234.9321728</v>
      </c>
      <c r="AO43" s="23">
        <f t="shared" si="4"/>
        <v>0</v>
      </c>
      <c r="AP43" s="23">
        <f t="shared" si="5"/>
        <v>0</v>
      </c>
    </row>
    <row r="44" spans="1:42">
      <c r="A44" s="1">
        <v>3</v>
      </c>
      <c r="B44" s="1">
        <v>41</v>
      </c>
      <c r="C44" s="1">
        <f>data03月別金額!C42</f>
        <v>58437068.879469931</v>
      </c>
      <c r="D44" s="1">
        <f>data03月別金額!D42</f>
        <v>57045629.55870004</v>
      </c>
      <c r="E44" s="1">
        <f>data03月別金額!E42</f>
        <v>53136511.244449988</v>
      </c>
      <c r="F44" s="1">
        <f>data03月別金額!F42</f>
        <v>58351801.415899992</v>
      </c>
      <c r="G44" s="1">
        <f>data03月別金額!G42</f>
        <v>57623060.325140022</v>
      </c>
      <c r="H44" s="1">
        <f>data03月別金額!H42</f>
        <v>56515971.889750063</v>
      </c>
      <c r="I44" s="1">
        <f>data03月別金額!I42</f>
        <v>62932150.047813997</v>
      </c>
      <c r="J44" s="1">
        <f>data03月別金額!J42</f>
        <v>63960259.324450046</v>
      </c>
      <c r="K44" s="1">
        <f>data03月別金額!K42</f>
        <v>70235395.229699954</v>
      </c>
      <c r="L44" s="1">
        <f>data03月別金額!L42</f>
        <v>65185707.459849954</v>
      </c>
      <c r="M44" s="1">
        <f>data03月別金額!M42</f>
        <v>70522190.715300068</v>
      </c>
      <c r="N44" s="1">
        <f>data03月別金額!N42</f>
        <v>81164683.577900067</v>
      </c>
      <c r="O44" s="1">
        <f>data03月別金額!O42</f>
        <v>0</v>
      </c>
      <c r="P44" s="1">
        <f>data03月別金額!P42</f>
        <v>0</v>
      </c>
      <c r="Q44" s="1">
        <f>data03月別金額!Q42</f>
        <v>0</v>
      </c>
      <c r="R44" s="1">
        <f>data03月別金額!R42</f>
        <v>0</v>
      </c>
      <c r="S44" s="1">
        <f>data03月別金額!S42</f>
        <v>0</v>
      </c>
      <c r="T44" s="1">
        <f>data03月別金額!T42</f>
        <v>0</v>
      </c>
      <c r="U44" s="1">
        <f>data03月別金額!U42</f>
        <v>0</v>
      </c>
      <c r="V44" s="1">
        <f>data03月別金額!V42</f>
        <v>0</v>
      </c>
      <c r="W44" s="1">
        <f>data03月別金額!W42</f>
        <v>0</v>
      </c>
      <c r="X44" s="1">
        <f>data03月別金額!X42</f>
        <v>0</v>
      </c>
      <c r="Y44" s="1">
        <f>data03月別金額!Y42</f>
        <v>0</v>
      </c>
      <c r="Z44" s="1">
        <f>data03月別金額!Z42</f>
        <v>0</v>
      </c>
      <c r="AA44" s="1">
        <f>data03月別金額!AA42</f>
        <v>0</v>
      </c>
      <c r="AB44" s="1">
        <f>data03月別金額!AB42</f>
        <v>0</v>
      </c>
      <c r="AC44" s="1">
        <f>data03月別金額!AC42</f>
        <v>0</v>
      </c>
      <c r="AD44" s="1">
        <f>data03月別金額!AD42</f>
        <v>0</v>
      </c>
      <c r="AE44" s="1">
        <f>data03月別金額!AE42</f>
        <v>0</v>
      </c>
      <c r="AF44" s="1">
        <f>data03月別金額!AF42</f>
        <v>0</v>
      </c>
      <c r="AG44" s="1">
        <f>data03月別金額!AG42</f>
        <v>0</v>
      </c>
      <c r="AH44" s="1">
        <f>data03月別金額!AH42</f>
        <v>0</v>
      </c>
      <c r="AI44" s="1">
        <f>data03月別金額!AI42</f>
        <v>0</v>
      </c>
      <c r="AJ44" s="1">
        <f>data03月別金額!AJ42</f>
        <v>0</v>
      </c>
      <c r="AK44" s="1">
        <f>data03月別金額!AK42</f>
        <v>0</v>
      </c>
      <c r="AL44" s="1">
        <f>data03月別金額!AL42</f>
        <v>0</v>
      </c>
      <c r="AN44" s="23">
        <f t="shared" si="3"/>
        <v>755110429.66842413</v>
      </c>
      <c r="AO44" s="23">
        <f t="shared" si="4"/>
        <v>0</v>
      </c>
      <c r="AP44" s="23">
        <f t="shared" si="5"/>
        <v>0</v>
      </c>
    </row>
    <row r="45" spans="1:42">
      <c r="A45" s="1">
        <v>3</v>
      </c>
      <c r="B45" s="1">
        <v>42</v>
      </c>
      <c r="C45" s="1">
        <f>data03月別金額!C43</f>
        <v>86875840.892690122</v>
      </c>
      <c r="D45" s="1">
        <f>data03月別金額!D43</f>
        <v>86035777.92674005</v>
      </c>
      <c r="E45" s="1">
        <f>data03月別金額!E43</f>
        <v>79835683.152809843</v>
      </c>
      <c r="F45" s="1">
        <f>data03月別金額!F43</f>
        <v>87936226.113959923</v>
      </c>
      <c r="G45" s="1">
        <f>data03月別金額!G43</f>
        <v>85537205.52403</v>
      </c>
      <c r="H45" s="1">
        <f>data03月別金額!H43</f>
        <v>84911631.036600053</v>
      </c>
      <c r="I45" s="1">
        <f>data03月別金額!I43</f>
        <v>95095096.377889976</v>
      </c>
      <c r="J45" s="1">
        <f>data03月別金額!J43</f>
        <v>99227266.673640087</v>
      </c>
      <c r="K45" s="1">
        <f>data03月別金額!K43</f>
        <v>107342672.96953996</v>
      </c>
      <c r="L45" s="1">
        <f>data03月別金額!L43</f>
        <v>101974404.94934012</v>
      </c>
      <c r="M45" s="1">
        <f>data03月別金額!M43</f>
        <v>107475280.74031004</v>
      </c>
      <c r="N45" s="1">
        <f>data03月別金額!N43</f>
        <v>116412555.55471995</v>
      </c>
      <c r="O45" s="1">
        <f>data03月別金額!O43</f>
        <v>0</v>
      </c>
      <c r="P45" s="1">
        <f>data03月別金額!P43</f>
        <v>0</v>
      </c>
      <c r="Q45" s="1">
        <f>data03月別金額!Q43</f>
        <v>0</v>
      </c>
      <c r="R45" s="1">
        <f>data03月別金額!R43</f>
        <v>0</v>
      </c>
      <c r="S45" s="1">
        <f>data03月別金額!S43</f>
        <v>0</v>
      </c>
      <c r="T45" s="1">
        <f>data03月別金額!T43</f>
        <v>0</v>
      </c>
      <c r="U45" s="1">
        <f>data03月別金額!U43</f>
        <v>0</v>
      </c>
      <c r="V45" s="1">
        <f>data03月別金額!V43</f>
        <v>0</v>
      </c>
      <c r="W45" s="1">
        <f>data03月別金額!W43</f>
        <v>0</v>
      </c>
      <c r="X45" s="1">
        <f>data03月別金額!X43</f>
        <v>0</v>
      </c>
      <c r="Y45" s="1">
        <f>data03月別金額!Y43</f>
        <v>0</v>
      </c>
      <c r="Z45" s="1">
        <f>data03月別金額!Z43</f>
        <v>0</v>
      </c>
      <c r="AA45" s="1">
        <f>data03月別金額!AA43</f>
        <v>0</v>
      </c>
      <c r="AB45" s="1">
        <f>data03月別金額!AB43</f>
        <v>0</v>
      </c>
      <c r="AC45" s="1">
        <f>data03月別金額!AC43</f>
        <v>0</v>
      </c>
      <c r="AD45" s="1">
        <f>data03月別金額!AD43</f>
        <v>0</v>
      </c>
      <c r="AE45" s="1">
        <f>data03月別金額!AE43</f>
        <v>0</v>
      </c>
      <c r="AF45" s="1">
        <f>data03月別金額!AF43</f>
        <v>0</v>
      </c>
      <c r="AG45" s="1">
        <f>data03月別金額!AG43</f>
        <v>0</v>
      </c>
      <c r="AH45" s="1">
        <f>data03月別金額!AH43</f>
        <v>0</v>
      </c>
      <c r="AI45" s="1">
        <f>data03月別金額!AI43</f>
        <v>0</v>
      </c>
      <c r="AJ45" s="1">
        <f>data03月別金額!AJ43</f>
        <v>0</v>
      </c>
      <c r="AK45" s="1">
        <f>data03月別金額!AK43</f>
        <v>0</v>
      </c>
      <c r="AL45" s="1">
        <f>data03月別金額!AL43</f>
        <v>0</v>
      </c>
      <c r="AN45" s="23">
        <f t="shared" si="3"/>
        <v>1138659641.9122703</v>
      </c>
      <c r="AO45" s="23">
        <f t="shared" si="4"/>
        <v>0</v>
      </c>
      <c r="AP45" s="23">
        <f t="shared" si="5"/>
        <v>0</v>
      </c>
    </row>
    <row r="46" spans="1:42">
      <c r="A46" s="1">
        <v>3</v>
      </c>
      <c r="B46" s="1">
        <v>43</v>
      </c>
      <c r="C46" s="1">
        <f>data03月別金額!C44</f>
        <v>110908758.76862986</v>
      </c>
      <c r="D46" s="1">
        <f>data03月別金額!D44</f>
        <v>110545442.13073997</v>
      </c>
      <c r="E46" s="1">
        <f>data03月別金額!E44</f>
        <v>102215250.39605013</v>
      </c>
      <c r="F46" s="1">
        <f>data03月別金額!F44</f>
        <v>110323210.86226006</v>
      </c>
      <c r="G46" s="1">
        <f>data03月別金額!G44</f>
        <v>110117757.20989996</v>
      </c>
      <c r="H46" s="1">
        <f>data03月別金額!H44</f>
        <v>108597406.27684997</v>
      </c>
      <c r="I46" s="1">
        <f>data03月別金額!I44</f>
        <v>120999384.25052007</v>
      </c>
      <c r="J46" s="1">
        <f>data03月別金額!J44</f>
        <v>121898141.97136006</v>
      </c>
      <c r="K46" s="1">
        <f>data03月別金額!K44</f>
        <v>133296472.82241984</v>
      </c>
      <c r="L46" s="1">
        <f>data03月別金額!L44</f>
        <v>124663529.56534997</v>
      </c>
      <c r="M46" s="1">
        <f>data03月別金額!M44</f>
        <v>128188446.92449982</v>
      </c>
      <c r="N46" s="1">
        <f>data03月別金額!N44</f>
        <v>150900318.31916997</v>
      </c>
      <c r="O46" s="1">
        <f>data03月別金額!O44</f>
        <v>0</v>
      </c>
      <c r="P46" s="1">
        <f>data03月別金額!P44</f>
        <v>0</v>
      </c>
      <c r="Q46" s="1">
        <f>data03月別金額!Q44</f>
        <v>0</v>
      </c>
      <c r="R46" s="1">
        <f>data03月別金額!R44</f>
        <v>0</v>
      </c>
      <c r="S46" s="1">
        <f>data03月別金額!S44</f>
        <v>0</v>
      </c>
      <c r="T46" s="1">
        <f>data03月別金額!T44</f>
        <v>0</v>
      </c>
      <c r="U46" s="1">
        <f>data03月別金額!U44</f>
        <v>0</v>
      </c>
      <c r="V46" s="1">
        <f>data03月別金額!V44</f>
        <v>0</v>
      </c>
      <c r="W46" s="1">
        <f>data03月別金額!W44</f>
        <v>0</v>
      </c>
      <c r="X46" s="1">
        <f>data03月別金額!X44</f>
        <v>0</v>
      </c>
      <c r="Y46" s="1">
        <f>data03月別金額!Y44</f>
        <v>0</v>
      </c>
      <c r="Z46" s="1">
        <f>data03月別金額!Z44</f>
        <v>0</v>
      </c>
      <c r="AA46" s="1">
        <f>data03月別金額!AA44</f>
        <v>0</v>
      </c>
      <c r="AB46" s="1">
        <f>data03月別金額!AB44</f>
        <v>0</v>
      </c>
      <c r="AC46" s="1">
        <f>data03月別金額!AC44</f>
        <v>0</v>
      </c>
      <c r="AD46" s="1">
        <f>data03月別金額!AD44</f>
        <v>0</v>
      </c>
      <c r="AE46" s="1">
        <f>data03月別金額!AE44</f>
        <v>0</v>
      </c>
      <c r="AF46" s="1">
        <f>data03月別金額!AF44</f>
        <v>0</v>
      </c>
      <c r="AG46" s="1">
        <f>data03月別金額!AG44</f>
        <v>0</v>
      </c>
      <c r="AH46" s="1">
        <f>data03月別金額!AH44</f>
        <v>0</v>
      </c>
      <c r="AI46" s="1">
        <f>data03月別金額!AI44</f>
        <v>0</v>
      </c>
      <c r="AJ46" s="1">
        <f>data03月別金額!AJ44</f>
        <v>0</v>
      </c>
      <c r="AK46" s="1">
        <f>data03月別金額!AK44</f>
        <v>0</v>
      </c>
      <c r="AL46" s="1">
        <f>data03月別金額!AL44</f>
        <v>0</v>
      </c>
      <c r="AN46" s="23">
        <f t="shared" si="3"/>
        <v>1432654119.4977498</v>
      </c>
      <c r="AO46" s="23">
        <f t="shared" si="4"/>
        <v>0</v>
      </c>
      <c r="AP46" s="23">
        <f t="shared" si="5"/>
        <v>0</v>
      </c>
    </row>
    <row r="47" spans="1:42">
      <c r="A47" s="1">
        <v>3</v>
      </c>
      <c r="B47" s="1">
        <v>44</v>
      </c>
      <c r="C47" s="1">
        <f>data03月別金額!C45</f>
        <v>79125240.182669938</v>
      </c>
      <c r="D47" s="1">
        <f>data03月別金額!D45</f>
        <v>76754900.336329952</v>
      </c>
      <c r="E47" s="1">
        <f>data03月別金額!E45</f>
        <v>71779771.161309987</v>
      </c>
      <c r="F47" s="1">
        <f>data03月別金額!F45</f>
        <v>78450135.403149888</v>
      </c>
      <c r="G47" s="1">
        <f>data03月別金額!G45</f>
        <v>75790433.138770029</v>
      </c>
      <c r="H47" s="1">
        <f>data03月別金額!H45</f>
        <v>73976680.110500008</v>
      </c>
      <c r="I47" s="1">
        <f>data03月別金額!I45</f>
        <v>84576000.627319887</v>
      </c>
      <c r="J47" s="1">
        <f>data03月別金額!J45</f>
        <v>86181335.67839992</v>
      </c>
      <c r="K47" s="1">
        <f>data03月別金額!K45</f>
        <v>91779498.020169929</v>
      </c>
      <c r="L47" s="1">
        <f>data03月別金額!L45</f>
        <v>86902867.17885001</v>
      </c>
      <c r="M47" s="1">
        <f>data03月別金額!M45</f>
        <v>89688271.381399959</v>
      </c>
      <c r="N47" s="1">
        <f>data03月別金額!N45</f>
        <v>103302934.96600015</v>
      </c>
      <c r="O47" s="1">
        <f>data03月別金額!O45</f>
        <v>0</v>
      </c>
      <c r="P47" s="1">
        <f>data03月別金額!P45</f>
        <v>0</v>
      </c>
      <c r="Q47" s="1">
        <f>data03月別金額!Q45</f>
        <v>0</v>
      </c>
      <c r="R47" s="1">
        <f>data03月別金額!R45</f>
        <v>0</v>
      </c>
      <c r="S47" s="1">
        <f>data03月別金額!S45</f>
        <v>0</v>
      </c>
      <c r="T47" s="1">
        <f>data03月別金額!T45</f>
        <v>0</v>
      </c>
      <c r="U47" s="1">
        <f>data03月別金額!U45</f>
        <v>0</v>
      </c>
      <c r="V47" s="1">
        <f>data03月別金額!V45</f>
        <v>0</v>
      </c>
      <c r="W47" s="1">
        <f>data03月別金額!W45</f>
        <v>0</v>
      </c>
      <c r="X47" s="1">
        <f>data03月別金額!X45</f>
        <v>0</v>
      </c>
      <c r="Y47" s="1">
        <f>data03月別金額!Y45</f>
        <v>0</v>
      </c>
      <c r="Z47" s="1">
        <f>data03月別金額!Z45</f>
        <v>0</v>
      </c>
      <c r="AA47" s="1">
        <f>data03月別金額!AA45</f>
        <v>0</v>
      </c>
      <c r="AB47" s="1">
        <f>data03月別金額!AB45</f>
        <v>0</v>
      </c>
      <c r="AC47" s="1">
        <f>data03月別金額!AC45</f>
        <v>0</v>
      </c>
      <c r="AD47" s="1">
        <f>data03月別金額!AD45</f>
        <v>0</v>
      </c>
      <c r="AE47" s="1">
        <f>data03月別金額!AE45</f>
        <v>0</v>
      </c>
      <c r="AF47" s="1">
        <f>data03月別金額!AF45</f>
        <v>0</v>
      </c>
      <c r="AG47" s="1">
        <f>data03月別金額!AG45</f>
        <v>0</v>
      </c>
      <c r="AH47" s="1">
        <f>data03月別金額!AH45</f>
        <v>0</v>
      </c>
      <c r="AI47" s="1">
        <f>data03月別金額!AI45</f>
        <v>0</v>
      </c>
      <c r="AJ47" s="1">
        <f>data03月別金額!AJ45</f>
        <v>0</v>
      </c>
      <c r="AK47" s="1">
        <f>data03月別金額!AK45</f>
        <v>0</v>
      </c>
      <c r="AL47" s="1">
        <f>data03月別金額!AL45</f>
        <v>0</v>
      </c>
      <c r="AN47" s="23">
        <f t="shared" si="3"/>
        <v>998308068.18486989</v>
      </c>
      <c r="AO47" s="23">
        <f t="shared" si="4"/>
        <v>0</v>
      </c>
      <c r="AP47" s="23">
        <f t="shared" si="5"/>
        <v>0</v>
      </c>
    </row>
    <row r="48" spans="1:42">
      <c r="A48" s="1">
        <v>3</v>
      </c>
      <c r="B48" s="1">
        <v>45</v>
      </c>
      <c r="C48" s="1">
        <f>data03月別金額!C46</f>
        <v>76079550.705000088</v>
      </c>
      <c r="D48" s="1">
        <f>data03月別金額!D46</f>
        <v>74038409.065960065</v>
      </c>
      <c r="E48" s="1">
        <f>data03月別金額!E46</f>
        <v>68712795.017599955</v>
      </c>
      <c r="F48" s="1">
        <f>data03月別金額!F46</f>
        <v>74319510.487069979</v>
      </c>
      <c r="G48" s="1">
        <f>data03月別金額!G46</f>
        <v>72124059.473500088</v>
      </c>
      <c r="H48" s="1">
        <f>data03月別金額!H46</f>
        <v>71043218.373279005</v>
      </c>
      <c r="I48" s="1">
        <f>data03月別金額!I46</f>
        <v>81268969.377990007</v>
      </c>
      <c r="J48" s="1">
        <f>data03月別金額!J46</f>
        <v>82897501.797899976</v>
      </c>
      <c r="K48" s="1">
        <f>data03月別金額!K46</f>
        <v>90397279.719599992</v>
      </c>
      <c r="L48" s="1">
        <f>data03月別金額!L46</f>
        <v>86263161.65655008</v>
      </c>
      <c r="M48" s="1">
        <f>data03月別金額!M46</f>
        <v>91708225.384700045</v>
      </c>
      <c r="N48" s="1">
        <f>data03月別金額!N46</f>
        <v>104996497.18659997</v>
      </c>
      <c r="O48" s="1">
        <f>data03月別金額!O46</f>
        <v>0</v>
      </c>
      <c r="P48" s="1">
        <f>data03月別金額!P46</f>
        <v>0</v>
      </c>
      <c r="Q48" s="1">
        <f>data03月別金額!Q46</f>
        <v>0</v>
      </c>
      <c r="R48" s="1">
        <f>data03月別金額!R46</f>
        <v>0</v>
      </c>
      <c r="S48" s="1">
        <f>data03月別金額!S46</f>
        <v>0</v>
      </c>
      <c r="T48" s="1">
        <f>data03月別金額!T46</f>
        <v>0</v>
      </c>
      <c r="U48" s="1">
        <f>data03月別金額!U46</f>
        <v>0</v>
      </c>
      <c r="V48" s="1">
        <f>data03月別金額!V46</f>
        <v>0</v>
      </c>
      <c r="W48" s="1">
        <f>data03月別金額!W46</f>
        <v>0</v>
      </c>
      <c r="X48" s="1">
        <f>data03月別金額!X46</f>
        <v>0</v>
      </c>
      <c r="Y48" s="1">
        <f>data03月別金額!Y46</f>
        <v>0</v>
      </c>
      <c r="Z48" s="1">
        <f>data03月別金額!Z46</f>
        <v>0</v>
      </c>
      <c r="AA48" s="1">
        <f>data03月別金額!AA46</f>
        <v>0</v>
      </c>
      <c r="AB48" s="1">
        <f>data03月別金額!AB46</f>
        <v>0</v>
      </c>
      <c r="AC48" s="1">
        <f>data03月別金額!AC46</f>
        <v>0</v>
      </c>
      <c r="AD48" s="1">
        <f>data03月別金額!AD46</f>
        <v>0</v>
      </c>
      <c r="AE48" s="1">
        <f>data03月別金額!AE46</f>
        <v>0</v>
      </c>
      <c r="AF48" s="1">
        <f>data03月別金額!AF46</f>
        <v>0</v>
      </c>
      <c r="AG48" s="1">
        <f>data03月別金額!AG46</f>
        <v>0</v>
      </c>
      <c r="AH48" s="1">
        <f>data03月別金額!AH46</f>
        <v>0</v>
      </c>
      <c r="AI48" s="1">
        <f>data03月別金額!AI46</f>
        <v>0</v>
      </c>
      <c r="AJ48" s="1">
        <f>data03月別金額!AJ46</f>
        <v>0</v>
      </c>
      <c r="AK48" s="1">
        <f>data03月別金額!AK46</f>
        <v>0</v>
      </c>
      <c r="AL48" s="1">
        <f>data03月別金額!AL46</f>
        <v>0</v>
      </c>
      <c r="AN48" s="23">
        <f t="shared" si="3"/>
        <v>973849178.24574912</v>
      </c>
      <c r="AO48" s="23">
        <f t="shared" si="4"/>
        <v>0</v>
      </c>
      <c r="AP48" s="23">
        <f t="shared" si="5"/>
        <v>0</v>
      </c>
    </row>
    <row r="49" spans="1:42">
      <c r="A49" s="1">
        <v>3</v>
      </c>
      <c r="B49" s="1">
        <v>46</v>
      </c>
      <c r="C49" s="1">
        <f>data03月別金額!C47</f>
        <v>120646586.17378986</v>
      </c>
      <c r="D49" s="1">
        <f>data03月別金額!D47</f>
        <v>118764545.34655003</v>
      </c>
      <c r="E49" s="1">
        <f>data03月別金額!E47</f>
        <v>111246920.0917902</v>
      </c>
      <c r="F49" s="1">
        <f>data03月別金額!F47</f>
        <v>120705216.45971987</v>
      </c>
      <c r="G49" s="1">
        <f>data03月別金額!G47</f>
        <v>117193475.59493999</v>
      </c>
      <c r="H49" s="1">
        <f>data03月別金額!H47</f>
        <v>114916587.60088979</v>
      </c>
      <c r="I49" s="1">
        <f>data03月別金額!I47</f>
        <v>130799261.92607005</v>
      </c>
      <c r="J49" s="1">
        <f>data03月別金額!J47</f>
        <v>133642199.89335001</v>
      </c>
      <c r="K49" s="1">
        <f>data03月別金額!K47</f>
        <v>146217723.33331007</v>
      </c>
      <c r="L49" s="1">
        <f>data03月別金額!L47</f>
        <v>137677088.08837986</v>
      </c>
      <c r="M49" s="1">
        <f>data03月別金額!M47</f>
        <v>143747202.25157985</v>
      </c>
      <c r="N49" s="1">
        <f>data03月別金額!N47</f>
        <v>166240229.24290991</v>
      </c>
      <c r="O49" s="1">
        <f>data03月別金額!O47</f>
        <v>0</v>
      </c>
      <c r="P49" s="1">
        <f>data03月別金額!P47</f>
        <v>0</v>
      </c>
      <c r="Q49" s="1">
        <f>data03月別金額!Q47</f>
        <v>0</v>
      </c>
      <c r="R49" s="1">
        <f>data03月別金額!R47</f>
        <v>0</v>
      </c>
      <c r="S49" s="1">
        <f>data03月別金額!S47</f>
        <v>0</v>
      </c>
      <c r="T49" s="1">
        <f>data03月別金額!T47</f>
        <v>0</v>
      </c>
      <c r="U49" s="1">
        <f>data03月別金額!U47</f>
        <v>0</v>
      </c>
      <c r="V49" s="1">
        <f>data03月別金額!V47</f>
        <v>0</v>
      </c>
      <c r="W49" s="1">
        <f>data03月別金額!W47</f>
        <v>0</v>
      </c>
      <c r="X49" s="1">
        <f>data03月別金額!X47</f>
        <v>0</v>
      </c>
      <c r="Y49" s="1">
        <f>data03月別金額!Y47</f>
        <v>0</v>
      </c>
      <c r="Z49" s="1">
        <f>data03月別金額!Z47</f>
        <v>0</v>
      </c>
      <c r="AA49" s="1">
        <f>data03月別金額!AA47</f>
        <v>0</v>
      </c>
      <c r="AB49" s="1">
        <f>data03月別金額!AB47</f>
        <v>0</v>
      </c>
      <c r="AC49" s="1">
        <f>data03月別金額!AC47</f>
        <v>0</v>
      </c>
      <c r="AD49" s="1">
        <f>data03月別金額!AD47</f>
        <v>0</v>
      </c>
      <c r="AE49" s="1">
        <f>data03月別金額!AE47</f>
        <v>0</v>
      </c>
      <c r="AF49" s="1">
        <f>data03月別金額!AF47</f>
        <v>0</v>
      </c>
      <c r="AG49" s="1">
        <f>data03月別金額!AG47</f>
        <v>0</v>
      </c>
      <c r="AH49" s="1">
        <f>data03月別金額!AH47</f>
        <v>0</v>
      </c>
      <c r="AI49" s="1">
        <f>data03月別金額!AI47</f>
        <v>0</v>
      </c>
      <c r="AJ49" s="1">
        <f>data03月別金額!AJ47</f>
        <v>0</v>
      </c>
      <c r="AK49" s="1">
        <f>data03月別金額!AK47</f>
        <v>0</v>
      </c>
      <c r="AL49" s="1">
        <f>data03月別金額!AL47</f>
        <v>0</v>
      </c>
      <c r="AN49" s="23">
        <f t="shared" si="3"/>
        <v>1561797036.0032794</v>
      </c>
      <c r="AO49" s="23">
        <f t="shared" si="4"/>
        <v>0</v>
      </c>
      <c r="AP49" s="23">
        <f t="shared" si="5"/>
        <v>0</v>
      </c>
    </row>
    <row r="50" spans="1:42">
      <c r="A50" s="1">
        <v>3</v>
      </c>
      <c r="B50" s="1">
        <v>47</v>
      </c>
      <c r="C50" s="1">
        <f>data03月別金額!C48</f>
        <v>111483095.86687309</v>
      </c>
      <c r="D50" s="1">
        <f>data03月別金額!D48</f>
        <v>106315679.21374606</v>
      </c>
      <c r="E50" s="1">
        <f>data03月別金額!E48</f>
        <v>104793545.99408604</v>
      </c>
      <c r="F50" s="1">
        <f>data03月別金額!F48</f>
        <v>110394491.13027997</v>
      </c>
      <c r="G50" s="1">
        <f>data03月別金額!G48</f>
        <v>108357768.269302</v>
      </c>
      <c r="H50" s="1">
        <f>data03月別金額!H48</f>
        <v>103484406.18749993</v>
      </c>
      <c r="I50" s="1">
        <f>data03月別金額!I48</f>
        <v>113582777.99395999</v>
      </c>
      <c r="J50" s="1">
        <f>data03月別金額!J48</f>
        <v>118212194.38275805</v>
      </c>
      <c r="K50" s="1">
        <f>data03月別金額!K48</f>
        <v>132113063.40306203</v>
      </c>
      <c r="L50" s="1">
        <f>data03月別金額!L48</f>
        <v>126417947.82444005</v>
      </c>
      <c r="M50" s="1">
        <f>data03月別金額!M48</f>
        <v>120986291.61284596</v>
      </c>
      <c r="N50" s="1">
        <f>data03月別金額!N48</f>
        <v>135314460.51703998</v>
      </c>
      <c r="O50" s="1">
        <f>data03月別金額!O48</f>
        <v>0</v>
      </c>
      <c r="P50" s="1">
        <f>data03月別金額!P48</f>
        <v>0</v>
      </c>
      <c r="Q50" s="1">
        <f>data03月別金額!Q48</f>
        <v>0</v>
      </c>
      <c r="R50" s="1">
        <f>data03月別金額!R48</f>
        <v>0</v>
      </c>
      <c r="S50" s="1">
        <f>data03月別金額!S48</f>
        <v>0</v>
      </c>
      <c r="T50" s="1">
        <f>data03月別金額!T48</f>
        <v>0</v>
      </c>
      <c r="U50" s="1">
        <f>data03月別金額!U48</f>
        <v>0</v>
      </c>
      <c r="V50" s="1">
        <f>data03月別金額!V48</f>
        <v>0</v>
      </c>
      <c r="W50" s="1">
        <f>data03月別金額!W48</f>
        <v>0</v>
      </c>
      <c r="X50" s="1">
        <f>data03月別金額!X48</f>
        <v>0</v>
      </c>
      <c r="Y50" s="1">
        <f>data03月別金額!Y48</f>
        <v>0</v>
      </c>
      <c r="Z50" s="1">
        <f>data03月別金額!Z48</f>
        <v>0</v>
      </c>
      <c r="AA50" s="1">
        <f>data03月別金額!AA48</f>
        <v>0</v>
      </c>
      <c r="AB50" s="1">
        <f>data03月別金額!AB48</f>
        <v>0</v>
      </c>
      <c r="AC50" s="1">
        <f>data03月別金額!AC48</f>
        <v>0</v>
      </c>
      <c r="AD50" s="1">
        <f>data03月別金額!AD48</f>
        <v>0</v>
      </c>
      <c r="AE50" s="1">
        <f>data03月別金額!AE48</f>
        <v>0</v>
      </c>
      <c r="AF50" s="1">
        <f>data03月別金額!AF48</f>
        <v>0</v>
      </c>
      <c r="AG50" s="1">
        <f>data03月別金額!AG48</f>
        <v>0</v>
      </c>
      <c r="AH50" s="1">
        <f>data03月別金額!AH48</f>
        <v>0</v>
      </c>
      <c r="AI50" s="1">
        <f>data03月別金額!AI48</f>
        <v>0</v>
      </c>
      <c r="AJ50" s="1">
        <f>data03月別金額!AJ48</f>
        <v>0</v>
      </c>
      <c r="AK50" s="1">
        <f>data03月別金額!AK48</f>
        <v>0</v>
      </c>
      <c r="AL50" s="1">
        <f>data03月別金額!AL48</f>
        <v>0</v>
      </c>
      <c r="AN50" s="23">
        <f t="shared" si="3"/>
        <v>1391455722.3958931</v>
      </c>
      <c r="AO50" s="23">
        <f t="shared" si="4"/>
        <v>0</v>
      </c>
      <c r="AP50" s="23">
        <f>SUM(AA50:AL50)</f>
        <v>0</v>
      </c>
    </row>
    <row r="52" spans="1:42">
      <c r="A52" s="5" t="s">
        <v>184</v>
      </c>
      <c r="B52" s="24" t="s">
        <v>81</v>
      </c>
      <c r="C52" s="24">
        <f>SUM(C54:C100)</f>
        <v>18923099882.736565</v>
      </c>
      <c r="D52" s="24">
        <f t="shared" ref="D52:N52" si="6">SUM(D54:D100)</f>
        <v>17798621925.001404</v>
      </c>
      <c r="E52" s="24">
        <f t="shared" si="6"/>
        <v>18031830387.443333</v>
      </c>
      <c r="F52" s="24">
        <f t="shared" si="6"/>
        <v>19098937743.573917</v>
      </c>
      <c r="G52" s="24">
        <f t="shared" si="6"/>
        <v>18018768899.121029</v>
      </c>
      <c r="H52" s="24">
        <f t="shared" si="6"/>
        <v>17552198026.109562</v>
      </c>
      <c r="I52" s="24">
        <f t="shared" si="6"/>
        <v>19334040871.871941</v>
      </c>
      <c r="J52" s="24">
        <f t="shared" si="6"/>
        <v>18688548116.808308</v>
      </c>
      <c r="K52" s="24">
        <f t="shared" si="6"/>
        <v>21469975221.821583</v>
      </c>
      <c r="L52" s="24">
        <f t="shared" si="6"/>
        <v>19096256994.167633</v>
      </c>
      <c r="M52" s="24">
        <f t="shared" si="6"/>
        <v>18806159282.312305</v>
      </c>
      <c r="N52" s="24">
        <f t="shared" si="6"/>
        <v>21499840951.895943</v>
      </c>
      <c r="O52" s="24">
        <f>SUM(O54:O100)</f>
        <v>0</v>
      </c>
      <c r="P52" s="24">
        <f t="shared" ref="P52:Z52" si="7">SUM(P54:P100)</f>
        <v>0</v>
      </c>
      <c r="Q52" s="24">
        <f t="shared" si="7"/>
        <v>0</v>
      </c>
      <c r="R52" s="24">
        <f t="shared" si="7"/>
        <v>0</v>
      </c>
      <c r="S52" s="24">
        <f t="shared" si="7"/>
        <v>0</v>
      </c>
      <c r="T52" s="24">
        <f t="shared" si="7"/>
        <v>0</v>
      </c>
      <c r="U52" s="24">
        <f t="shared" si="7"/>
        <v>0</v>
      </c>
      <c r="V52" s="24">
        <f t="shared" si="7"/>
        <v>0</v>
      </c>
      <c r="W52" s="24">
        <f t="shared" si="7"/>
        <v>0</v>
      </c>
      <c r="X52" s="24">
        <f t="shared" si="7"/>
        <v>0</v>
      </c>
      <c r="Y52" s="24">
        <f t="shared" si="7"/>
        <v>0</v>
      </c>
      <c r="Z52" s="24">
        <f t="shared" si="7"/>
        <v>0</v>
      </c>
      <c r="AA52" s="24">
        <f t="shared" ref="AA52:AL52" si="8">SUM(AA54:AA100)</f>
        <v>0</v>
      </c>
      <c r="AB52" s="24">
        <f t="shared" si="8"/>
        <v>0</v>
      </c>
      <c r="AC52" s="24">
        <f t="shared" si="8"/>
        <v>0</v>
      </c>
      <c r="AD52" s="24">
        <f t="shared" si="8"/>
        <v>0</v>
      </c>
      <c r="AE52" s="24">
        <f t="shared" si="8"/>
        <v>0</v>
      </c>
      <c r="AF52" s="24">
        <f t="shared" si="8"/>
        <v>0</v>
      </c>
      <c r="AG52" s="24">
        <f t="shared" si="8"/>
        <v>0</v>
      </c>
      <c r="AH52" s="24">
        <f t="shared" si="8"/>
        <v>0</v>
      </c>
      <c r="AI52" s="24">
        <f t="shared" si="8"/>
        <v>0</v>
      </c>
      <c r="AJ52" s="24">
        <f t="shared" si="8"/>
        <v>0</v>
      </c>
      <c r="AK52" s="24">
        <f t="shared" si="8"/>
        <v>0</v>
      </c>
      <c r="AL52" s="24">
        <f t="shared" si="8"/>
        <v>0</v>
      </c>
      <c r="AN52" s="24">
        <f t="shared" ref="AN52:AP52" si="9">SUM(AN54:AN100)</f>
        <v>228318278302.86353</v>
      </c>
      <c r="AO52" s="24">
        <f t="shared" si="9"/>
        <v>0</v>
      </c>
      <c r="AP52" s="24">
        <f t="shared" si="9"/>
        <v>0</v>
      </c>
    </row>
    <row r="53" spans="1:42">
      <c r="A53" s="20" t="s">
        <v>185</v>
      </c>
      <c r="B53" s="20" t="s">
        <v>77</v>
      </c>
      <c r="C53" s="18">
        <v>201306</v>
      </c>
      <c r="D53" s="18">
        <v>201307</v>
      </c>
      <c r="E53" s="18">
        <v>201308</v>
      </c>
      <c r="F53" s="18">
        <v>201309</v>
      </c>
      <c r="G53" s="18">
        <v>201310</v>
      </c>
      <c r="H53" s="18">
        <v>201311</v>
      </c>
      <c r="I53" s="18">
        <v>201312</v>
      </c>
      <c r="J53" s="18">
        <v>201401</v>
      </c>
      <c r="K53" s="18">
        <v>201402</v>
      </c>
      <c r="L53" s="18">
        <v>201403</v>
      </c>
      <c r="M53" s="18">
        <v>201404</v>
      </c>
      <c r="N53" s="18">
        <v>201405</v>
      </c>
      <c r="O53" s="18" t="s">
        <v>64</v>
      </c>
      <c r="P53" s="18" t="s">
        <v>65</v>
      </c>
      <c r="Q53" s="18" t="s">
        <v>66</v>
      </c>
      <c r="R53" s="18" t="s">
        <v>67</v>
      </c>
      <c r="S53" s="18" t="s">
        <v>68</v>
      </c>
      <c r="T53" s="18" t="s">
        <v>69</v>
      </c>
      <c r="U53" s="18" t="s">
        <v>70</v>
      </c>
      <c r="V53" s="18" t="s">
        <v>71</v>
      </c>
      <c r="W53" s="18" t="s">
        <v>72</v>
      </c>
      <c r="X53" s="18" t="s">
        <v>73</v>
      </c>
      <c r="Y53" s="18" t="s">
        <v>74</v>
      </c>
      <c r="Z53" s="18" t="s">
        <v>75</v>
      </c>
      <c r="AA53" s="18" t="s">
        <v>200</v>
      </c>
      <c r="AB53" s="18" t="s">
        <v>201</v>
      </c>
      <c r="AC53" s="18" t="s">
        <v>202</v>
      </c>
      <c r="AD53" s="18" t="s">
        <v>203</v>
      </c>
      <c r="AE53" s="18" t="s">
        <v>204</v>
      </c>
      <c r="AF53" s="18" t="s">
        <v>205</v>
      </c>
      <c r="AG53" s="18" t="s">
        <v>206</v>
      </c>
      <c r="AH53" s="18" t="s">
        <v>207</v>
      </c>
      <c r="AI53" s="18" t="s">
        <v>208</v>
      </c>
      <c r="AJ53" s="18" t="s">
        <v>209</v>
      </c>
      <c r="AK53" s="18" t="s">
        <v>210</v>
      </c>
      <c r="AL53" s="18" t="s">
        <v>211</v>
      </c>
      <c r="AN53" s="59" t="s">
        <v>157</v>
      </c>
      <c r="AO53" s="59" t="s">
        <v>158</v>
      </c>
      <c r="AP53" s="59" t="s">
        <v>214</v>
      </c>
    </row>
    <row r="54" spans="1:42">
      <c r="A54" s="1">
        <v>2</v>
      </c>
      <c r="B54" s="1">
        <v>1</v>
      </c>
      <c r="C54" s="1">
        <f>data03月別金額!C49</f>
        <v>1046376820.3692209</v>
      </c>
      <c r="D54" s="1">
        <f>data03月別金額!D49</f>
        <v>1049498452.2238716</v>
      </c>
      <c r="E54" s="1">
        <f>data03月別金額!E49</f>
        <v>1065822981.2288095</v>
      </c>
      <c r="F54" s="1">
        <f>data03月別金額!F49</f>
        <v>1111371076.8115172</v>
      </c>
      <c r="G54" s="1">
        <f>data03月別金額!G49</f>
        <v>1048529234.7240847</v>
      </c>
      <c r="H54" s="1">
        <f>data03月別金額!H49</f>
        <v>1016740678.9160906</v>
      </c>
      <c r="I54" s="1">
        <f>data03月別金額!I49</f>
        <v>1145953306.7973402</v>
      </c>
      <c r="J54" s="1">
        <f>data03月別金額!J49</f>
        <v>1056482073.4262432</v>
      </c>
      <c r="K54" s="1">
        <f>data03月別金額!K49</f>
        <v>1222440236.4899027</v>
      </c>
      <c r="L54" s="1">
        <f>data03月別金額!L49</f>
        <v>1043846643.8487334</v>
      </c>
      <c r="M54" s="1">
        <f>data03月別金額!M49</f>
        <v>1014079281.7808021</v>
      </c>
      <c r="N54" s="1">
        <f>data03月別金額!N49</f>
        <v>1085098326.0695672</v>
      </c>
      <c r="O54" s="1">
        <f>data03月別金額!O49</f>
        <v>0</v>
      </c>
      <c r="P54" s="1">
        <f>data03月別金額!P49</f>
        <v>0</v>
      </c>
      <c r="Q54" s="1">
        <f>data03月別金額!Q49</f>
        <v>0</v>
      </c>
      <c r="R54" s="1">
        <f>data03月別金額!R49</f>
        <v>0</v>
      </c>
      <c r="S54" s="1">
        <f>data03月別金額!S49</f>
        <v>0</v>
      </c>
      <c r="T54" s="1">
        <f>data03月別金額!T49</f>
        <v>0</v>
      </c>
      <c r="U54" s="1">
        <f>data03月別金額!U49</f>
        <v>0</v>
      </c>
      <c r="V54" s="1">
        <f>data03月別金額!V49</f>
        <v>0</v>
      </c>
      <c r="W54" s="1">
        <f>data03月別金額!W49</f>
        <v>0</v>
      </c>
      <c r="X54" s="1">
        <f>data03月別金額!X49</f>
        <v>0</v>
      </c>
      <c r="Y54" s="1">
        <f>data03月別金額!Y49</f>
        <v>0</v>
      </c>
      <c r="Z54" s="1">
        <f>data03月別金額!Z49</f>
        <v>0</v>
      </c>
      <c r="AA54" s="1">
        <f>data03月別金額!AA49</f>
        <v>0</v>
      </c>
      <c r="AB54" s="1">
        <f>data03月別金額!AB49</f>
        <v>0</v>
      </c>
      <c r="AC54" s="1">
        <f>data03月別金額!AC49</f>
        <v>0</v>
      </c>
      <c r="AD54" s="1">
        <f>data03月別金額!AD49</f>
        <v>0</v>
      </c>
      <c r="AE54" s="1">
        <f>data03月別金額!AE49</f>
        <v>0</v>
      </c>
      <c r="AF54" s="1">
        <f>data03月別金額!AF49</f>
        <v>0</v>
      </c>
      <c r="AG54" s="1">
        <f>data03月別金額!AG49</f>
        <v>0</v>
      </c>
      <c r="AH54" s="1">
        <f>data03月別金額!AH49</f>
        <v>0</v>
      </c>
      <c r="AI54" s="1">
        <f>data03月別金額!AI49</f>
        <v>0</v>
      </c>
      <c r="AJ54" s="1">
        <f>data03月別金額!AJ49</f>
        <v>0</v>
      </c>
      <c r="AK54" s="1">
        <f>data03月別金額!AK49</f>
        <v>0</v>
      </c>
      <c r="AL54" s="1">
        <f>data03月別金額!AL49</f>
        <v>0</v>
      </c>
      <c r="AN54" s="23">
        <f>SUM(C54:N54)</f>
        <v>12906239112.686184</v>
      </c>
      <c r="AO54" s="23">
        <f>SUM(O54:Z54)</f>
        <v>0</v>
      </c>
      <c r="AP54" s="23">
        <f>SUM(AA54:AL54)</f>
        <v>0</v>
      </c>
    </row>
    <row r="55" spans="1:42">
      <c r="A55" s="1">
        <v>2</v>
      </c>
      <c r="B55" s="1">
        <v>2</v>
      </c>
      <c r="C55" s="1">
        <f>data03月別金額!C50</f>
        <v>260172547.41983995</v>
      </c>
      <c r="D55" s="1">
        <f>data03月別金額!D50</f>
        <v>244249181.33882001</v>
      </c>
      <c r="E55" s="1">
        <f>data03月別金額!E50</f>
        <v>249304785.96277988</v>
      </c>
      <c r="F55" s="1">
        <f>data03月別金額!F50</f>
        <v>265119887.80552009</v>
      </c>
      <c r="G55" s="1">
        <f>data03月別金額!G50</f>
        <v>245977884.06779996</v>
      </c>
      <c r="H55" s="1">
        <f>data03月別金額!H50</f>
        <v>243822301.36168009</v>
      </c>
      <c r="I55" s="1">
        <f>data03月別金額!I50</f>
        <v>272082962.58849239</v>
      </c>
      <c r="J55" s="1">
        <f>data03月別金額!J50</f>
        <v>255777447.99409205</v>
      </c>
      <c r="K55" s="1">
        <f>data03月別金額!K50</f>
        <v>289233248.89184821</v>
      </c>
      <c r="L55" s="1">
        <f>data03月別金額!L50</f>
        <v>254429503.43344006</v>
      </c>
      <c r="M55" s="1">
        <f>data03月別金額!M50</f>
        <v>244536777.63643974</v>
      </c>
      <c r="N55" s="1">
        <f>data03月別金額!N50</f>
        <v>267145053.80723417</v>
      </c>
      <c r="O55" s="1">
        <f>data03月別金額!O50</f>
        <v>0</v>
      </c>
      <c r="P55" s="1">
        <f>data03月別金額!P50</f>
        <v>0</v>
      </c>
      <c r="Q55" s="1">
        <f>data03月別金額!Q50</f>
        <v>0</v>
      </c>
      <c r="R55" s="1">
        <f>data03月別金額!R50</f>
        <v>0</v>
      </c>
      <c r="S55" s="1">
        <f>data03月別金額!S50</f>
        <v>0</v>
      </c>
      <c r="T55" s="1">
        <f>data03月別金額!T50</f>
        <v>0</v>
      </c>
      <c r="U55" s="1">
        <f>data03月別金額!U50</f>
        <v>0</v>
      </c>
      <c r="V55" s="1">
        <f>data03月別金額!V50</f>
        <v>0</v>
      </c>
      <c r="W55" s="1">
        <f>data03月別金額!W50</f>
        <v>0</v>
      </c>
      <c r="X55" s="1">
        <f>data03月別金額!X50</f>
        <v>0</v>
      </c>
      <c r="Y55" s="1">
        <f>data03月別金額!Y50</f>
        <v>0</v>
      </c>
      <c r="Z55" s="1">
        <f>data03月別金額!Z50</f>
        <v>0</v>
      </c>
      <c r="AA55" s="1">
        <f>data03月別金額!AA50</f>
        <v>0</v>
      </c>
      <c r="AB55" s="1">
        <f>data03月別金額!AB50</f>
        <v>0</v>
      </c>
      <c r="AC55" s="1">
        <f>data03月別金額!AC50</f>
        <v>0</v>
      </c>
      <c r="AD55" s="1">
        <f>data03月別金額!AD50</f>
        <v>0</v>
      </c>
      <c r="AE55" s="1">
        <f>data03月別金額!AE50</f>
        <v>0</v>
      </c>
      <c r="AF55" s="1">
        <f>data03月別金額!AF50</f>
        <v>0</v>
      </c>
      <c r="AG55" s="1">
        <f>data03月別金額!AG50</f>
        <v>0</v>
      </c>
      <c r="AH55" s="1">
        <f>data03月別金額!AH50</f>
        <v>0</v>
      </c>
      <c r="AI55" s="1">
        <f>data03月別金額!AI50</f>
        <v>0</v>
      </c>
      <c r="AJ55" s="1">
        <f>data03月別金額!AJ50</f>
        <v>0</v>
      </c>
      <c r="AK55" s="1">
        <f>data03月別金額!AK50</f>
        <v>0</v>
      </c>
      <c r="AL55" s="1">
        <f>data03月別金額!AL50</f>
        <v>0</v>
      </c>
      <c r="AN55" s="23">
        <f t="shared" ref="AN55:AN100" si="10">SUM(C55:N55)</f>
        <v>3091851582.3079867</v>
      </c>
      <c r="AO55" s="23">
        <f t="shared" ref="AO55:AO100" si="11">SUM(O55:Z55)</f>
        <v>0</v>
      </c>
      <c r="AP55" s="23">
        <f t="shared" ref="AP55:AP99" si="12">SUM(AA55:AL55)</f>
        <v>0</v>
      </c>
    </row>
    <row r="56" spans="1:42">
      <c r="A56" s="1">
        <v>2</v>
      </c>
      <c r="B56" s="1">
        <v>3</v>
      </c>
      <c r="C56" s="1">
        <f>data03月別金額!C51</f>
        <v>234180673.13130018</v>
      </c>
      <c r="D56" s="1">
        <f>data03月別金額!D51</f>
        <v>215792625.65610012</v>
      </c>
      <c r="E56" s="1">
        <f>data03月別金額!E51</f>
        <v>228355441.07250017</v>
      </c>
      <c r="F56" s="1">
        <f>data03月別金額!F51</f>
        <v>235936076.92829996</v>
      </c>
      <c r="G56" s="1">
        <f>data03月別金額!G51</f>
        <v>216061541.1909999</v>
      </c>
      <c r="H56" s="1">
        <f>data03月別金額!H51</f>
        <v>212193579.17819992</v>
      </c>
      <c r="I56" s="1">
        <f>data03月別金額!I51</f>
        <v>247311804.80505988</v>
      </c>
      <c r="J56" s="1">
        <f>data03月別金額!J51</f>
        <v>222388772.40419981</v>
      </c>
      <c r="K56" s="1">
        <f>data03月別金額!K51</f>
        <v>263300018.37152031</v>
      </c>
      <c r="L56" s="1">
        <f>data03月別金額!L51</f>
        <v>222688186.73450014</v>
      </c>
      <c r="M56" s="1">
        <f>data03月別金額!M51</f>
        <v>222813263.19475988</v>
      </c>
      <c r="N56" s="1">
        <f>data03月別金額!N51</f>
        <v>238343264.1861001</v>
      </c>
      <c r="O56" s="1">
        <f>data03月別金額!O51</f>
        <v>0</v>
      </c>
      <c r="P56" s="1">
        <f>data03月別金額!P51</f>
        <v>0</v>
      </c>
      <c r="Q56" s="1">
        <f>data03月別金額!Q51</f>
        <v>0</v>
      </c>
      <c r="R56" s="1">
        <f>data03月別金額!R51</f>
        <v>0</v>
      </c>
      <c r="S56" s="1">
        <f>data03月別金額!S51</f>
        <v>0</v>
      </c>
      <c r="T56" s="1">
        <f>data03月別金額!T51</f>
        <v>0</v>
      </c>
      <c r="U56" s="1">
        <f>data03月別金額!U51</f>
        <v>0</v>
      </c>
      <c r="V56" s="1">
        <f>data03月別金額!V51</f>
        <v>0</v>
      </c>
      <c r="W56" s="1">
        <f>data03月別金額!W51</f>
        <v>0</v>
      </c>
      <c r="X56" s="1">
        <f>data03月別金額!X51</f>
        <v>0</v>
      </c>
      <c r="Y56" s="1">
        <f>data03月別金額!Y51</f>
        <v>0</v>
      </c>
      <c r="Z56" s="1">
        <f>data03月別金額!Z51</f>
        <v>0</v>
      </c>
      <c r="AA56" s="1">
        <f>data03月別金額!AA51</f>
        <v>0</v>
      </c>
      <c r="AB56" s="1">
        <f>data03月別金額!AB51</f>
        <v>0</v>
      </c>
      <c r="AC56" s="1">
        <f>data03月別金額!AC51</f>
        <v>0</v>
      </c>
      <c r="AD56" s="1">
        <f>data03月別金額!AD51</f>
        <v>0</v>
      </c>
      <c r="AE56" s="1">
        <f>data03月別金額!AE51</f>
        <v>0</v>
      </c>
      <c r="AF56" s="1">
        <f>data03月別金額!AF51</f>
        <v>0</v>
      </c>
      <c r="AG56" s="1">
        <f>data03月別金額!AG51</f>
        <v>0</v>
      </c>
      <c r="AH56" s="1">
        <f>data03月別金額!AH51</f>
        <v>0</v>
      </c>
      <c r="AI56" s="1">
        <f>data03月別金額!AI51</f>
        <v>0</v>
      </c>
      <c r="AJ56" s="1">
        <f>data03月別金額!AJ51</f>
        <v>0</v>
      </c>
      <c r="AK56" s="1">
        <f>data03月別金額!AK51</f>
        <v>0</v>
      </c>
      <c r="AL56" s="1">
        <f>data03月別金額!AL51</f>
        <v>0</v>
      </c>
      <c r="AN56" s="23">
        <f t="shared" si="10"/>
        <v>2759365246.8535404</v>
      </c>
      <c r="AO56" s="23">
        <f t="shared" si="11"/>
        <v>0</v>
      </c>
      <c r="AP56" s="23">
        <f t="shared" si="12"/>
        <v>0</v>
      </c>
    </row>
    <row r="57" spans="1:42">
      <c r="A57" s="1">
        <v>2</v>
      </c>
      <c r="B57" s="1">
        <v>4</v>
      </c>
      <c r="C57" s="1">
        <f>data03月別金額!C52</f>
        <v>407319282.2378667</v>
      </c>
      <c r="D57" s="1">
        <f>data03月別金額!D52</f>
        <v>380367313.20584029</v>
      </c>
      <c r="E57" s="1">
        <f>data03月別金額!E52</f>
        <v>393399009.37298417</v>
      </c>
      <c r="F57" s="1">
        <f>data03月別金額!F52</f>
        <v>404516787.18473661</v>
      </c>
      <c r="G57" s="1">
        <f>data03月別金額!G52</f>
        <v>388491370.01884389</v>
      </c>
      <c r="H57" s="1">
        <f>data03月別金額!H52</f>
        <v>374549620.95449412</v>
      </c>
      <c r="I57" s="1">
        <f>data03月別金額!I52</f>
        <v>417866839.26618397</v>
      </c>
      <c r="J57" s="1">
        <f>data03月別金額!J52</f>
        <v>396486919.11650163</v>
      </c>
      <c r="K57" s="1">
        <f>data03月別金額!K52</f>
        <v>458149552.69864231</v>
      </c>
      <c r="L57" s="1">
        <f>data03月別金額!L52</f>
        <v>404564955.22421455</v>
      </c>
      <c r="M57" s="1">
        <f>data03月別金額!M52</f>
        <v>392883634.95547247</v>
      </c>
      <c r="N57" s="1">
        <f>data03月別金額!N52</f>
        <v>443901124.73847759</v>
      </c>
      <c r="O57" s="1">
        <f>data03月別金額!O52</f>
        <v>0</v>
      </c>
      <c r="P57" s="1">
        <f>data03月別金額!P52</f>
        <v>0</v>
      </c>
      <c r="Q57" s="1">
        <f>data03月別金額!Q52</f>
        <v>0</v>
      </c>
      <c r="R57" s="1">
        <f>data03月別金額!R52</f>
        <v>0</v>
      </c>
      <c r="S57" s="1">
        <f>data03月別金額!S52</f>
        <v>0</v>
      </c>
      <c r="T57" s="1">
        <f>data03月別金額!T52</f>
        <v>0</v>
      </c>
      <c r="U57" s="1">
        <f>data03月別金額!U52</f>
        <v>0</v>
      </c>
      <c r="V57" s="1">
        <f>data03月別金額!V52</f>
        <v>0</v>
      </c>
      <c r="W57" s="1">
        <f>data03月別金額!W52</f>
        <v>0</v>
      </c>
      <c r="X57" s="1">
        <f>data03月別金額!X52</f>
        <v>0</v>
      </c>
      <c r="Y57" s="1">
        <f>data03月別金額!Y52</f>
        <v>0</v>
      </c>
      <c r="Z57" s="1">
        <f>data03月別金額!Z52</f>
        <v>0</v>
      </c>
      <c r="AA57" s="1">
        <f>data03月別金額!AA52</f>
        <v>0</v>
      </c>
      <c r="AB57" s="1">
        <f>data03月別金額!AB52</f>
        <v>0</v>
      </c>
      <c r="AC57" s="1">
        <f>data03月別金額!AC52</f>
        <v>0</v>
      </c>
      <c r="AD57" s="1">
        <f>data03月別金額!AD52</f>
        <v>0</v>
      </c>
      <c r="AE57" s="1">
        <f>data03月別金額!AE52</f>
        <v>0</v>
      </c>
      <c r="AF57" s="1">
        <f>data03月別金額!AF52</f>
        <v>0</v>
      </c>
      <c r="AG57" s="1">
        <f>data03月別金額!AG52</f>
        <v>0</v>
      </c>
      <c r="AH57" s="1">
        <f>data03月別金額!AH52</f>
        <v>0</v>
      </c>
      <c r="AI57" s="1">
        <f>data03月別金額!AI52</f>
        <v>0</v>
      </c>
      <c r="AJ57" s="1">
        <f>data03月別金額!AJ52</f>
        <v>0</v>
      </c>
      <c r="AK57" s="1">
        <f>data03月別金額!AK52</f>
        <v>0</v>
      </c>
      <c r="AL57" s="1">
        <f>data03月別金額!AL52</f>
        <v>0</v>
      </c>
      <c r="AN57" s="23">
        <f t="shared" si="10"/>
        <v>4862496408.9742584</v>
      </c>
      <c r="AO57" s="23">
        <f t="shared" si="11"/>
        <v>0</v>
      </c>
      <c r="AP57" s="23">
        <f t="shared" si="12"/>
        <v>0</v>
      </c>
    </row>
    <row r="58" spans="1:42">
      <c r="A58" s="1">
        <v>2</v>
      </c>
      <c r="B58" s="1">
        <v>5</v>
      </c>
      <c r="C58" s="1">
        <f>data03月別金額!C53</f>
        <v>280664661.55543983</v>
      </c>
      <c r="D58" s="1">
        <f>data03月別金額!D53</f>
        <v>259164553.30666032</v>
      </c>
      <c r="E58" s="1">
        <f>data03月別金額!E53</f>
        <v>263466171.78596008</v>
      </c>
      <c r="F58" s="1">
        <f>data03月別金額!F53</f>
        <v>265941394.11696583</v>
      </c>
      <c r="G58" s="1">
        <f>data03月別金額!G53</f>
        <v>264702237.66745993</v>
      </c>
      <c r="H58" s="1">
        <f>data03月別金額!H53</f>
        <v>255696389.45683977</v>
      </c>
      <c r="I58" s="1">
        <f>data03月別金額!I53</f>
        <v>286010956.60755998</v>
      </c>
      <c r="J58" s="1">
        <f>data03月別金額!J53</f>
        <v>266879500.4375599</v>
      </c>
      <c r="K58" s="1">
        <f>data03月別金額!K53</f>
        <v>302231715.18653983</v>
      </c>
      <c r="L58" s="1">
        <f>data03月別金額!L53</f>
        <v>267192851.9309999</v>
      </c>
      <c r="M58" s="1">
        <f>data03月別金額!M53</f>
        <v>260142337.72201979</v>
      </c>
      <c r="N58" s="1">
        <f>data03月別金額!N53</f>
        <v>278125451.36582017</v>
      </c>
      <c r="O58" s="1">
        <f>data03月別金額!O53</f>
        <v>0</v>
      </c>
      <c r="P58" s="1">
        <f>data03月別金額!P53</f>
        <v>0</v>
      </c>
      <c r="Q58" s="1">
        <f>data03月別金額!Q53</f>
        <v>0</v>
      </c>
      <c r="R58" s="1">
        <f>data03月別金額!R53</f>
        <v>0</v>
      </c>
      <c r="S58" s="1">
        <f>data03月別金額!S53</f>
        <v>0</v>
      </c>
      <c r="T58" s="1">
        <f>data03月別金額!T53</f>
        <v>0</v>
      </c>
      <c r="U58" s="1">
        <f>data03月別金額!U53</f>
        <v>0</v>
      </c>
      <c r="V58" s="1">
        <f>data03月別金額!V53</f>
        <v>0</v>
      </c>
      <c r="W58" s="1">
        <f>data03月別金額!W53</f>
        <v>0</v>
      </c>
      <c r="X58" s="1">
        <f>data03月別金額!X53</f>
        <v>0</v>
      </c>
      <c r="Y58" s="1">
        <f>data03月別金額!Y53</f>
        <v>0</v>
      </c>
      <c r="Z58" s="1">
        <f>data03月別金額!Z53</f>
        <v>0</v>
      </c>
      <c r="AA58" s="1">
        <f>data03月別金額!AA53</f>
        <v>0</v>
      </c>
      <c r="AB58" s="1">
        <f>data03月別金額!AB53</f>
        <v>0</v>
      </c>
      <c r="AC58" s="1">
        <f>data03月別金額!AC53</f>
        <v>0</v>
      </c>
      <c r="AD58" s="1">
        <f>data03月別金額!AD53</f>
        <v>0</v>
      </c>
      <c r="AE58" s="1">
        <f>data03月別金額!AE53</f>
        <v>0</v>
      </c>
      <c r="AF58" s="1">
        <f>data03月別金額!AF53</f>
        <v>0</v>
      </c>
      <c r="AG58" s="1">
        <f>data03月別金額!AG53</f>
        <v>0</v>
      </c>
      <c r="AH58" s="1">
        <f>data03月別金額!AH53</f>
        <v>0</v>
      </c>
      <c r="AI58" s="1">
        <f>data03月別金額!AI53</f>
        <v>0</v>
      </c>
      <c r="AJ58" s="1">
        <f>data03月別金額!AJ53</f>
        <v>0</v>
      </c>
      <c r="AK58" s="1">
        <f>data03月別金額!AK53</f>
        <v>0</v>
      </c>
      <c r="AL58" s="1">
        <f>data03月別金額!AL53</f>
        <v>0</v>
      </c>
      <c r="AN58" s="23">
        <f t="shared" si="10"/>
        <v>3250218221.1398249</v>
      </c>
      <c r="AO58" s="23">
        <f t="shared" si="11"/>
        <v>0</v>
      </c>
      <c r="AP58" s="23">
        <f t="shared" si="12"/>
        <v>0</v>
      </c>
    </row>
    <row r="59" spans="1:42">
      <c r="A59" s="1">
        <v>2</v>
      </c>
      <c r="B59" s="1">
        <v>6</v>
      </c>
      <c r="C59" s="1">
        <f>data03月別金額!C54</f>
        <v>203767795.51094207</v>
      </c>
      <c r="D59" s="1">
        <f>data03月別金額!D54</f>
        <v>185627461.52913994</v>
      </c>
      <c r="E59" s="1">
        <f>data03月別金額!E54</f>
        <v>197483751.24108016</v>
      </c>
      <c r="F59" s="1">
        <f>data03月別金額!F54</f>
        <v>203169608.86025205</v>
      </c>
      <c r="G59" s="1">
        <f>data03月別金額!G54</f>
        <v>198533813.36276007</v>
      </c>
      <c r="H59" s="1">
        <f>data03月別金額!H54</f>
        <v>189083723.6805197</v>
      </c>
      <c r="I59" s="1">
        <f>data03月別金額!I54</f>
        <v>214668538.44747612</v>
      </c>
      <c r="J59" s="1">
        <f>data03月別金額!J54</f>
        <v>203903459.67011997</v>
      </c>
      <c r="K59" s="1">
        <f>data03月別金額!K54</f>
        <v>223632169.14319399</v>
      </c>
      <c r="L59" s="1">
        <f>data03月別金額!L54</f>
        <v>206391970.13390014</v>
      </c>
      <c r="M59" s="1">
        <f>data03月別金額!M54</f>
        <v>196947931.12844801</v>
      </c>
      <c r="N59" s="1">
        <f>data03月別金額!N54</f>
        <v>216123144.70434019</v>
      </c>
      <c r="O59" s="1">
        <f>data03月別金額!O54</f>
        <v>0</v>
      </c>
      <c r="P59" s="1">
        <f>data03月別金額!P54</f>
        <v>0</v>
      </c>
      <c r="Q59" s="1">
        <f>data03月別金額!Q54</f>
        <v>0</v>
      </c>
      <c r="R59" s="1">
        <f>data03月別金額!R54</f>
        <v>0</v>
      </c>
      <c r="S59" s="1">
        <f>data03月別金額!S54</f>
        <v>0</v>
      </c>
      <c r="T59" s="1">
        <f>data03月別金額!T54</f>
        <v>0</v>
      </c>
      <c r="U59" s="1">
        <f>data03月別金額!U54</f>
        <v>0</v>
      </c>
      <c r="V59" s="1">
        <f>data03月別金額!V54</f>
        <v>0</v>
      </c>
      <c r="W59" s="1">
        <f>data03月別金額!W54</f>
        <v>0</v>
      </c>
      <c r="X59" s="1">
        <f>data03月別金額!X54</f>
        <v>0</v>
      </c>
      <c r="Y59" s="1">
        <f>data03月別金額!Y54</f>
        <v>0</v>
      </c>
      <c r="Z59" s="1">
        <f>data03月別金額!Z54</f>
        <v>0</v>
      </c>
      <c r="AA59" s="1">
        <f>data03月別金額!AA54</f>
        <v>0</v>
      </c>
      <c r="AB59" s="1">
        <f>data03月別金額!AB54</f>
        <v>0</v>
      </c>
      <c r="AC59" s="1">
        <f>data03月別金額!AC54</f>
        <v>0</v>
      </c>
      <c r="AD59" s="1">
        <f>data03月別金額!AD54</f>
        <v>0</v>
      </c>
      <c r="AE59" s="1">
        <f>data03月別金額!AE54</f>
        <v>0</v>
      </c>
      <c r="AF59" s="1">
        <f>data03月別金額!AF54</f>
        <v>0</v>
      </c>
      <c r="AG59" s="1">
        <f>data03月別金額!AG54</f>
        <v>0</v>
      </c>
      <c r="AH59" s="1">
        <f>data03月別金額!AH54</f>
        <v>0</v>
      </c>
      <c r="AI59" s="1">
        <f>data03月別金額!AI54</f>
        <v>0</v>
      </c>
      <c r="AJ59" s="1">
        <f>data03月別金額!AJ54</f>
        <v>0</v>
      </c>
      <c r="AK59" s="1">
        <f>data03月別金額!AK54</f>
        <v>0</v>
      </c>
      <c r="AL59" s="1">
        <f>data03月別金額!AL54</f>
        <v>0</v>
      </c>
      <c r="AN59" s="23">
        <f t="shared" si="10"/>
        <v>2439333367.4121723</v>
      </c>
      <c r="AO59" s="23">
        <f t="shared" si="11"/>
        <v>0</v>
      </c>
      <c r="AP59" s="23">
        <f t="shared" si="12"/>
        <v>0</v>
      </c>
    </row>
    <row r="60" spans="1:42">
      <c r="A60" s="1">
        <v>2</v>
      </c>
      <c r="B60" s="1">
        <v>7</v>
      </c>
      <c r="C60" s="1">
        <f>data03月別金額!C55</f>
        <v>406341981.73291248</v>
      </c>
      <c r="D60" s="1">
        <f>data03月別金額!D55</f>
        <v>384963161.49739987</v>
      </c>
      <c r="E60" s="1">
        <f>data03月別金額!E55</f>
        <v>386272594.90238041</v>
      </c>
      <c r="F60" s="1">
        <f>data03月別金額!F55</f>
        <v>412710015.15326411</v>
      </c>
      <c r="G60" s="1">
        <f>data03月別金額!G55</f>
        <v>390743800.84615988</v>
      </c>
      <c r="H60" s="1">
        <f>data03月別金額!H55</f>
        <v>386535477.50475061</v>
      </c>
      <c r="I60" s="1">
        <f>data03月別金額!I55</f>
        <v>423946635.81800026</v>
      </c>
      <c r="J60" s="1">
        <f>data03月別金額!J55</f>
        <v>403614200.26536018</v>
      </c>
      <c r="K60" s="1">
        <f>data03月別金額!K55</f>
        <v>460553566.51812989</v>
      </c>
      <c r="L60" s="1">
        <f>data03月別金額!L55</f>
        <v>412865883.12014824</v>
      </c>
      <c r="M60" s="1">
        <f>data03月別金額!M55</f>
        <v>397055069.99821025</v>
      </c>
      <c r="N60" s="1">
        <f>data03月別金額!N55</f>
        <v>464469043.96225947</v>
      </c>
      <c r="O60" s="1">
        <f>data03月別金額!O55</f>
        <v>0</v>
      </c>
      <c r="P60" s="1">
        <f>data03月別金額!P55</f>
        <v>0</v>
      </c>
      <c r="Q60" s="1">
        <f>data03月別金額!Q55</f>
        <v>0</v>
      </c>
      <c r="R60" s="1">
        <f>data03月別金額!R55</f>
        <v>0</v>
      </c>
      <c r="S60" s="1">
        <f>data03月別金額!S55</f>
        <v>0</v>
      </c>
      <c r="T60" s="1">
        <f>data03月別金額!T55</f>
        <v>0</v>
      </c>
      <c r="U60" s="1">
        <f>data03月別金額!U55</f>
        <v>0</v>
      </c>
      <c r="V60" s="1">
        <f>data03月別金額!V55</f>
        <v>0</v>
      </c>
      <c r="W60" s="1">
        <f>data03月別金額!W55</f>
        <v>0</v>
      </c>
      <c r="X60" s="1">
        <f>data03月別金額!X55</f>
        <v>0</v>
      </c>
      <c r="Y60" s="1">
        <f>data03月別金額!Y55</f>
        <v>0</v>
      </c>
      <c r="Z60" s="1">
        <f>data03月別金額!Z55</f>
        <v>0</v>
      </c>
      <c r="AA60" s="1">
        <f>data03月別金額!AA55</f>
        <v>0</v>
      </c>
      <c r="AB60" s="1">
        <f>data03月別金額!AB55</f>
        <v>0</v>
      </c>
      <c r="AC60" s="1">
        <f>data03月別金額!AC55</f>
        <v>0</v>
      </c>
      <c r="AD60" s="1">
        <f>data03月別金額!AD55</f>
        <v>0</v>
      </c>
      <c r="AE60" s="1">
        <f>data03月別金額!AE55</f>
        <v>0</v>
      </c>
      <c r="AF60" s="1">
        <f>data03月別金額!AF55</f>
        <v>0</v>
      </c>
      <c r="AG60" s="1">
        <f>data03月別金額!AG55</f>
        <v>0</v>
      </c>
      <c r="AH60" s="1">
        <f>data03月別金額!AH55</f>
        <v>0</v>
      </c>
      <c r="AI60" s="1">
        <f>data03月別金額!AI55</f>
        <v>0</v>
      </c>
      <c r="AJ60" s="1">
        <f>data03月別金額!AJ55</f>
        <v>0</v>
      </c>
      <c r="AK60" s="1">
        <f>data03月別金額!AK55</f>
        <v>0</v>
      </c>
      <c r="AL60" s="1">
        <f>data03月別金額!AL55</f>
        <v>0</v>
      </c>
      <c r="AN60" s="23">
        <f t="shared" si="10"/>
        <v>4930071431.3189754</v>
      </c>
      <c r="AO60" s="23">
        <f t="shared" si="11"/>
        <v>0</v>
      </c>
      <c r="AP60" s="23">
        <f t="shared" si="12"/>
        <v>0</v>
      </c>
    </row>
    <row r="61" spans="1:42">
      <c r="A61" s="1">
        <v>2</v>
      </c>
      <c r="B61" s="1">
        <v>8</v>
      </c>
      <c r="C61" s="1">
        <f>data03月別金額!C56</f>
        <v>353118372.15695709</v>
      </c>
      <c r="D61" s="1">
        <f>data03月別金額!D56</f>
        <v>330785626.56144297</v>
      </c>
      <c r="E61" s="1">
        <f>data03月別金額!E56</f>
        <v>347086803.12260425</v>
      </c>
      <c r="F61" s="1">
        <f>data03月別金額!F56</f>
        <v>362423683.57098246</v>
      </c>
      <c r="G61" s="1">
        <f>data03月別金額!G56</f>
        <v>345903167.69225115</v>
      </c>
      <c r="H61" s="1">
        <f>data03月別金額!H56</f>
        <v>332218988.34003979</v>
      </c>
      <c r="I61" s="1">
        <f>data03月別金額!I56</f>
        <v>371979980.4840973</v>
      </c>
      <c r="J61" s="1">
        <f>data03月別金額!J56</f>
        <v>359855739.98127609</v>
      </c>
      <c r="K61" s="1">
        <f>data03月別金額!K56</f>
        <v>400838767.91742945</v>
      </c>
      <c r="L61" s="1">
        <f>data03月別金額!L56</f>
        <v>375583194.9533962</v>
      </c>
      <c r="M61" s="1">
        <f>data03月別金額!M56</f>
        <v>370734653.78014553</v>
      </c>
      <c r="N61" s="1">
        <f>data03月別金額!N56</f>
        <v>419072245.23287225</v>
      </c>
      <c r="O61" s="1">
        <f>data03月別金額!O56</f>
        <v>0</v>
      </c>
      <c r="P61" s="1">
        <f>data03月別金額!P56</f>
        <v>0</v>
      </c>
      <c r="Q61" s="1">
        <f>data03月別金額!Q56</f>
        <v>0</v>
      </c>
      <c r="R61" s="1">
        <f>data03月別金額!R56</f>
        <v>0</v>
      </c>
      <c r="S61" s="1">
        <f>data03月別金額!S56</f>
        <v>0</v>
      </c>
      <c r="T61" s="1">
        <f>data03月別金額!T56</f>
        <v>0</v>
      </c>
      <c r="U61" s="1">
        <f>data03月別金額!U56</f>
        <v>0</v>
      </c>
      <c r="V61" s="1">
        <f>data03月別金額!V56</f>
        <v>0</v>
      </c>
      <c r="W61" s="1">
        <f>data03月別金額!W56</f>
        <v>0</v>
      </c>
      <c r="X61" s="1">
        <f>data03月別金額!X56</f>
        <v>0</v>
      </c>
      <c r="Y61" s="1">
        <f>data03月別金額!Y56</f>
        <v>0</v>
      </c>
      <c r="Z61" s="1">
        <f>data03月別金額!Z56</f>
        <v>0</v>
      </c>
      <c r="AA61" s="1">
        <f>data03月別金額!AA56</f>
        <v>0</v>
      </c>
      <c r="AB61" s="1">
        <f>data03月別金額!AB56</f>
        <v>0</v>
      </c>
      <c r="AC61" s="1">
        <f>data03月別金額!AC56</f>
        <v>0</v>
      </c>
      <c r="AD61" s="1">
        <f>data03月別金額!AD56</f>
        <v>0</v>
      </c>
      <c r="AE61" s="1">
        <f>data03月別金額!AE56</f>
        <v>0</v>
      </c>
      <c r="AF61" s="1">
        <f>data03月別金額!AF56</f>
        <v>0</v>
      </c>
      <c r="AG61" s="1">
        <f>data03月別金額!AG56</f>
        <v>0</v>
      </c>
      <c r="AH61" s="1">
        <f>data03月別金額!AH56</f>
        <v>0</v>
      </c>
      <c r="AI61" s="1">
        <f>data03月別金額!AI56</f>
        <v>0</v>
      </c>
      <c r="AJ61" s="1">
        <f>data03月別金額!AJ56</f>
        <v>0</v>
      </c>
      <c r="AK61" s="1">
        <f>data03月別金額!AK56</f>
        <v>0</v>
      </c>
      <c r="AL61" s="1">
        <f>data03月別金額!AL56</f>
        <v>0</v>
      </c>
      <c r="AN61" s="23">
        <f t="shared" si="10"/>
        <v>4369601223.7934952</v>
      </c>
      <c r="AO61" s="23">
        <f t="shared" si="11"/>
        <v>0</v>
      </c>
      <c r="AP61" s="23">
        <f t="shared" si="12"/>
        <v>0</v>
      </c>
    </row>
    <row r="62" spans="1:42">
      <c r="A62" s="1">
        <v>2</v>
      </c>
      <c r="B62" s="1">
        <v>9</v>
      </c>
      <c r="C62" s="1">
        <f>data03月別金額!C57</f>
        <v>259259722.32842207</v>
      </c>
      <c r="D62" s="1">
        <f>data03月別金額!D57</f>
        <v>236203642.2447339</v>
      </c>
      <c r="E62" s="1">
        <f>data03月別金額!E57</f>
        <v>235457683.61335433</v>
      </c>
      <c r="F62" s="1">
        <f>data03月別金額!F57</f>
        <v>251605717.37785375</v>
      </c>
      <c r="G62" s="1">
        <f>data03月別金額!G57</f>
        <v>237892307.42035401</v>
      </c>
      <c r="H62" s="1">
        <f>data03月別金額!H57</f>
        <v>234835730.14697403</v>
      </c>
      <c r="I62" s="1">
        <f>data03月別金額!I57</f>
        <v>262478934.89524415</v>
      </c>
      <c r="J62" s="1">
        <f>data03月別金額!J57</f>
        <v>253252692.94521782</v>
      </c>
      <c r="K62" s="1">
        <f>data03月別金額!K57</f>
        <v>280667451.27521652</v>
      </c>
      <c r="L62" s="1">
        <f>data03月別金額!L57</f>
        <v>247088869.75467816</v>
      </c>
      <c r="M62" s="1">
        <f>data03月別金額!M57</f>
        <v>250829119.05152586</v>
      </c>
      <c r="N62" s="1">
        <f>data03月別金額!N57</f>
        <v>297881764.17351764</v>
      </c>
      <c r="O62" s="1">
        <f>data03月別金額!O57</f>
        <v>0</v>
      </c>
      <c r="P62" s="1">
        <f>data03月別金額!P57</f>
        <v>0</v>
      </c>
      <c r="Q62" s="1">
        <f>data03月別金額!Q57</f>
        <v>0</v>
      </c>
      <c r="R62" s="1">
        <f>data03月別金額!R57</f>
        <v>0</v>
      </c>
      <c r="S62" s="1">
        <f>data03月別金額!S57</f>
        <v>0</v>
      </c>
      <c r="T62" s="1">
        <f>data03月別金額!T57</f>
        <v>0</v>
      </c>
      <c r="U62" s="1">
        <f>data03月別金額!U57</f>
        <v>0</v>
      </c>
      <c r="V62" s="1">
        <f>data03月別金額!V57</f>
        <v>0</v>
      </c>
      <c r="W62" s="1">
        <f>data03月別金額!W57</f>
        <v>0</v>
      </c>
      <c r="X62" s="1">
        <f>data03月別金額!X57</f>
        <v>0</v>
      </c>
      <c r="Y62" s="1">
        <f>data03月別金額!Y57</f>
        <v>0</v>
      </c>
      <c r="Z62" s="1">
        <f>data03月別金額!Z57</f>
        <v>0</v>
      </c>
      <c r="AA62" s="1">
        <f>data03月別金額!AA57</f>
        <v>0</v>
      </c>
      <c r="AB62" s="1">
        <f>data03月別金額!AB57</f>
        <v>0</v>
      </c>
      <c r="AC62" s="1">
        <f>data03月別金額!AC57</f>
        <v>0</v>
      </c>
      <c r="AD62" s="1">
        <f>data03月別金額!AD57</f>
        <v>0</v>
      </c>
      <c r="AE62" s="1">
        <f>data03月別金額!AE57</f>
        <v>0</v>
      </c>
      <c r="AF62" s="1">
        <f>data03月別金額!AF57</f>
        <v>0</v>
      </c>
      <c r="AG62" s="1">
        <f>data03月別金額!AG57</f>
        <v>0</v>
      </c>
      <c r="AH62" s="1">
        <f>data03月別金額!AH57</f>
        <v>0</v>
      </c>
      <c r="AI62" s="1">
        <f>data03月別金額!AI57</f>
        <v>0</v>
      </c>
      <c r="AJ62" s="1">
        <f>data03月別金額!AJ57</f>
        <v>0</v>
      </c>
      <c r="AK62" s="1">
        <f>data03月別金額!AK57</f>
        <v>0</v>
      </c>
      <c r="AL62" s="1">
        <f>data03月別金額!AL57</f>
        <v>0</v>
      </c>
      <c r="AN62" s="23">
        <f t="shared" si="10"/>
        <v>3047453635.2270927</v>
      </c>
      <c r="AO62" s="23">
        <f t="shared" si="11"/>
        <v>0</v>
      </c>
      <c r="AP62" s="23">
        <f t="shared" si="12"/>
        <v>0</v>
      </c>
    </row>
    <row r="63" spans="1:42">
      <c r="A63" s="1">
        <v>2</v>
      </c>
      <c r="B63" s="1">
        <v>10</v>
      </c>
      <c r="C63" s="1">
        <f>data03月別金額!C58</f>
        <v>252225284.12540618</v>
      </c>
      <c r="D63" s="1">
        <f>data03月別金額!D58</f>
        <v>240850052.02011609</v>
      </c>
      <c r="E63" s="1">
        <f>data03月別金額!E58</f>
        <v>240857107.8714141</v>
      </c>
      <c r="F63" s="1">
        <f>data03月別金額!F58</f>
        <v>259041915.36653975</v>
      </c>
      <c r="G63" s="1">
        <f>data03月別金額!G58</f>
        <v>241594765.18272021</v>
      </c>
      <c r="H63" s="1">
        <f>data03月別金額!H58</f>
        <v>238554697.82213995</v>
      </c>
      <c r="I63" s="1">
        <f>data03月別金額!I58</f>
        <v>268765395.01282018</v>
      </c>
      <c r="J63" s="1">
        <f>data03月別金額!J58</f>
        <v>255694013.72396451</v>
      </c>
      <c r="K63" s="1">
        <f>data03月別金額!K58</f>
        <v>291252041.99369967</v>
      </c>
      <c r="L63" s="1">
        <f>data03月別金額!L58</f>
        <v>258207429.41494614</v>
      </c>
      <c r="M63" s="1">
        <f>data03月別金額!M58</f>
        <v>252226631.37750024</v>
      </c>
      <c r="N63" s="1">
        <f>data03月別金額!N58</f>
        <v>305215085.89864016</v>
      </c>
      <c r="O63" s="1">
        <f>data03月別金額!O58</f>
        <v>0</v>
      </c>
      <c r="P63" s="1">
        <f>data03月別金額!P58</f>
        <v>0</v>
      </c>
      <c r="Q63" s="1">
        <f>data03月別金額!Q58</f>
        <v>0</v>
      </c>
      <c r="R63" s="1">
        <f>data03月別金額!R58</f>
        <v>0</v>
      </c>
      <c r="S63" s="1">
        <f>data03月別金額!S58</f>
        <v>0</v>
      </c>
      <c r="T63" s="1">
        <f>data03月別金額!T58</f>
        <v>0</v>
      </c>
      <c r="U63" s="1">
        <f>data03月別金額!U58</f>
        <v>0</v>
      </c>
      <c r="V63" s="1">
        <f>data03月別金額!V58</f>
        <v>0</v>
      </c>
      <c r="W63" s="1">
        <f>data03月別金額!W58</f>
        <v>0</v>
      </c>
      <c r="X63" s="1">
        <f>data03月別金額!X58</f>
        <v>0</v>
      </c>
      <c r="Y63" s="1">
        <f>data03月別金額!Y58</f>
        <v>0</v>
      </c>
      <c r="Z63" s="1">
        <f>data03月別金額!Z58</f>
        <v>0</v>
      </c>
      <c r="AA63" s="1">
        <f>data03月別金額!AA58</f>
        <v>0</v>
      </c>
      <c r="AB63" s="1">
        <f>data03月別金額!AB58</f>
        <v>0</v>
      </c>
      <c r="AC63" s="1">
        <f>data03月別金額!AC58</f>
        <v>0</v>
      </c>
      <c r="AD63" s="1">
        <f>data03月別金額!AD58</f>
        <v>0</v>
      </c>
      <c r="AE63" s="1">
        <f>data03月別金額!AE58</f>
        <v>0</v>
      </c>
      <c r="AF63" s="1">
        <f>data03月別金額!AF58</f>
        <v>0</v>
      </c>
      <c r="AG63" s="1">
        <f>data03月別金額!AG58</f>
        <v>0</v>
      </c>
      <c r="AH63" s="1">
        <f>data03月別金額!AH58</f>
        <v>0</v>
      </c>
      <c r="AI63" s="1">
        <f>data03月別金額!AI58</f>
        <v>0</v>
      </c>
      <c r="AJ63" s="1">
        <f>data03月別金額!AJ58</f>
        <v>0</v>
      </c>
      <c r="AK63" s="1">
        <f>data03月別金額!AK58</f>
        <v>0</v>
      </c>
      <c r="AL63" s="1">
        <f>data03月別金額!AL58</f>
        <v>0</v>
      </c>
      <c r="AN63" s="23">
        <f t="shared" si="10"/>
        <v>3104484419.809907</v>
      </c>
      <c r="AO63" s="23">
        <f t="shared" si="11"/>
        <v>0</v>
      </c>
      <c r="AP63" s="23">
        <f t="shared" si="12"/>
        <v>0</v>
      </c>
    </row>
    <row r="64" spans="1:42">
      <c r="A64" s="1">
        <v>2</v>
      </c>
      <c r="B64" s="1">
        <v>11</v>
      </c>
      <c r="C64" s="1">
        <f>data03月別金額!C59</f>
        <v>612692731.48604393</v>
      </c>
      <c r="D64" s="1">
        <f>data03月別金額!D59</f>
        <v>568898890.60521448</v>
      </c>
      <c r="E64" s="1">
        <f>data03月別金額!E59</f>
        <v>589970157.40518808</v>
      </c>
      <c r="F64" s="1">
        <f>data03月別金額!F59</f>
        <v>613095395.6816982</v>
      </c>
      <c r="G64" s="1">
        <f>data03月別金額!G59</f>
        <v>577732085.3971436</v>
      </c>
      <c r="H64" s="1">
        <f>data03月別金額!H59</f>
        <v>570014635.30871964</v>
      </c>
      <c r="I64" s="1">
        <f>data03月別金額!I59</f>
        <v>614581366.91386139</v>
      </c>
      <c r="J64" s="1">
        <f>data03月別金額!J59</f>
        <v>602599368.93324554</v>
      </c>
      <c r="K64" s="1">
        <f>data03月別金額!K59</f>
        <v>678801333.6124742</v>
      </c>
      <c r="L64" s="1">
        <f>data03月別金額!L59</f>
        <v>607961005.50765455</v>
      </c>
      <c r="M64" s="1">
        <f>data03月別金額!M59</f>
        <v>602212888.39166427</v>
      </c>
      <c r="N64" s="1">
        <f>data03月別金額!N59</f>
        <v>719191545.09635866</v>
      </c>
      <c r="O64" s="1">
        <f>data03月別金額!O59</f>
        <v>0</v>
      </c>
      <c r="P64" s="1">
        <f>data03月別金額!P59</f>
        <v>0</v>
      </c>
      <c r="Q64" s="1">
        <f>data03月別金額!Q59</f>
        <v>0</v>
      </c>
      <c r="R64" s="1">
        <f>data03月別金額!R59</f>
        <v>0</v>
      </c>
      <c r="S64" s="1">
        <f>data03月別金額!S59</f>
        <v>0</v>
      </c>
      <c r="T64" s="1">
        <f>data03月別金額!T59</f>
        <v>0</v>
      </c>
      <c r="U64" s="1">
        <f>data03月別金額!U59</f>
        <v>0</v>
      </c>
      <c r="V64" s="1">
        <f>data03月別金額!V59</f>
        <v>0</v>
      </c>
      <c r="W64" s="1">
        <f>data03月別金額!W59</f>
        <v>0</v>
      </c>
      <c r="X64" s="1">
        <f>data03月別金額!X59</f>
        <v>0</v>
      </c>
      <c r="Y64" s="1">
        <f>data03月別金額!Y59</f>
        <v>0</v>
      </c>
      <c r="Z64" s="1">
        <f>data03月別金額!Z59</f>
        <v>0</v>
      </c>
      <c r="AA64" s="1">
        <f>data03月別金額!AA59</f>
        <v>0</v>
      </c>
      <c r="AB64" s="1">
        <f>data03月別金額!AB59</f>
        <v>0</v>
      </c>
      <c r="AC64" s="1">
        <f>data03月別金額!AC59</f>
        <v>0</v>
      </c>
      <c r="AD64" s="1">
        <f>data03月別金額!AD59</f>
        <v>0</v>
      </c>
      <c r="AE64" s="1">
        <f>data03月別金額!AE59</f>
        <v>0</v>
      </c>
      <c r="AF64" s="1">
        <f>data03月別金額!AF59</f>
        <v>0</v>
      </c>
      <c r="AG64" s="1">
        <f>data03月別金額!AG59</f>
        <v>0</v>
      </c>
      <c r="AH64" s="1">
        <f>data03月別金額!AH59</f>
        <v>0</v>
      </c>
      <c r="AI64" s="1">
        <f>data03月別金額!AI59</f>
        <v>0</v>
      </c>
      <c r="AJ64" s="1">
        <f>data03月別金額!AJ59</f>
        <v>0</v>
      </c>
      <c r="AK64" s="1">
        <f>data03月別金額!AK59</f>
        <v>0</v>
      </c>
      <c r="AL64" s="1">
        <f>data03月別金額!AL59</f>
        <v>0</v>
      </c>
      <c r="AN64" s="23">
        <f t="shared" si="10"/>
        <v>7357751404.3392668</v>
      </c>
      <c r="AO64" s="23">
        <f t="shared" si="11"/>
        <v>0</v>
      </c>
      <c r="AP64" s="23">
        <f t="shared" si="12"/>
        <v>0</v>
      </c>
    </row>
    <row r="65" spans="1:42">
      <c r="A65" s="1">
        <v>2</v>
      </c>
      <c r="B65" s="1">
        <v>12</v>
      </c>
      <c r="C65" s="1">
        <f>data03月別金額!C60</f>
        <v>414105119.19994295</v>
      </c>
      <c r="D65" s="1">
        <f>data03月別金額!D60</f>
        <v>391587542.28765368</v>
      </c>
      <c r="E65" s="1">
        <f>data03月別金額!E60</f>
        <v>412329105.17153084</v>
      </c>
      <c r="F65" s="1">
        <f>data03月別金額!F60</f>
        <v>436443654.10248196</v>
      </c>
      <c r="G65" s="1">
        <f>data03月別金額!G60</f>
        <v>406794307.4895702</v>
      </c>
      <c r="H65" s="1">
        <f>data03月別金額!H60</f>
        <v>396431606.51464212</v>
      </c>
      <c r="I65" s="1">
        <f>data03月別金額!I60</f>
        <v>431605367.0963093</v>
      </c>
      <c r="J65" s="1">
        <f>data03月別金額!J60</f>
        <v>422275742.5370881</v>
      </c>
      <c r="K65" s="1">
        <f>data03月別金額!K60</f>
        <v>484793902.50368237</v>
      </c>
      <c r="L65" s="1">
        <f>data03月別金額!L60</f>
        <v>443591488.48168993</v>
      </c>
      <c r="M65" s="1">
        <f>data03月別金額!M60</f>
        <v>430530385.30674344</v>
      </c>
      <c r="N65" s="1">
        <f>data03月別金額!N60</f>
        <v>504033836.34694052</v>
      </c>
      <c r="O65" s="1">
        <f>data03月別金額!O60</f>
        <v>0</v>
      </c>
      <c r="P65" s="1">
        <f>data03月別金額!P60</f>
        <v>0</v>
      </c>
      <c r="Q65" s="1">
        <f>data03月別金額!Q60</f>
        <v>0</v>
      </c>
      <c r="R65" s="1">
        <f>data03月別金額!R60</f>
        <v>0</v>
      </c>
      <c r="S65" s="1">
        <f>data03月別金額!S60</f>
        <v>0</v>
      </c>
      <c r="T65" s="1">
        <f>data03月別金額!T60</f>
        <v>0</v>
      </c>
      <c r="U65" s="1">
        <f>data03月別金額!U60</f>
        <v>0</v>
      </c>
      <c r="V65" s="1">
        <f>data03月別金額!V60</f>
        <v>0</v>
      </c>
      <c r="W65" s="1">
        <f>data03月別金額!W60</f>
        <v>0</v>
      </c>
      <c r="X65" s="1">
        <f>data03月別金額!X60</f>
        <v>0</v>
      </c>
      <c r="Y65" s="1">
        <f>data03月別金額!Y60</f>
        <v>0</v>
      </c>
      <c r="Z65" s="1">
        <f>data03月別金額!Z60</f>
        <v>0</v>
      </c>
      <c r="AA65" s="1">
        <f>data03月別金額!AA60</f>
        <v>0</v>
      </c>
      <c r="AB65" s="1">
        <f>data03月別金額!AB60</f>
        <v>0</v>
      </c>
      <c r="AC65" s="1">
        <f>data03月別金額!AC60</f>
        <v>0</v>
      </c>
      <c r="AD65" s="1">
        <f>data03月別金額!AD60</f>
        <v>0</v>
      </c>
      <c r="AE65" s="1">
        <f>data03月別金額!AE60</f>
        <v>0</v>
      </c>
      <c r="AF65" s="1">
        <f>data03月別金額!AF60</f>
        <v>0</v>
      </c>
      <c r="AG65" s="1">
        <f>data03月別金額!AG60</f>
        <v>0</v>
      </c>
      <c r="AH65" s="1">
        <f>data03月別金額!AH60</f>
        <v>0</v>
      </c>
      <c r="AI65" s="1">
        <f>data03月別金額!AI60</f>
        <v>0</v>
      </c>
      <c r="AJ65" s="1">
        <f>data03月別金額!AJ60</f>
        <v>0</v>
      </c>
      <c r="AK65" s="1">
        <f>data03月別金額!AK60</f>
        <v>0</v>
      </c>
      <c r="AL65" s="1">
        <f>data03月別金額!AL60</f>
        <v>0</v>
      </c>
      <c r="AN65" s="23">
        <f t="shared" si="10"/>
        <v>5174522057.0382748</v>
      </c>
      <c r="AO65" s="23">
        <f t="shared" si="11"/>
        <v>0</v>
      </c>
      <c r="AP65" s="23">
        <f t="shared" si="12"/>
        <v>0</v>
      </c>
    </row>
    <row r="66" spans="1:42">
      <c r="A66" s="1">
        <v>2</v>
      </c>
      <c r="B66" s="1">
        <v>13</v>
      </c>
      <c r="C66" s="1">
        <f>data03月別金額!C61</f>
        <v>2133337331.7091603</v>
      </c>
      <c r="D66" s="1">
        <f>data03月別金額!D61</f>
        <v>1975518394.4699938</v>
      </c>
      <c r="E66" s="1">
        <f>data03月別金額!E61</f>
        <v>2027075449.6858568</v>
      </c>
      <c r="F66" s="1">
        <f>data03月別金額!F61</f>
        <v>2132952182.6970365</v>
      </c>
      <c r="G66" s="1">
        <f>data03月別金額!G61</f>
        <v>1981633776.4226418</v>
      </c>
      <c r="H66" s="1">
        <f>data03月別金額!H61</f>
        <v>1941319580.4916544</v>
      </c>
      <c r="I66" s="1">
        <f>data03月別金額!I61</f>
        <v>2137340356.9119854</v>
      </c>
      <c r="J66" s="1">
        <f>data03月別金額!J61</f>
        <v>2113750637.401068</v>
      </c>
      <c r="K66" s="1">
        <f>data03月別金額!K61</f>
        <v>2414672729.7250948</v>
      </c>
      <c r="L66" s="1">
        <f>data03月別金額!L61</f>
        <v>2139528636.2983608</v>
      </c>
      <c r="M66" s="1">
        <f>data03月別金額!M61</f>
        <v>2138418747.6475317</v>
      </c>
      <c r="N66" s="1">
        <f>data03月別金額!N61</f>
        <v>2561397552.6544585</v>
      </c>
      <c r="O66" s="1">
        <f>data03月別金額!O61</f>
        <v>0</v>
      </c>
      <c r="P66" s="1">
        <f>data03月別金額!P61</f>
        <v>0</v>
      </c>
      <c r="Q66" s="1">
        <f>data03月別金額!Q61</f>
        <v>0</v>
      </c>
      <c r="R66" s="1">
        <f>data03月別金額!R61</f>
        <v>0</v>
      </c>
      <c r="S66" s="1">
        <f>data03月別金額!S61</f>
        <v>0</v>
      </c>
      <c r="T66" s="1">
        <f>data03月別金額!T61</f>
        <v>0</v>
      </c>
      <c r="U66" s="1">
        <f>data03月別金額!U61</f>
        <v>0</v>
      </c>
      <c r="V66" s="1">
        <f>data03月別金額!V61</f>
        <v>0</v>
      </c>
      <c r="W66" s="1">
        <f>data03月別金額!W61</f>
        <v>0</v>
      </c>
      <c r="X66" s="1">
        <f>data03月別金額!X61</f>
        <v>0</v>
      </c>
      <c r="Y66" s="1">
        <f>data03月別金額!Y61</f>
        <v>0</v>
      </c>
      <c r="Z66" s="1">
        <f>data03月別金額!Z61</f>
        <v>0</v>
      </c>
      <c r="AA66" s="1">
        <f>data03月別金額!AA61</f>
        <v>0</v>
      </c>
      <c r="AB66" s="1">
        <f>data03月別金額!AB61</f>
        <v>0</v>
      </c>
      <c r="AC66" s="1">
        <f>data03月別金額!AC61</f>
        <v>0</v>
      </c>
      <c r="AD66" s="1">
        <f>data03月別金額!AD61</f>
        <v>0</v>
      </c>
      <c r="AE66" s="1">
        <f>data03月別金額!AE61</f>
        <v>0</v>
      </c>
      <c r="AF66" s="1">
        <f>data03月別金額!AF61</f>
        <v>0</v>
      </c>
      <c r="AG66" s="1">
        <f>data03月別金額!AG61</f>
        <v>0</v>
      </c>
      <c r="AH66" s="1">
        <f>data03月別金額!AH61</f>
        <v>0</v>
      </c>
      <c r="AI66" s="1">
        <f>data03月別金額!AI61</f>
        <v>0</v>
      </c>
      <c r="AJ66" s="1">
        <f>data03月別金額!AJ61</f>
        <v>0</v>
      </c>
      <c r="AK66" s="1">
        <f>data03月別金額!AK61</f>
        <v>0</v>
      </c>
      <c r="AL66" s="1">
        <f>data03月別金額!AL61</f>
        <v>0</v>
      </c>
      <c r="AN66" s="23">
        <f t="shared" si="10"/>
        <v>25696945376.114841</v>
      </c>
      <c r="AO66" s="23">
        <f t="shared" si="11"/>
        <v>0</v>
      </c>
      <c r="AP66" s="23">
        <f t="shared" si="12"/>
        <v>0</v>
      </c>
    </row>
    <row r="67" spans="1:42">
      <c r="A67" s="1">
        <v>2</v>
      </c>
      <c r="B67" s="1">
        <v>14</v>
      </c>
      <c r="C67" s="1">
        <f>data03月別金額!C62</f>
        <v>764091767.65625203</v>
      </c>
      <c r="D67" s="1">
        <f>data03月別金額!D62</f>
        <v>706726050.13338065</v>
      </c>
      <c r="E67" s="1">
        <f>data03月別金額!E62</f>
        <v>730946971.22685933</v>
      </c>
      <c r="F67" s="1">
        <f>data03月別金額!F62</f>
        <v>783021676.9605695</v>
      </c>
      <c r="G67" s="1">
        <f>data03月別金額!G62</f>
        <v>715133543.4301337</v>
      </c>
      <c r="H67" s="1">
        <f>data03月別金額!H62</f>
        <v>706321472.51620579</v>
      </c>
      <c r="I67" s="1">
        <f>data03月別金額!I62</f>
        <v>777105324.22287977</v>
      </c>
      <c r="J67" s="1">
        <f>data03月別金額!J62</f>
        <v>766183783.45166421</v>
      </c>
      <c r="K67" s="1">
        <f>data03月別金額!K62</f>
        <v>884652808.02017033</v>
      </c>
      <c r="L67" s="1">
        <f>data03月別金額!L62</f>
        <v>783964175.17778456</v>
      </c>
      <c r="M67" s="1">
        <f>data03月別金額!M62</f>
        <v>777854815.6430589</v>
      </c>
      <c r="N67" s="1">
        <f>data03月別金額!N62</f>
        <v>918247059.94127738</v>
      </c>
      <c r="O67" s="1">
        <f>data03月別金額!O62</f>
        <v>0</v>
      </c>
      <c r="P67" s="1">
        <f>data03月別金額!P62</f>
        <v>0</v>
      </c>
      <c r="Q67" s="1">
        <f>data03月別金額!Q62</f>
        <v>0</v>
      </c>
      <c r="R67" s="1">
        <f>data03月別金額!R62</f>
        <v>0</v>
      </c>
      <c r="S67" s="1">
        <f>data03月別金額!S62</f>
        <v>0</v>
      </c>
      <c r="T67" s="1">
        <f>data03月別金額!T62</f>
        <v>0</v>
      </c>
      <c r="U67" s="1">
        <f>data03月別金額!U62</f>
        <v>0</v>
      </c>
      <c r="V67" s="1">
        <f>data03月別金額!V62</f>
        <v>0</v>
      </c>
      <c r="W67" s="1">
        <f>data03月別金額!W62</f>
        <v>0</v>
      </c>
      <c r="X67" s="1">
        <f>data03月別金額!X62</f>
        <v>0</v>
      </c>
      <c r="Y67" s="1">
        <f>data03月別金額!Y62</f>
        <v>0</v>
      </c>
      <c r="Z67" s="1">
        <f>data03月別金額!Z62</f>
        <v>0</v>
      </c>
      <c r="AA67" s="1">
        <f>data03月別金額!AA62</f>
        <v>0</v>
      </c>
      <c r="AB67" s="1">
        <f>data03月別金額!AB62</f>
        <v>0</v>
      </c>
      <c r="AC67" s="1">
        <f>data03月別金額!AC62</f>
        <v>0</v>
      </c>
      <c r="AD67" s="1">
        <f>data03月別金額!AD62</f>
        <v>0</v>
      </c>
      <c r="AE67" s="1">
        <f>data03月別金額!AE62</f>
        <v>0</v>
      </c>
      <c r="AF67" s="1">
        <f>data03月別金額!AF62</f>
        <v>0</v>
      </c>
      <c r="AG67" s="1">
        <f>data03月別金額!AG62</f>
        <v>0</v>
      </c>
      <c r="AH67" s="1">
        <f>data03月別金額!AH62</f>
        <v>0</v>
      </c>
      <c r="AI67" s="1">
        <f>data03月別金額!AI62</f>
        <v>0</v>
      </c>
      <c r="AJ67" s="1">
        <f>data03月別金額!AJ62</f>
        <v>0</v>
      </c>
      <c r="AK67" s="1">
        <f>data03月別金額!AK62</f>
        <v>0</v>
      </c>
      <c r="AL67" s="1">
        <f>data03月別金額!AL62</f>
        <v>0</v>
      </c>
      <c r="AN67" s="23">
        <f t="shared" si="10"/>
        <v>9314249448.3802357</v>
      </c>
      <c r="AO67" s="23">
        <f t="shared" si="11"/>
        <v>0</v>
      </c>
      <c r="AP67" s="23">
        <f t="shared" si="12"/>
        <v>0</v>
      </c>
    </row>
    <row r="68" spans="1:42">
      <c r="A68" s="1">
        <v>2</v>
      </c>
      <c r="B68" s="1">
        <v>15</v>
      </c>
      <c r="C68" s="1">
        <f>data03月別金額!C63</f>
        <v>495097386.31884074</v>
      </c>
      <c r="D68" s="1">
        <f>data03月別金額!D63</f>
        <v>466089906.88786018</v>
      </c>
      <c r="E68" s="1">
        <f>data03月別金額!E63</f>
        <v>465521821.27347988</v>
      </c>
      <c r="F68" s="1">
        <f>data03月別金額!F63</f>
        <v>494237818.24158424</v>
      </c>
      <c r="G68" s="1">
        <f>data03月別金額!G63</f>
        <v>469674131.7114445</v>
      </c>
      <c r="H68" s="1">
        <f>data03月別金額!H63</f>
        <v>454063397.30642045</v>
      </c>
      <c r="I68" s="1">
        <f>data03月別金額!I63</f>
        <v>505532070.43683231</v>
      </c>
      <c r="J68" s="1">
        <f>data03月別金額!J63</f>
        <v>478976016.96923596</v>
      </c>
      <c r="K68" s="1">
        <f>data03月別金額!K63</f>
        <v>548554190.12473464</v>
      </c>
      <c r="L68" s="1">
        <f>data03月別金額!L63</f>
        <v>477071469.92937803</v>
      </c>
      <c r="M68" s="1">
        <f>data03月別金額!M63</f>
        <v>456091452.25766975</v>
      </c>
      <c r="N68" s="1">
        <f>data03月別金額!N63</f>
        <v>522170734.68852621</v>
      </c>
      <c r="O68" s="1">
        <f>data03月別金額!O63</f>
        <v>0</v>
      </c>
      <c r="P68" s="1">
        <f>data03月別金額!P63</f>
        <v>0</v>
      </c>
      <c r="Q68" s="1">
        <f>data03月別金額!Q63</f>
        <v>0</v>
      </c>
      <c r="R68" s="1">
        <f>data03月別金額!R63</f>
        <v>0</v>
      </c>
      <c r="S68" s="1">
        <f>data03月別金額!S63</f>
        <v>0</v>
      </c>
      <c r="T68" s="1">
        <f>data03月別金額!T63</f>
        <v>0</v>
      </c>
      <c r="U68" s="1">
        <f>data03月別金額!U63</f>
        <v>0</v>
      </c>
      <c r="V68" s="1">
        <f>data03月別金額!V63</f>
        <v>0</v>
      </c>
      <c r="W68" s="1">
        <f>data03月別金額!W63</f>
        <v>0</v>
      </c>
      <c r="X68" s="1">
        <f>data03月別金額!X63</f>
        <v>0</v>
      </c>
      <c r="Y68" s="1">
        <f>data03月別金額!Y63</f>
        <v>0</v>
      </c>
      <c r="Z68" s="1">
        <f>data03月別金額!Z63</f>
        <v>0</v>
      </c>
      <c r="AA68" s="1">
        <f>data03月別金額!AA63</f>
        <v>0</v>
      </c>
      <c r="AB68" s="1">
        <f>data03月別金額!AB63</f>
        <v>0</v>
      </c>
      <c r="AC68" s="1">
        <f>data03月別金額!AC63</f>
        <v>0</v>
      </c>
      <c r="AD68" s="1">
        <f>data03月別金額!AD63</f>
        <v>0</v>
      </c>
      <c r="AE68" s="1">
        <f>data03月別金額!AE63</f>
        <v>0</v>
      </c>
      <c r="AF68" s="1">
        <f>data03月別金額!AF63</f>
        <v>0</v>
      </c>
      <c r="AG68" s="1">
        <f>data03月別金額!AG63</f>
        <v>0</v>
      </c>
      <c r="AH68" s="1">
        <f>data03月別金額!AH63</f>
        <v>0</v>
      </c>
      <c r="AI68" s="1">
        <f>data03月別金額!AI63</f>
        <v>0</v>
      </c>
      <c r="AJ68" s="1">
        <f>data03月別金額!AJ63</f>
        <v>0</v>
      </c>
      <c r="AK68" s="1">
        <f>data03月別金額!AK63</f>
        <v>0</v>
      </c>
      <c r="AL68" s="1">
        <f>data03月別金額!AL63</f>
        <v>0</v>
      </c>
      <c r="AN68" s="23">
        <f t="shared" si="10"/>
        <v>5833080396.1460056</v>
      </c>
      <c r="AO68" s="23">
        <f t="shared" si="11"/>
        <v>0</v>
      </c>
      <c r="AP68" s="23">
        <f t="shared" si="12"/>
        <v>0</v>
      </c>
    </row>
    <row r="69" spans="1:42">
      <c r="A69" s="1">
        <v>2</v>
      </c>
      <c r="B69" s="1">
        <v>16</v>
      </c>
      <c r="C69" s="1">
        <f>data03月別金額!C64</f>
        <v>155625271.87008995</v>
      </c>
      <c r="D69" s="1">
        <f>data03月別金額!D64</f>
        <v>151955452.78293014</v>
      </c>
      <c r="E69" s="1">
        <f>data03月別金額!E64</f>
        <v>154024378.86066395</v>
      </c>
      <c r="F69" s="1">
        <f>data03月別金額!F64</f>
        <v>168338321.67001995</v>
      </c>
      <c r="G69" s="1">
        <f>data03月別金額!G64</f>
        <v>159212939.44089991</v>
      </c>
      <c r="H69" s="1">
        <f>data03月別金額!H64</f>
        <v>151320105.63523999</v>
      </c>
      <c r="I69" s="1">
        <f>data03月別金額!I64</f>
        <v>165687545.95869994</v>
      </c>
      <c r="J69" s="1">
        <f>data03月別金額!J64</f>
        <v>162356468.64114004</v>
      </c>
      <c r="K69" s="1">
        <f>data03月別金額!K64</f>
        <v>183079249.77780029</v>
      </c>
      <c r="L69" s="1">
        <f>data03月別金額!L64</f>
        <v>170446976.48310006</v>
      </c>
      <c r="M69" s="1">
        <f>data03月別金額!M64</f>
        <v>156792039.64800015</v>
      </c>
      <c r="N69" s="1">
        <f>data03月別金額!N64</f>
        <v>182646963.62905234</v>
      </c>
      <c r="O69" s="1">
        <f>data03月別金額!O64</f>
        <v>0</v>
      </c>
      <c r="P69" s="1">
        <f>data03月別金額!P64</f>
        <v>0</v>
      </c>
      <c r="Q69" s="1">
        <f>data03月別金額!Q64</f>
        <v>0</v>
      </c>
      <c r="R69" s="1">
        <f>data03月別金額!R64</f>
        <v>0</v>
      </c>
      <c r="S69" s="1">
        <f>data03月別金額!S64</f>
        <v>0</v>
      </c>
      <c r="T69" s="1">
        <f>data03月別金額!T64</f>
        <v>0</v>
      </c>
      <c r="U69" s="1">
        <f>data03月別金額!U64</f>
        <v>0</v>
      </c>
      <c r="V69" s="1">
        <f>data03月別金額!V64</f>
        <v>0</v>
      </c>
      <c r="W69" s="1">
        <f>data03月別金額!W64</f>
        <v>0</v>
      </c>
      <c r="X69" s="1">
        <f>data03月別金額!X64</f>
        <v>0</v>
      </c>
      <c r="Y69" s="1">
        <f>data03月別金額!Y64</f>
        <v>0</v>
      </c>
      <c r="Z69" s="1">
        <f>data03月別金額!Z64</f>
        <v>0</v>
      </c>
      <c r="AA69" s="1">
        <f>data03月別金額!AA64</f>
        <v>0</v>
      </c>
      <c r="AB69" s="1">
        <f>data03月別金額!AB64</f>
        <v>0</v>
      </c>
      <c r="AC69" s="1">
        <f>data03月別金額!AC64</f>
        <v>0</v>
      </c>
      <c r="AD69" s="1">
        <f>data03月別金額!AD64</f>
        <v>0</v>
      </c>
      <c r="AE69" s="1">
        <f>data03月別金額!AE64</f>
        <v>0</v>
      </c>
      <c r="AF69" s="1">
        <f>data03月別金額!AF64</f>
        <v>0</v>
      </c>
      <c r="AG69" s="1">
        <f>data03月別金額!AG64</f>
        <v>0</v>
      </c>
      <c r="AH69" s="1">
        <f>data03月別金額!AH64</f>
        <v>0</v>
      </c>
      <c r="AI69" s="1">
        <f>data03月別金額!AI64</f>
        <v>0</v>
      </c>
      <c r="AJ69" s="1">
        <f>data03月別金額!AJ64</f>
        <v>0</v>
      </c>
      <c r="AK69" s="1">
        <f>data03月別金額!AK64</f>
        <v>0</v>
      </c>
      <c r="AL69" s="1">
        <f>data03月別金額!AL64</f>
        <v>0</v>
      </c>
      <c r="AN69" s="23">
        <f t="shared" si="10"/>
        <v>1961485714.3976371</v>
      </c>
      <c r="AO69" s="23">
        <f t="shared" si="11"/>
        <v>0</v>
      </c>
      <c r="AP69" s="23">
        <f t="shared" si="12"/>
        <v>0</v>
      </c>
    </row>
    <row r="70" spans="1:42">
      <c r="A70" s="1">
        <v>2</v>
      </c>
      <c r="B70" s="1">
        <v>17</v>
      </c>
      <c r="C70" s="1">
        <f>data03月別金額!C65</f>
        <v>194474209.24300015</v>
      </c>
      <c r="D70" s="1">
        <f>data03月別金額!D65</f>
        <v>194278254.9620381</v>
      </c>
      <c r="E70" s="1">
        <f>data03月別金額!E65</f>
        <v>202007550.80082026</v>
      </c>
      <c r="F70" s="1">
        <f>data03月別金額!F65</f>
        <v>210036237.36850002</v>
      </c>
      <c r="G70" s="1">
        <f>data03月別金額!G65</f>
        <v>202666137.58085003</v>
      </c>
      <c r="H70" s="1">
        <f>data03月別金額!H65</f>
        <v>195240659.42119005</v>
      </c>
      <c r="I70" s="1">
        <f>data03月別金額!I65</f>
        <v>210427488.27246219</v>
      </c>
      <c r="J70" s="1">
        <f>data03月別金額!J65</f>
        <v>205724712.57125992</v>
      </c>
      <c r="K70" s="1">
        <f>data03月別金額!K65</f>
        <v>238342654.06995386</v>
      </c>
      <c r="L70" s="1">
        <f>data03月別金額!L65</f>
        <v>219546850.19326815</v>
      </c>
      <c r="M70" s="1">
        <f>data03月別金額!M65</f>
        <v>204353263.4966602</v>
      </c>
      <c r="N70" s="1">
        <f>data03月別金額!N65</f>
        <v>230592743.50492418</v>
      </c>
      <c r="O70" s="1">
        <f>data03月別金額!O65</f>
        <v>0</v>
      </c>
      <c r="P70" s="1">
        <f>data03月別金額!P65</f>
        <v>0</v>
      </c>
      <c r="Q70" s="1">
        <f>data03月別金額!Q65</f>
        <v>0</v>
      </c>
      <c r="R70" s="1">
        <f>data03月別金額!R65</f>
        <v>0</v>
      </c>
      <c r="S70" s="1">
        <f>data03月別金額!S65</f>
        <v>0</v>
      </c>
      <c r="T70" s="1">
        <f>data03月別金額!T65</f>
        <v>0</v>
      </c>
      <c r="U70" s="1">
        <f>data03月別金額!U65</f>
        <v>0</v>
      </c>
      <c r="V70" s="1">
        <f>data03月別金額!V65</f>
        <v>0</v>
      </c>
      <c r="W70" s="1">
        <f>data03月別金額!W65</f>
        <v>0</v>
      </c>
      <c r="X70" s="1">
        <f>data03月別金額!X65</f>
        <v>0</v>
      </c>
      <c r="Y70" s="1">
        <f>data03月別金額!Y65</f>
        <v>0</v>
      </c>
      <c r="Z70" s="1">
        <f>data03月別金額!Z65</f>
        <v>0</v>
      </c>
      <c r="AA70" s="1">
        <f>data03月別金額!AA65</f>
        <v>0</v>
      </c>
      <c r="AB70" s="1">
        <f>data03月別金額!AB65</f>
        <v>0</v>
      </c>
      <c r="AC70" s="1">
        <f>data03月別金額!AC65</f>
        <v>0</v>
      </c>
      <c r="AD70" s="1">
        <f>data03月別金額!AD65</f>
        <v>0</v>
      </c>
      <c r="AE70" s="1">
        <f>data03月別金額!AE65</f>
        <v>0</v>
      </c>
      <c r="AF70" s="1">
        <f>data03月別金額!AF65</f>
        <v>0</v>
      </c>
      <c r="AG70" s="1">
        <f>data03月別金額!AG65</f>
        <v>0</v>
      </c>
      <c r="AH70" s="1">
        <f>data03月別金額!AH65</f>
        <v>0</v>
      </c>
      <c r="AI70" s="1">
        <f>data03月別金額!AI65</f>
        <v>0</v>
      </c>
      <c r="AJ70" s="1">
        <f>data03月別金額!AJ65</f>
        <v>0</v>
      </c>
      <c r="AK70" s="1">
        <f>data03月別金額!AK65</f>
        <v>0</v>
      </c>
      <c r="AL70" s="1">
        <f>data03月別金額!AL65</f>
        <v>0</v>
      </c>
      <c r="AN70" s="23">
        <f t="shared" si="10"/>
        <v>2507690761.4849272</v>
      </c>
      <c r="AO70" s="23">
        <f t="shared" si="11"/>
        <v>0</v>
      </c>
      <c r="AP70" s="23">
        <f t="shared" si="12"/>
        <v>0</v>
      </c>
    </row>
    <row r="71" spans="1:42">
      <c r="A71" s="1">
        <v>2</v>
      </c>
      <c r="B71" s="1">
        <v>18</v>
      </c>
      <c r="C71" s="1">
        <f>data03月別金額!C66</f>
        <v>117272612.07607993</v>
      </c>
      <c r="D71" s="1">
        <f>data03月別金額!D66</f>
        <v>119722377.11194016</v>
      </c>
      <c r="E71" s="1">
        <f>data03月別金額!E66</f>
        <v>113173360.61944002</v>
      </c>
      <c r="F71" s="1">
        <f>data03月別金額!F66</f>
        <v>122196858.36652009</v>
      </c>
      <c r="G71" s="1">
        <f>data03月別金額!G66</f>
        <v>122213590.36551997</v>
      </c>
      <c r="H71" s="1">
        <f>data03月別金額!H66</f>
        <v>115442601.1982201</v>
      </c>
      <c r="I71" s="1">
        <f>data03月別金額!I66</f>
        <v>123317884.73989989</v>
      </c>
      <c r="J71" s="1">
        <f>data03月別金額!J66</f>
        <v>122000188.6190799</v>
      </c>
      <c r="K71" s="1">
        <f>data03月別金額!K66</f>
        <v>133671955.90511999</v>
      </c>
      <c r="L71" s="1">
        <f>data03月別金額!L66</f>
        <v>123541647.98841001</v>
      </c>
      <c r="M71" s="1">
        <f>data03月別金額!M66</f>
        <v>125724828.51037994</v>
      </c>
      <c r="N71" s="1">
        <f>data03月別金額!N66</f>
        <v>130528979.06899999</v>
      </c>
      <c r="O71" s="1">
        <f>data03月別金額!O66</f>
        <v>0</v>
      </c>
      <c r="P71" s="1">
        <f>data03月別金額!P66</f>
        <v>0</v>
      </c>
      <c r="Q71" s="1">
        <f>data03月別金額!Q66</f>
        <v>0</v>
      </c>
      <c r="R71" s="1">
        <f>data03月別金額!R66</f>
        <v>0</v>
      </c>
      <c r="S71" s="1">
        <f>data03月別金額!S66</f>
        <v>0</v>
      </c>
      <c r="T71" s="1">
        <f>data03月別金額!T66</f>
        <v>0</v>
      </c>
      <c r="U71" s="1">
        <f>data03月別金額!U66</f>
        <v>0</v>
      </c>
      <c r="V71" s="1">
        <f>data03月別金額!V66</f>
        <v>0</v>
      </c>
      <c r="W71" s="1">
        <f>data03月別金額!W66</f>
        <v>0</v>
      </c>
      <c r="X71" s="1">
        <f>data03月別金額!X66</f>
        <v>0</v>
      </c>
      <c r="Y71" s="1">
        <f>data03月別金額!Y66</f>
        <v>0</v>
      </c>
      <c r="Z71" s="1">
        <f>data03月別金額!Z66</f>
        <v>0</v>
      </c>
      <c r="AA71" s="1">
        <f>data03月別金額!AA66</f>
        <v>0</v>
      </c>
      <c r="AB71" s="1">
        <f>data03月別金額!AB66</f>
        <v>0</v>
      </c>
      <c r="AC71" s="1">
        <f>data03月別金額!AC66</f>
        <v>0</v>
      </c>
      <c r="AD71" s="1">
        <f>data03月別金額!AD66</f>
        <v>0</v>
      </c>
      <c r="AE71" s="1">
        <f>data03月別金額!AE66</f>
        <v>0</v>
      </c>
      <c r="AF71" s="1">
        <f>data03月別金額!AF66</f>
        <v>0</v>
      </c>
      <c r="AG71" s="1">
        <f>data03月別金額!AG66</f>
        <v>0</v>
      </c>
      <c r="AH71" s="1">
        <f>data03月別金額!AH66</f>
        <v>0</v>
      </c>
      <c r="AI71" s="1">
        <f>data03月別金額!AI66</f>
        <v>0</v>
      </c>
      <c r="AJ71" s="1">
        <f>data03月別金額!AJ66</f>
        <v>0</v>
      </c>
      <c r="AK71" s="1">
        <f>data03月別金額!AK66</f>
        <v>0</v>
      </c>
      <c r="AL71" s="1">
        <f>data03月別金額!AL66</f>
        <v>0</v>
      </c>
      <c r="AN71" s="23">
        <f t="shared" si="10"/>
        <v>1468806884.5696101</v>
      </c>
      <c r="AO71" s="23">
        <f t="shared" si="11"/>
        <v>0</v>
      </c>
      <c r="AP71" s="23">
        <f t="shared" si="12"/>
        <v>0</v>
      </c>
    </row>
    <row r="72" spans="1:42">
      <c r="A72" s="1">
        <v>2</v>
      </c>
      <c r="B72" s="1">
        <v>19</v>
      </c>
      <c r="C72" s="1">
        <f>data03月別金額!C67</f>
        <v>160010520.74516612</v>
      </c>
      <c r="D72" s="1">
        <f>data03月別金額!D67</f>
        <v>143285481.73567599</v>
      </c>
      <c r="E72" s="1">
        <f>data03月別金額!E67</f>
        <v>147189525.38760793</v>
      </c>
      <c r="F72" s="1">
        <f>data03月別金額!F67</f>
        <v>151794510.19095808</v>
      </c>
      <c r="G72" s="1">
        <f>data03月別金額!G67</f>
        <v>148742732.45706812</v>
      </c>
      <c r="H72" s="1">
        <f>data03月別金額!H67</f>
        <v>141368094.22504795</v>
      </c>
      <c r="I72" s="1">
        <f>data03月別金額!I67</f>
        <v>158950311.14260408</v>
      </c>
      <c r="J72" s="1">
        <f>data03月別金額!J67</f>
        <v>146399249.5628522</v>
      </c>
      <c r="K72" s="1">
        <f>data03月別金額!K67</f>
        <v>170568195.14996421</v>
      </c>
      <c r="L72" s="1">
        <f>data03月別金額!L67</f>
        <v>148010818.53380808</v>
      </c>
      <c r="M72" s="1">
        <f>data03月別金額!M67</f>
        <v>139586089.13192397</v>
      </c>
      <c r="N72" s="1">
        <f>data03月別金額!N67</f>
        <v>180829531.34275189</v>
      </c>
      <c r="O72" s="1">
        <f>data03月別金額!O67</f>
        <v>0</v>
      </c>
      <c r="P72" s="1">
        <f>data03月別金額!P67</f>
        <v>0</v>
      </c>
      <c r="Q72" s="1">
        <f>data03月別金額!Q67</f>
        <v>0</v>
      </c>
      <c r="R72" s="1">
        <f>data03月別金額!R67</f>
        <v>0</v>
      </c>
      <c r="S72" s="1">
        <f>data03月別金額!S67</f>
        <v>0</v>
      </c>
      <c r="T72" s="1">
        <f>data03月別金額!T67</f>
        <v>0</v>
      </c>
      <c r="U72" s="1">
        <f>data03月別金額!U67</f>
        <v>0</v>
      </c>
      <c r="V72" s="1">
        <f>data03月別金額!V67</f>
        <v>0</v>
      </c>
      <c r="W72" s="1">
        <f>data03月別金額!W67</f>
        <v>0</v>
      </c>
      <c r="X72" s="1">
        <f>data03月別金額!X67</f>
        <v>0</v>
      </c>
      <c r="Y72" s="1">
        <f>data03月別金額!Y67</f>
        <v>0</v>
      </c>
      <c r="Z72" s="1">
        <f>data03月別金額!Z67</f>
        <v>0</v>
      </c>
      <c r="AA72" s="1">
        <f>data03月別金額!AA67</f>
        <v>0</v>
      </c>
      <c r="AB72" s="1">
        <f>data03月別金額!AB67</f>
        <v>0</v>
      </c>
      <c r="AC72" s="1">
        <f>data03月別金額!AC67</f>
        <v>0</v>
      </c>
      <c r="AD72" s="1">
        <f>data03月別金額!AD67</f>
        <v>0</v>
      </c>
      <c r="AE72" s="1">
        <f>data03月別金額!AE67</f>
        <v>0</v>
      </c>
      <c r="AF72" s="1">
        <f>data03月別金額!AF67</f>
        <v>0</v>
      </c>
      <c r="AG72" s="1">
        <f>data03月別金額!AG67</f>
        <v>0</v>
      </c>
      <c r="AH72" s="1">
        <f>data03月別金額!AH67</f>
        <v>0</v>
      </c>
      <c r="AI72" s="1">
        <f>data03月別金額!AI67</f>
        <v>0</v>
      </c>
      <c r="AJ72" s="1">
        <f>data03月別金額!AJ67</f>
        <v>0</v>
      </c>
      <c r="AK72" s="1">
        <f>data03月別金額!AK67</f>
        <v>0</v>
      </c>
      <c r="AL72" s="1">
        <f>data03月別金額!AL67</f>
        <v>0</v>
      </c>
      <c r="AN72" s="23">
        <f t="shared" si="10"/>
        <v>1836735059.6054287</v>
      </c>
      <c r="AO72" s="23">
        <f t="shared" si="11"/>
        <v>0</v>
      </c>
      <c r="AP72" s="23">
        <f t="shared" si="12"/>
        <v>0</v>
      </c>
    </row>
    <row r="73" spans="1:42">
      <c r="A73" s="1">
        <v>2</v>
      </c>
      <c r="B73" s="1">
        <v>20</v>
      </c>
      <c r="C73" s="1">
        <f>data03月別金額!C68</f>
        <v>302433135.33795977</v>
      </c>
      <c r="D73" s="1">
        <f>data03月別金額!D68</f>
        <v>277796345.17992002</v>
      </c>
      <c r="E73" s="1">
        <f>data03月別金額!E68</f>
        <v>282521575.70632976</v>
      </c>
      <c r="F73" s="1">
        <f>data03月別金額!F68</f>
        <v>292328073.91088092</v>
      </c>
      <c r="G73" s="1">
        <f>data03月別金額!G68</f>
        <v>281820086.39747214</v>
      </c>
      <c r="H73" s="1">
        <f>data03月別金額!H68</f>
        <v>271998552.25146216</v>
      </c>
      <c r="I73" s="1">
        <f>data03月別金額!I68</f>
        <v>299132489.99274415</v>
      </c>
      <c r="J73" s="1">
        <f>data03月別金額!J68</f>
        <v>280518978.18490791</v>
      </c>
      <c r="K73" s="1">
        <f>data03月別金額!K68</f>
        <v>321671098.57681018</v>
      </c>
      <c r="L73" s="1">
        <f>data03月別金額!L68</f>
        <v>293108519.61639786</v>
      </c>
      <c r="M73" s="1">
        <f>data03月別金額!M68</f>
        <v>268795585.62257838</v>
      </c>
      <c r="N73" s="1">
        <f>data03月別金額!N68</f>
        <v>318545223.5681321</v>
      </c>
      <c r="O73" s="1">
        <f>data03月別金額!O68</f>
        <v>0</v>
      </c>
      <c r="P73" s="1">
        <f>data03月別金額!P68</f>
        <v>0</v>
      </c>
      <c r="Q73" s="1">
        <f>data03月別金額!Q68</f>
        <v>0</v>
      </c>
      <c r="R73" s="1">
        <f>data03月別金額!R68</f>
        <v>0</v>
      </c>
      <c r="S73" s="1">
        <f>data03月別金額!S68</f>
        <v>0</v>
      </c>
      <c r="T73" s="1">
        <f>data03月別金額!T68</f>
        <v>0</v>
      </c>
      <c r="U73" s="1">
        <f>data03月別金額!U68</f>
        <v>0</v>
      </c>
      <c r="V73" s="1">
        <f>data03月別金額!V68</f>
        <v>0</v>
      </c>
      <c r="W73" s="1">
        <f>data03月別金額!W68</f>
        <v>0</v>
      </c>
      <c r="X73" s="1">
        <f>data03月別金額!X68</f>
        <v>0</v>
      </c>
      <c r="Y73" s="1">
        <f>data03月別金額!Y68</f>
        <v>0</v>
      </c>
      <c r="Z73" s="1">
        <f>data03月別金額!Z68</f>
        <v>0</v>
      </c>
      <c r="AA73" s="1">
        <f>data03月別金額!AA68</f>
        <v>0</v>
      </c>
      <c r="AB73" s="1">
        <f>data03月別金額!AB68</f>
        <v>0</v>
      </c>
      <c r="AC73" s="1">
        <f>data03月別金額!AC68</f>
        <v>0</v>
      </c>
      <c r="AD73" s="1">
        <f>data03月別金額!AD68</f>
        <v>0</v>
      </c>
      <c r="AE73" s="1">
        <f>data03月別金額!AE68</f>
        <v>0</v>
      </c>
      <c r="AF73" s="1">
        <f>data03月別金額!AF68</f>
        <v>0</v>
      </c>
      <c r="AG73" s="1">
        <f>data03月別金額!AG68</f>
        <v>0</v>
      </c>
      <c r="AH73" s="1">
        <f>data03月別金額!AH68</f>
        <v>0</v>
      </c>
      <c r="AI73" s="1">
        <f>data03月別金額!AI68</f>
        <v>0</v>
      </c>
      <c r="AJ73" s="1">
        <f>data03月別金額!AJ68</f>
        <v>0</v>
      </c>
      <c r="AK73" s="1">
        <f>data03月別金額!AK68</f>
        <v>0</v>
      </c>
      <c r="AL73" s="1">
        <f>data03月別金額!AL68</f>
        <v>0</v>
      </c>
      <c r="AN73" s="23">
        <f t="shared" si="10"/>
        <v>3490669664.3455949</v>
      </c>
      <c r="AO73" s="23">
        <f t="shared" si="11"/>
        <v>0</v>
      </c>
      <c r="AP73" s="23">
        <f t="shared" si="12"/>
        <v>0</v>
      </c>
    </row>
    <row r="74" spans="1:42">
      <c r="A74" s="1">
        <v>2</v>
      </c>
      <c r="B74" s="1">
        <v>21</v>
      </c>
      <c r="C74" s="1">
        <f>data03月別金額!C69</f>
        <v>381426518.54617</v>
      </c>
      <c r="D74" s="1">
        <f>data03月別金額!D69</f>
        <v>340655454.41605389</v>
      </c>
      <c r="E74" s="1">
        <f>data03月別金額!E69</f>
        <v>341966154.99805009</v>
      </c>
      <c r="F74" s="1">
        <f>data03月別金額!F69</f>
        <v>362154866.38127047</v>
      </c>
      <c r="G74" s="1">
        <f>data03月別金額!G69</f>
        <v>340825847.71438843</v>
      </c>
      <c r="H74" s="1">
        <f>data03月別金額!H69</f>
        <v>336903432.00936973</v>
      </c>
      <c r="I74" s="1">
        <f>data03月別金額!I69</f>
        <v>362766153.38367003</v>
      </c>
      <c r="J74" s="1">
        <f>data03月別金額!J69</f>
        <v>361177652.75303209</v>
      </c>
      <c r="K74" s="1">
        <f>data03月別金額!K69</f>
        <v>411500619.38572973</v>
      </c>
      <c r="L74" s="1">
        <f>data03月別金額!L69</f>
        <v>372585267.06608588</v>
      </c>
      <c r="M74" s="1">
        <f>data03月別金額!M69</f>
        <v>364681747.71567577</v>
      </c>
      <c r="N74" s="1">
        <f>data03月別金額!N69</f>
        <v>429554654.87973452</v>
      </c>
      <c r="O74" s="1">
        <f>data03月別金額!O69</f>
        <v>0</v>
      </c>
      <c r="P74" s="1">
        <f>data03月別金額!P69</f>
        <v>0</v>
      </c>
      <c r="Q74" s="1">
        <f>data03月別金額!Q69</f>
        <v>0</v>
      </c>
      <c r="R74" s="1">
        <f>data03月別金額!R69</f>
        <v>0</v>
      </c>
      <c r="S74" s="1">
        <f>data03月別金額!S69</f>
        <v>0</v>
      </c>
      <c r="T74" s="1">
        <f>data03月別金額!T69</f>
        <v>0</v>
      </c>
      <c r="U74" s="1">
        <f>data03月別金額!U69</f>
        <v>0</v>
      </c>
      <c r="V74" s="1">
        <f>data03月別金額!V69</f>
        <v>0</v>
      </c>
      <c r="W74" s="1">
        <f>data03月別金額!W69</f>
        <v>0</v>
      </c>
      <c r="X74" s="1">
        <f>data03月別金額!X69</f>
        <v>0</v>
      </c>
      <c r="Y74" s="1">
        <f>data03月別金額!Y69</f>
        <v>0</v>
      </c>
      <c r="Z74" s="1">
        <f>data03月別金額!Z69</f>
        <v>0</v>
      </c>
      <c r="AA74" s="1">
        <f>data03月別金額!AA69</f>
        <v>0</v>
      </c>
      <c r="AB74" s="1">
        <f>data03月別金額!AB69</f>
        <v>0</v>
      </c>
      <c r="AC74" s="1">
        <f>data03月別金額!AC69</f>
        <v>0</v>
      </c>
      <c r="AD74" s="1">
        <f>data03月別金額!AD69</f>
        <v>0</v>
      </c>
      <c r="AE74" s="1">
        <f>data03月別金額!AE69</f>
        <v>0</v>
      </c>
      <c r="AF74" s="1">
        <f>data03月別金額!AF69</f>
        <v>0</v>
      </c>
      <c r="AG74" s="1">
        <f>data03月別金額!AG69</f>
        <v>0</v>
      </c>
      <c r="AH74" s="1">
        <f>data03月別金額!AH69</f>
        <v>0</v>
      </c>
      <c r="AI74" s="1">
        <f>data03月別金額!AI69</f>
        <v>0</v>
      </c>
      <c r="AJ74" s="1">
        <f>data03月別金額!AJ69</f>
        <v>0</v>
      </c>
      <c r="AK74" s="1">
        <f>data03月別金額!AK69</f>
        <v>0</v>
      </c>
      <c r="AL74" s="1">
        <f>data03月別金額!AL69</f>
        <v>0</v>
      </c>
      <c r="AN74" s="23">
        <f t="shared" si="10"/>
        <v>4406198369.2492304</v>
      </c>
      <c r="AO74" s="23">
        <f t="shared" si="11"/>
        <v>0</v>
      </c>
      <c r="AP74" s="23">
        <f t="shared" si="12"/>
        <v>0</v>
      </c>
    </row>
    <row r="75" spans="1:42">
      <c r="A75" s="1">
        <v>2</v>
      </c>
      <c r="B75" s="1">
        <v>22</v>
      </c>
      <c r="C75" s="1">
        <f>data03月別金額!C70</f>
        <v>510045271.61077809</v>
      </c>
      <c r="D75" s="1">
        <f>data03月別金額!D70</f>
        <v>456231323.9349736</v>
      </c>
      <c r="E75" s="1">
        <f>data03月別金額!E70</f>
        <v>467834392.95880002</v>
      </c>
      <c r="F75" s="1">
        <f>data03月別金額!F70</f>
        <v>499471937.89634019</v>
      </c>
      <c r="G75" s="1">
        <f>data03月別金額!G70</f>
        <v>468085361.01546377</v>
      </c>
      <c r="H75" s="1">
        <f>data03月別金額!H70</f>
        <v>459143648.77439201</v>
      </c>
      <c r="I75" s="1">
        <f>data03月別金額!I70</f>
        <v>503757157.38025415</v>
      </c>
      <c r="J75" s="1">
        <f>data03月別金額!J70</f>
        <v>503418167.93832415</v>
      </c>
      <c r="K75" s="1">
        <f>data03月別金額!K70</f>
        <v>589227608.85256195</v>
      </c>
      <c r="L75" s="1">
        <f>data03月別金額!L70</f>
        <v>514019856.60519993</v>
      </c>
      <c r="M75" s="1">
        <f>data03月別金額!M70</f>
        <v>537426353.7000258</v>
      </c>
      <c r="N75" s="1">
        <f>data03月別金額!N70</f>
        <v>601531634.61500466</v>
      </c>
      <c r="O75" s="1">
        <f>data03月別金額!O70</f>
        <v>0</v>
      </c>
      <c r="P75" s="1">
        <f>data03月別金額!P70</f>
        <v>0</v>
      </c>
      <c r="Q75" s="1">
        <f>data03月別金額!Q70</f>
        <v>0</v>
      </c>
      <c r="R75" s="1">
        <f>data03月別金額!R70</f>
        <v>0</v>
      </c>
      <c r="S75" s="1">
        <f>data03月別金額!S70</f>
        <v>0</v>
      </c>
      <c r="T75" s="1">
        <f>data03月別金額!T70</f>
        <v>0</v>
      </c>
      <c r="U75" s="1">
        <f>data03月別金額!U70</f>
        <v>0</v>
      </c>
      <c r="V75" s="1">
        <f>data03月別金額!V70</f>
        <v>0</v>
      </c>
      <c r="W75" s="1">
        <f>data03月別金額!W70</f>
        <v>0</v>
      </c>
      <c r="X75" s="1">
        <f>data03月別金額!X70</f>
        <v>0</v>
      </c>
      <c r="Y75" s="1">
        <f>data03月別金額!Y70</f>
        <v>0</v>
      </c>
      <c r="Z75" s="1">
        <f>data03月別金額!Z70</f>
        <v>0</v>
      </c>
      <c r="AA75" s="1">
        <f>data03月別金額!AA70</f>
        <v>0</v>
      </c>
      <c r="AB75" s="1">
        <f>data03月別金額!AB70</f>
        <v>0</v>
      </c>
      <c r="AC75" s="1">
        <f>data03月別金額!AC70</f>
        <v>0</v>
      </c>
      <c r="AD75" s="1">
        <f>data03月別金額!AD70</f>
        <v>0</v>
      </c>
      <c r="AE75" s="1">
        <f>data03月別金額!AE70</f>
        <v>0</v>
      </c>
      <c r="AF75" s="1">
        <f>data03月別金額!AF70</f>
        <v>0</v>
      </c>
      <c r="AG75" s="1">
        <f>data03月別金額!AG70</f>
        <v>0</v>
      </c>
      <c r="AH75" s="1">
        <f>data03月別金額!AH70</f>
        <v>0</v>
      </c>
      <c r="AI75" s="1">
        <f>data03月別金額!AI70</f>
        <v>0</v>
      </c>
      <c r="AJ75" s="1">
        <f>data03月別金額!AJ70</f>
        <v>0</v>
      </c>
      <c r="AK75" s="1">
        <f>data03月別金額!AK70</f>
        <v>0</v>
      </c>
      <c r="AL75" s="1">
        <f>data03月別金額!AL70</f>
        <v>0</v>
      </c>
      <c r="AN75" s="23">
        <f t="shared" si="10"/>
        <v>6110192715.2821178</v>
      </c>
      <c r="AO75" s="23">
        <f t="shared" si="11"/>
        <v>0</v>
      </c>
      <c r="AP75" s="23">
        <f t="shared" si="12"/>
        <v>0</v>
      </c>
    </row>
    <row r="76" spans="1:42">
      <c r="A76" s="1">
        <v>2</v>
      </c>
      <c r="B76" s="1">
        <v>23</v>
      </c>
      <c r="C76" s="1">
        <f>data03月別金額!C71</f>
        <v>1108031811.3084059</v>
      </c>
      <c r="D76" s="1">
        <f>data03月別金額!D71</f>
        <v>1014619871.985939</v>
      </c>
      <c r="E76" s="1">
        <f>data03月別金額!E71</f>
        <v>1012187270.3741862</v>
      </c>
      <c r="F76" s="1">
        <f>data03月別金額!F71</f>
        <v>1057908996.4772402</v>
      </c>
      <c r="G76" s="1">
        <f>data03月別金額!G71</f>
        <v>1003412351.5077496</v>
      </c>
      <c r="H76" s="1">
        <f>data03月別金額!H71</f>
        <v>973807232.26987076</v>
      </c>
      <c r="I76" s="1">
        <f>data03月別金額!I71</f>
        <v>1080138104.1015177</v>
      </c>
      <c r="J76" s="1">
        <f>data03月別金額!J71</f>
        <v>1062116936.3442354</v>
      </c>
      <c r="K76" s="1">
        <f>data03月別金額!K71</f>
        <v>1218270087.7458313</v>
      </c>
      <c r="L76" s="1">
        <f>data03月別金額!L71</f>
        <v>1072037625.5376637</v>
      </c>
      <c r="M76" s="1">
        <f>data03月別金額!M71</f>
        <v>1064635339.6363705</v>
      </c>
      <c r="N76" s="1">
        <f>data03月別金額!N71</f>
        <v>1270339962.1216962</v>
      </c>
      <c r="O76" s="1">
        <f>data03月別金額!O71</f>
        <v>0</v>
      </c>
      <c r="P76" s="1">
        <f>data03月別金額!P71</f>
        <v>0</v>
      </c>
      <c r="Q76" s="1">
        <f>data03月別金額!Q71</f>
        <v>0</v>
      </c>
      <c r="R76" s="1">
        <f>data03月別金額!R71</f>
        <v>0</v>
      </c>
      <c r="S76" s="1">
        <f>data03月別金額!S71</f>
        <v>0</v>
      </c>
      <c r="T76" s="1">
        <f>data03月別金額!T71</f>
        <v>0</v>
      </c>
      <c r="U76" s="1">
        <f>data03月別金額!U71</f>
        <v>0</v>
      </c>
      <c r="V76" s="1">
        <f>data03月別金額!V71</f>
        <v>0</v>
      </c>
      <c r="W76" s="1">
        <f>data03月別金額!W71</f>
        <v>0</v>
      </c>
      <c r="X76" s="1">
        <f>data03月別金額!X71</f>
        <v>0</v>
      </c>
      <c r="Y76" s="1">
        <f>data03月別金額!Y71</f>
        <v>0</v>
      </c>
      <c r="Z76" s="1">
        <f>data03月別金額!Z71</f>
        <v>0</v>
      </c>
      <c r="AA76" s="1">
        <f>data03月別金額!AA71</f>
        <v>0</v>
      </c>
      <c r="AB76" s="1">
        <f>data03月別金額!AB71</f>
        <v>0</v>
      </c>
      <c r="AC76" s="1">
        <f>data03月別金額!AC71</f>
        <v>0</v>
      </c>
      <c r="AD76" s="1">
        <f>data03月別金額!AD71</f>
        <v>0</v>
      </c>
      <c r="AE76" s="1">
        <f>data03月別金額!AE71</f>
        <v>0</v>
      </c>
      <c r="AF76" s="1">
        <f>data03月別金額!AF71</f>
        <v>0</v>
      </c>
      <c r="AG76" s="1">
        <f>data03月別金額!AG71</f>
        <v>0</v>
      </c>
      <c r="AH76" s="1">
        <f>data03月別金額!AH71</f>
        <v>0</v>
      </c>
      <c r="AI76" s="1">
        <f>data03月別金額!AI71</f>
        <v>0</v>
      </c>
      <c r="AJ76" s="1">
        <f>data03月別金額!AJ71</f>
        <v>0</v>
      </c>
      <c r="AK76" s="1">
        <f>data03月別金額!AK71</f>
        <v>0</v>
      </c>
      <c r="AL76" s="1">
        <f>data03月別金額!AL71</f>
        <v>0</v>
      </c>
      <c r="AN76" s="23">
        <f t="shared" si="10"/>
        <v>12937505589.410706</v>
      </c>
      <c r="AO76" s="23">
        <f t="shared" si="11"/>
        <v>0</v>
      </c>
      <c r="AP76" s="23">
        <f t="shared" si="12"/>
        <v>0</v>
      </c>
    </row>
    <row r="77" spans="1:42">
      <c r="A77" s="1">
        <v>2</v>
      </c>
      <c r="B77" s="1">
        <v>24</v>
      </c>
      <c r="C77" s="1">
        <f>data03月別金額!C72</f>
        <v>220243108.24380007</v>
      </c>
      <c r="D77" s="1">
        <f>data03月別金額!D72</f>
        <v>199030115.11316019</v>
      </c>
      <c r="E77" s="1">
        <f>data03月別金額!E72</f>
        <v>206312181.42497399</v>
      </c>
      <c r="F77" s="1">
        <f>data03月別金額!F72</f>
        <v>218655454.94629183</v>
      </c>
      <c r="G77" s="1">
        <f>data03月別金額!G72</f>
        <v>204930050.96117997</v>
      </c>
      <c r="H77" s="1">
        <f>data03月別金額!H72</f>
        <v>200207844.86810011</v>
      </c>
      <c r="I77" s="1">
        <f>data03月別金額!I72</f>
        <v>222399340.38981983</v>
      </c>
      <c r="J77" s="1">
        <f>data03月別金額!J72</f>
        <v>218335322.06865185</v>
      </c>
      <c r="K77" s="1">
        <f>data03月別金額!K72</f>
        <v>253471381.60096011</v>
      </c>
      <c r="L77" s="1">
        <f>data03月別金額!L72</f>
        <v>229077798.75476009</v>
      </c>
      <c r="M77" s="1">
        <f>data03月別金額!M72</f>
        <v>226099289.04367596</v>
      </c>
      <c r="N77" s="1">
        <f>data03月別金額!N72</f>
        <v>269974979.30619991</v>
      </c>
      <c r="O77" s="1">
        <f>data03月別金額!O72</f>
        <v>0</v>
      </c>
      <c r="P77" s="1">
        <f>data03月別金額!P72</f>
        <v>0</v>
      </c>
      <c r="Q77" s="1">
        <f>data03月別金額!Q72</f>
        <v>0</v>
      </c>
      <c r="R77" s="1">
        <f>data03月別金額!R72</f>
        <v>0</v>
      </c>
      <c r="S77" s="1">
        <f>data03月別金額!S72</f>
        <v>0</v>
      </c>
      <c r="T77" s="1">
        <f>data03月別金額!T72</f>
        <v>0</v>
      </c>
      <c r="U77" s="1">
        <f>data03月別金額!U72</f>
        <v>0</v>
      </c>
      <c r="V77" s="1">
        <f>data03月別金額!V72</f>
        <v>0</v>
      </c>
      <c r="W77" s="1">
        <f>data03月別金額!W72</f>
        <v>0</v>
      </c>
      <c r="X77" s="1">
        <f>data03月別金額!X72</f>
        <v>0</v>
      </c>
      <c r="Y77" s="1">
        <f>data03月別金額!Y72</f>
        <v>0</v>
      </c>
      <c r="Z77" s="1">
        <f>data03月別金額!Z72</f>
        <v>0</v>
      </c>
      <c r="AA77" s="1">
        <f>data03月別金額!AA72</f>
        <v>0</v>
      </c>
      <c r="AB77" s="1">
        <f>data03月別金額!AB72</f>
        <v>0</v>
      </c>
      <c r="AC77" s="1">
        <f>data03月別金額!AC72</f>
        <v>0</v>
      </c>
      <c r="AD77" s="1">
        <f>data03月別金額!AD72</f>
        <v>0</v>
      </c>
      <c r="AE77" s="1">
        <f>data03月別金額!AE72</f>
        <v>0</v>
      </c>
      <c r="AF77" s="1">
        <f>data03月別金額!AF72</f>
        <v>0</v>
      </c>
      <c r="AG77" s="1">
        <f>data03月別金額!AG72</f>
        <v>0</v>
      </c>
      <c r="AH77" s="1">
        <f>data03月別金額!AH72</f>
        <v>0</v>
      </c>
      <c r="AI77" s="1">
        <f>data03月別金額!AI72</f>
        <v>0</v>
      </c>
      <c r="AJ77" s="1">
        <f>data03月別金額!AJ72</f>
        <v>0</v>
      </c>
      <c r="AK77" s="1">
        <f>data03月別金額!AK72</f>
        <v>0</v>
      </c>
      <c r="AL77" s="1">
        <f>data03月別金額!AL72</f>
        <v>0</v>
      </c>
      <c r="AN77" s="23">
        <f t="shared" si="10"/>
        <v>2668736866.7215738</v>
      </c>
      <c r="AO77" s="23">
        <f t="shared" si="11"/>
        <v>0</v>
      </c>
      <c r="AP77" s="23">
        <f t="shared" si="12"/>
        <v>0</v>
      </c>
    </row>
    <row r="78" spans="1:42">
      <c r="A78" s="1">
        <v>2</v>
      </c>
      <c r="B78" s="1">
        <v>25</v>
      </c>
      <c r="C78" s="1">
        <f>data03月別金額!C73</f>
        <v>182780103.36171007</v>
      </c>
      <c r="D78" s="1">
        <f>data03月別金額!D73</f>
        <v>172657000.22597998</v>
      </c>
      <c r="E78" s="1">
        <f>data03月別金額!E73</f>
        <v>174795221.04829985</v>
      </c>
      <c r="F78" s="1">
        <f>data03月別金額!F73</f>
        <v>185616285.63669991</v>
      </c>
      <c r="G78" s="1">
        <f>data03月別金額!G73</f>
        <v>176156395.76142004</v>
      </c>
      <c r="H78" s="1">
        <f>data03月別金額!H73</f>
        <v>168590628.44400004</v>
      </c>
      <c r="I78" s="1">
        <f>data03月別金額!I73</f>
        <v>185976861.01130006</v>
      </c>
      <c r="J78" s="1">
        <f>data03月別金額!J73</f>
        <v>177320437.10156006</v>
      </c>
      <c r="K78" s="1">
        <f>data03月別金額!K73</f>
        <v>206069305.63565981</v>
      </c>
      <c r="L78" s="1">
        <f>data03月別金額!L73</f>
        <v>186151381.65019992</v>
      </c>
      <c r="M78" s="1">
        <f>data03月別金額!M73</f>
        <v>178667861.42439991</v>
      </c>
      <c r="N78" s="1">
        <f>data03月別金額!N73</f>
        <v>205938310.80060992</v>
      </c>
      <c r="O78" s="1">
        <f>data03月別金額!O73</f>
        <v>0</v>
      </c>
      <c r="P78" s="1">
        <f>data03月別金額!P73</f>
        <v>0</v>
      </c>
      <c r="Q78" s="1">
        <f>data03月別金額!Q73</f>
        <v>0</v>
      </c>
      <c r="R78" s="1">
        <f>data03月別金額!R73</f>
        <v>0</v>
      </c>
      <c r="S78" s="1">
        <f>data03月別金額!S73</f>
        <v>0</v>
      </c>
      <c r="T78" s="1">
        <f>data03月別金額!T73</f>
        <v>0</v>
      </c>
      <c r="U78" s="1">
        <f>data03月別金額!U73</f>
        <v>0</v>
      </c>
      <c r="V78" s="1">
        <f>data03月別金額!V73</f>
        <v>0</v>
      </c>
      <c r="W78" s="1">
        <f>data03月別金額!W73</f>
        <v>0</v>
      </c>
      <c r="X78" s="1">
        <f>data03月別金額!X73</f>
        <v>0</v>
      </c>
      <c r="Y78" s="1">
        <f>data03月別金額!Y73</f>
        <v>0</v>
      </c>
      <c r="Z78" s="1">
        <f>data03月別金額!Z73</f>
        <v>0</v>
      </c>
      <c r="AA78" s="1">
        <f>data03月別金額!AA73</f>
        <v>0</v>
      </c>
      <c r="AB78" s="1">
        <f>data03月別金額!AB73</f>
        <v>0</v>
      </c>
      <c r="AC78" s="1">
        <f>data03月別金額!AC73</f>
        <v>0</v>
      </c>
      <c r="AD78" s="1">
        <f>data03月別金額!AD73</f>
        <v>0</v>
      </c>
      <c r="AE78" s="1">
        <f>data03月別金額!AE73</f>
        <v>0</v>
      </c>
      <c r="AF78" s="1">
        <f>data03月別金額!AF73</f>
        <v>0</v>
      </c>
      <c r="AG78" s="1">
        <f>data03月別金額!AG73</f>
        <v>0</v>
      </c>
      <c r="AH78" s="1">
        <f>data03月別金額!AH73</f>
        <v>0</v>
      </c>
      <c r="AI78" s="1">
        <f>data03月別金額!AI73</f>
        <v>0</v>
      </c>
      <c r="AJ78" s="1">
        <f>data03月別金額!AJ73</f>
        <v>0</v>
      </c>
      <c r="AK78" s="1">
        <f>data03月別金額!AK73</f>
        <v>0</v>
      </c>
      <c r="AL78" s="1">
        <f>data03月別金額!AL73</f>
        <v>0</v>
      </c>
      <c r="AN78" s="23">
        <f t="shared" si="10"/>
        <v>2200719792.1018395</v>
      </c>
      <c r="AO78" s="23">
        <f t="shared" si="11"/>
        <v>0</v>
      </c>
      <c r="AP78" s="23">
        <f t="shared" si="12"/>
        <v>0</v>
      </c>
    </row>
    <row r="79" spans="1:42">
      <c r="A79" s="1">
        <v>2</v>
      </c>
      <c r="B79" s="1">
        <v>26</v>
      </c>
      <c r="C79" s="1">
        <f>data03月別金額!C74</f>
        <v>410032680.87061012</v>
      </c>
      <c r="D79" s="1">
        <f>data03月別金額!D74</f>
        <v>381235522.89292806</v>
      </c>
      <c r="E79" s="1">
        <f>data03月別金額!E74</f>
        <v>389427970.50605398</v>
      </c>
      <c r="F79" s="1">
        <f>data03月別金額!F74</f>
        <v>422028856.67936414</v>
      </c>
      <c r="G79" s="1">
        <f>data03月別金額!G74</f>
        <v>391797865.69171464</v>
      </c>
      <c r="H79" s="1">
        <f>data03月別金額!H74</f>
        <v>383508005.98138618</v>
      </c>
      <c r="I79" s="1">
        <f>data03月別金額!I74</f>
        <v>421460077.41494161</v>
      </c>
      <c r="J79" s="1">
        <f>data03月別金額!J74</f>
        <v>399023860.09154618</v>
      </c>
      <c r="K79" s="1">
        <f>data03月別金額!K74</f>
        <v>460756255.53507608</v>
      </c>
      <c r="L79" s="1">
        <f>data03月別金額!L74</f>
        <v>415072277.02146006</v>
      </c>
      <c r="M79" s="1">
        <f>data03月別金額!M74</f>
        <v>406011136.45671022</v>
      </c>
      <c r="N79" s="1">
        <f>data03月別金額!N74</f>
        <v>467925960.10354382</v>
      </c>
      <c r="O79" s="1">
        <f>data03月別金額!O74</f>
        <v>0</v>
      </c>
      <c r="P79" s="1">
        <f>data03月別金額!P74</f>
        <v>0</v>
      </c>
      <c r="Q79" s="1">
        <f>data03月別金額!Q74</f>
        <v>0</v>
      </c>
      <c r="R79" s="1">
        <f>data03月別金額!R74</f>
        <v>0</v>
      </c>
      <c r="S79" s="1">
        <f>data03月別金額!S74</f>
        <v>0</v>
      </c>
      <c r="T79" s="1">
        <f>data03月別金額!T74</f>
        <v>0</v>
      </c>
      <c r="U79" s="1">
        <f>data03月別金額!U74</f>
        <v>0</v>
      </c>
      <c r="V79" s="1">
        <f>data03月別金額!V74</f>
        <v>0</v>
      </c>
      <c r="W79" s="1">
        <f>data03月別金額!W74</f>
        <v>0</v>
      </c>
      <c r="X79" s="1">
        <f>data03月別金額!X74</f>
        <v>0</v>
      </c>
      <c r="Y79" s="1">
        <f>data03月別金額!Y74</f>
        <v>0</v>
      </c>
      <c r="Z79" s="1">
        <f>data03月別金額!Z74</f>
        <v>0</v>
      </c>
      <c r="AA79" s="1">
        <f>data03月別金額!AA74</f>
        <v>0</v>
      </c>
      <c r="AB79" s="1">
        <f>data03月別金額!AB74</f>
        <v>0</v>
      </c>
      <c r="AC79" s="1">
        <f>data03月別金額!AC74</f>
        <v>0</v>
      </c>
      <c r="AD79" s="1">
        <f>data03月別金額!AD74</f>
        <v>0</v>
      </c>
      <c r="AE79" s="1">
        <f>data03月別金額!AE74</f>
        <v>0</v>
      </c>
      <c r="AF79" s="1">
        <f>data03月別金額!AF74</f>
        <v>0</v>
      </c>
      <c r="AG79" s="1">
        <f>data03月別金額!AG74</f>
        <v>0</v>
      </c>
      <c r="AH79" s="1">
        <f>data03月別金額!AH74</f>
        <v>0</v>
      </c>
      <c r="AI79" s="1">
        <f>data03月別金額!AI74</f>
        <v>0</v>
      </c>
      <c r="AJ79" s="1">
        <f>data03月別金額!AJ74</f>
        <v>0</v>
      </c>
      <c r="AK79" s="1">
        <f>data03月別金額!AK74</f>
        <v>0</v>
      </c>
      <c r="AL79" s="1">
        <f>data03月別金額!AL74</f>
        <v>0</v>
      </c>
      <c r="AN79" s="23">
        <f t="shared" si="10"/>
        <v>4948280469.2453356</v>
      </c>
      <c r="AO79" s="23">
        <f t="shared" si="11"/>
        <v>0</v>
      </c>
      <c r="AP79" s="23">
        <f t="shared" si="12"/>
        <v>0</v>
      </c>
    </row>
    <row r="80" spans="1:42">
      <c r="A80" s="1">
        <v>2</v>
      </c>
      <c r="B80" s="1">
        <v>27</v>
      </c>
      <c r="C80" s="1">
        <f>data03月別金額!C75</f>
        <v>1516402736.7291486</v>
      </c>
      <c r="D80" s="1">
        <f>data03月別金額!D75</f>
        <v>1399481773.8477008</v>
      </c>
      <c r="E80" s="1">
        <f>data03月別金額!E75</f>
        <v>1413424235.8711882</v>
      </c>
      <c r="F80" s="1">
        <f>data03月別金額!F75</f>
        <v>1508488872.937598</v>
      </c>
      <c r="G80" s="1">
        <f>data03月別金額!G75</f>
        <v>1415239202.4315164</v>
      </c>
      <c r="H80" s="1">
        <f>data03月別金額!H75</f>
        <v>1376700171.4644647</v>
      </c>
      <c r="I80" s="1">
        <f>data03月別金額!I75</f>
        <v>1511887786.1324031</v>
      </c>
      <c r="J80" s="1">
        <f>data03月別金額!J75</f>
        <v>1463100235.0686595</v>
      </c>
      <c r="K80" s="1">
        <f>data03月別金額!K75</f>
        <v>1686114944.039855</v>
      </c>
      <c r="L80" s="1">
        <f>data03月別金額!L75</f>
        <v>1475114769.907536</v>
      </c>
      <c r="M80" s="1">
        <f>data03月別金額!M75</f>
        <v>1483299188.5575025</v>
      </c>
      <c r="N80" s="1">
        <f>data03月別金額!N75</f>
        <v>1703678261.7525916</v>
      </c>
      <c r="O80" s="1">
        <f>data03月別金額!O75</f>
        <v>0</v>
      </c>
      <c r="P80" s="1">
        <f>data03月別金額!P75</f>
        <v>0</v>
      </c>
      <c r="Q80" s="1">
        <f>data03月別金額!Q75</f>
        <v>0</v>
      </c>
      <c r="R80" s="1">
        <f>data03月別金額!R75</f>
        <v>0</v>
      </c>
      <c r="S80" s="1">
        <f>data03月別金額!S75</f>
        <v>0</v>
      </c>
      <c r="T80" s="1">
        <f>data03月別金額!T75</f>
        <v>0</v>
      </c>
      <c r="U80" s="1">
        <f>data03月別金額!U75</f>
        <v>0</v>
      </c>
      <c r="V80" s="1">
        <f>data03月別金額!V75</f>
        <v>0</v>
      </c>
      <c r="W80" s="1">
        <f>data03月別金額!W75</f>
        <v>0</v>
      </c>
      <c r="X80" s="1">
        <f>data03月別金額!X75</f>
        <v>0</v>
      </c>
      <c r="Y80" s="1">
        <f>data03月別金額!Y75</f>
        <v>0</v>
      </c>
      <c r="Z80" s="1">
        <f>data03月別金額!Z75</f>
        <v>0</v>
      </c>
      <c r="AA80" s="1">
        <f>data03月別金額!AA75</f>
        <v>0</v>
      </c>
      <c r="AB80" s="1">
        <f>data03月別金額!AB75</f>
        <v>0</v>
      </c>
      <c r="AC80" s="1">
        <f>data03月別金額!AC75</f>
        <v>0</v>
      </c>
      <c r="AD80" s="1">
        <f>data03月別金額!AD75</f>
        <v>0</v>
      </c>
      <c r="AE80" s="1">
        <f>data03月別金額!AE75</f>
        <v>0</v>
      </c>
      <c r="AF80" s="1">
        <f>data03月別金額!AF75</f>
        <v>0</v>
      </c>
      <c r="AG80" s="1">
        <f>data03月別金額!AG75</f>
        <v>0</v>
      </c>
      <c r="AH80" s="1">
        <f>data03月別金額!AH75</f>
        <v>0</v>
      </c>
      <c r="AI80" s="1">
        <f>data03月別金額!AI75</f>
        <v>0</v>
      </c>
      <c r="AJ80" s="1">
        <f>data03月別金額!AJ75</f>
        <v>0</v>
      </c>
      <c r="AK80" s="1">
        <f>data03月別金額!AK75</f>
        <v>0</v>
      </c>
      <c r="AL80" s="1">
        <f>data03月別金額!AL75</f>
        <v>0</v>
      </c>
      <c r="AN80" s="23">
        <f t="shared" si="10"/>
        <v>17952932178.740162</v>
      </c>
      <c r="AO80" s="23">
        <f t="shared" si="11"/>
        <v>0</v>
      </c>
      <c r="AP80" s="23">
        <f t="shared" si="12"/>
        <v>0</v>
      </c>
    </row>
    <row r="81" spans="1:42">
      <c r="A81" s="1">
        <v>2</v>
      </c>
      <c r="B81" s="1">
        <v>28</v>
      </c>
      <c r="C81" s="1">
        <f>data03月別金額!C76</f>
        <v>748524015.68387842</v>
      </c>
      <c r="D81" s="1">
        <f>data03月別金額!D76</f>
        <v>707542462.17944586</v>
      </c>
      <c r="E81" s="1">
        <f>data03月別金額!E76</f>
        <v>701132920.92725742</v>
      </c>
      <c r="F81" s="1">
        <f>data03月別金額!F76</f>
        <v>762508918.84780228</v>
      </c>
      <c r="G81" s="1">
        <f>data03月別金額!G76</f>
        <v>710406323.76349545</v>
      </c>
      <c r="H81" s="1">
        <f>data03月別金額!H76</f>
        <v>692092057.68473041</v>
      </c>
      <c r="I81" s="1">
        <f>data03月別金額!I76</f>
        <v>755523778.65233815</v>
      </c>
      <c r="J81" s="1">
        <f>data03月別金額!J76</f>
        <v>730092339.72977304</v>
      </c>
      <c r="K81" s="1">
        <f>data03月別金額!K76</f>
        <v>830904458.59236431</v>
      </c>
      <c r="L81" s="1">
        <f>data03月別金額!L76</f>
        <v>751756896.09510314</v>
      </c>
      <c r="M81" s="1">
        <f>data03月別金額!M76</f>
        <v>716595611.78116751</v>
      </c>
      <c r="N81" s="1">
        <f>data03月別金額!N76</f>
        <v>824433224.60697567</v>
      </c>
      <c r="O81" s="1">
        <f>data03月別金額!O76</f>
        <v>0</v>
      </c>
      <c r="P81" s="1">
        <f>data03月別金額!P76</f>
        <v>0</v>
      </c>
      <c r="Q81" s="1">
        <f>data03月別金額!Q76</f>
        <v>0</v>
      </c>
      <c r="R81" s="1">
        <f>data03月別金額!R76</f>
        <v>0</v>
      </c>
      <c r="S81" s="1">
        <f>data03月別金額!S76</f>
        <v>0</v>
      </c>
      <c r="T81" s="1">
        <f>data03月別金額!T76</f>
        <v>0</v>
      </c>
      <c r="U81" s="1">
        <f>data03月別金額!U76</f>
        <v>0</v>
      </c>
      <c r="V81" s="1">
        <f>data03月別金額!V76</f>
        <v>0</v>
      </c>
      <c r="W81" s="1">
        <f>data03月別金額!W76</f>
        <v>0</v>
      </c>
      <c r="X81" s="1">
        <f>data03月別金額!X76</f>
        <v>0</v>
      </c>
      <c r="Y81" s="1">
        <f>data03月別金額!Y76</f>
        <v>0</v>
      </c>
      <c r="Z81" s="1">
        <f>data03月別金額!Z76</f>
        <v>0</v>
      </c>
      <c r="AA81" s="1">
        <f>data03月別金額!AA76</f>
        <v>0</v>
      </c>
      <c r="AB81" s="1">
        <f>data03月別金額!AB76</f>
        <v>0</v>
      </c>
      <c r="AC81" s="1">
        <f>data03月別金額!AC76</f>
        <v>0</v>
      </c>
      <c r="AD81" s="1">
        <f>data03月別金額!AD76</f>
        <v>0</v>
      </c>
      <c r="AE81" s="1">
        <f>data03月別金額!AE76</f>
        <v>0</v>
      </c>
      <c r="AF81" s="1">
        <f>data03月別金額!AF76</f>
        <v>0</v>
      </c>
      <c r="AG81" s="1">
        <f>data03月別金額!AG76</f>
        <v>0</v>
      </c>
      <c r="AH81" s="1">
        <f>data03月別金額!AH76</f>
        <v>0</v>
      </c>
      <c r="AI81" s="1">
        <f>data03月別金額!AI76</f>
        <v>0</v>
      </c>
      <c r="AJ81" s="1">
        <f>data03月別金額!AJ76</f>
        <v>0</v>
      </c>
      <c r="AK81" s="1">
        <f>data03月別金額!AK76</f>
        <v>0</v>
      </c>
      <c r="AL81" s="1">
        <f>data03月別金額!AL76</f>
        <v>0</v>
      </c>
      <c r="AN81" s="23">
        <f t="shared" si="10"/>
        <v>8931513008.5443325</v>
      </c>
      <c r="AO81" s="23">
        <f t="shared" si="11"/>
        <v>0</v>
      </c>
      <c r="AP81" s="23">
        <f t="shared" si="12"/>
        <v>0</v>
      </c>
    </row>
    <row r="82" spans="1:42">
      <c r="A82" s="1">
        <v>2</v>
      </c>
      <c r="B82" s="1">
        <v>29</v>
      </c>
      <c r="C82" s="1">
        <f>data03月別金額!C77</f>
        <v>131737568.95822196</v>
      </c>
      <c r="D82" s="1">
        <f>data03月別金額!D77</f>
        <v>123658658.09855786</v>
      </c>
      <c r="E82" s="1">
        <f>data03月別金額!E77</f>
        <v>121541226.62279791</v>
      </c>
      <c r="F82" s="1">
        <f>data03月別金額!F77</f>
        <v>129908019.25912212</v>
      </c>
      <c r="G82" s="1">
        <f>data03月別金額!G77</f>
        <v>125895147.44808196</v>
      </c>
      <c r="H82" s="1">
        <f>data03月別金額!H77</f>
        <v>119366414.29228196</v>
      </c>
      <c r="I82" s="1">
        <f>data03月別金額!I77</f>
        <v>132753281.34396198</v>
      </c>
      <c r="J82" s="1">
        <f>data03月別金額!J77</f>
        <v>127055441.48434387</v>
      </c>
      <c r="K82" s="1">
        <f>data03月別金額!K77</f>
        <v>145648376.28087196</v>
      </c>
      <c r="L82" s="1">
        <f>data03月別金額!L77</f>
        <v>129125714.64757384</v>
      </c>
      <c r="M82" s="1">
        <f>data03月別金額!M77</f>
        <v>127765991.75207996</v>
      </c>
      <c r="N82" s="1">
        <f>data03月別金額!N77</f>
        <v>144941766.10551798</v>
      </c>
      <c r="O82" s="1">
        <f>data03月別金額!O77</f>
        <v>0</v>
      </c>
      <c r="P82" s="1">
        <f>data03月別金額!P77</f>
        <v>0</v>
      </c>
      <c r="Q82" s="1">
        <f>data03月別金額!Q77</f>
        <v>0</v>
      </c>
      <c r="R82" s="1">
        <f>data03月別金額!R77</f>
        <v>0</v>
      </c>
      <c r="S82" s="1">
        <f>data03月別金額!S77</f>
        <v>0</v>
      </c>
      <c r="T82" s="1">
        <f>data03月別金額!T77</f>
        <v>0</v>
      </c>
      <c r="U82" s="1">
        <f>data03月別金額!U77</f>
        <v>0</v>
      </c>
      <c r="V82" s="1">
        <f>data03月別金額!V77</f>
        <v>0</v>
      </c>
      <c r="W82" s="1">
        <f>data03月別金額!W77</f>
        <v>0</v>
      </c>
      <c r="X82" s="1">
        <f>data03月別金額!X77</f>
        <v>0</v>
      </c>
      <c r="Y82" s="1">
        <f>data03月別金額!Y77</f>
        <v>0</v>
      </c>
      <c r="Z82" s="1">
        <f>data03月別金額!Z77</f>
        <v>0</v>
      </c>
      <c r="AA82" s="1">
        <f>data03月別金額!AA77</f>
        <v>0</v>
      </c>
      <c r="AB82" s="1">
        <f>data03月別金額!AB77</f>
        <v>0</v>
      </c>
      <c r="AC82" s="1">
        <f>data03月別金額!AC77</f>
        <v>0</v>
      </c>
      <c r="AD82" s="1">
        <f>data03月別金額!AD77</f>
        <v>0</v>
      </c>
      <c r="AE82" s="1">
        <f>data03月別金額!AE77</f>
        <v>0</v>
      </c>
      <c r="AF82" s="1">
        <f>data03月別金額!AF77</f>
        <v>0</v>
      </c>
      <c r="AG82" s="1">
        <f>data03月別金額!AG77</f>
        <v>0</v>
      </c>
      <c r="AH82" s="1">
        <f>data03月別金額!AH77</f>
        <v>0</v>
      </c>
      <c r="AI82" s="1">
        <f>data03月別金額!AI77</f>
        <v>0</v>
      </c>
      <c r="AJ82" s="1">
        <f>data03月別金額!AJ77</f>
        <v>0</v>
      </c>
      <c r="AK82" s="1">
        <f>data03月別金額!AK77</f>
        <v>0</v>
      </c>
      <c r="AL82" s="1">
        <f>data03月別金額!AL77</f>
        <v>0</v>
      </c>
      <c r="AN82" s="23">
        <f t="shared" si="10"/>
        <v>1559397606.2934136</v>
      </c>
      <c r="AO82" s="23">
        <f t="shared" si="11"/>
        <v>0</v>
      </c>
      <c r="AP82" s="23">
        <f t="shared" si="12"/>
        <v>0</v>
      </c>
    </row>
    <row r="83" spans="1:42">
      <c r="A83" s="1">
        <v>2</v>
      </c>
      <c r="B83" s="1">
        <v>30</v>
      </c>
      <c r="C83" s="1">
        <f>data03月別金額!C78</f>
        <v>115933783.41892408</v>
      </c>
      <c r="D83" s="1">
        <f>data03月別金額!D78</f>
        <v>107218822.09121409</v>
      </c>
      <c r="E83" s="1">
        <f>data03月別金額!E78</f>
        <v>106563530.81966002</v>
      </c>
      <c r="F83" s="1">
        <f>data03月別金額!F78</f>
        <v>115184931.92163792</v>
      </c>
      <c r="G83" s="1">
        <f>data03月別金額!G78</f>
        <v>110739665.10872798</v>
      </c>
      <c r="H83" s="1">
        <f>data03月別金額!H78</f>
        <v>105337694.17481405</v>
      </c>
      <c r="I83" s="1">
        <f>data03月別金額!I78</f>
        <v>119792055.72987397</v>
      </c>
      <c r="J83" s="1">
        <f>data03月別金額!J78</f>
        <v>113213234.25742799</v>
      </c>
      <c r="K83" s="1">
        <f>data03月別金額!K78</f>
        <v>132231397.71162191</v>
      </c>
      <c r="L83" s="1">
        <f>data03月別金額!L78</f>
        <v>117833963.87410986</v>
      </c>
      <c r="M83" s="1">
        <f>data03月別金額!M78</f>
        <v>117663731.92543398</v>
      </c>
      <c r="N83" s="1">
        <f>data03月別金額!N78</f>
        <v>129506182.01148809</v>
      </c>
      <c r="O83" s="1">
        <f>data03月別金額!O78</f>
        <v>0</v>
      </c>
      <c r="P83" s="1">
        <f>data03月別金額!P78</f>
        <v>0</v>
      </c>
      <c r="Q83" s="1">
        <f>data03月別金額!Q78</f>
        <v>0</v>
      </c>
      <c r="R83" s="1">
        <f>data03月別金額!R78</f>
        <v>0</v>
      </c>
      <c r="S83" s="1">
        <f>data03月別金額!S78</f>
        <v>0</v>
      </c>
      <c r="T83" s="1">
        <f>data03月別金額!T78</f>
        <v>0</v>
      </c>
      <c r="U83" s="1">
        <f>data03月別金額!U78</f>
        <v>0</v>
      </c>
      <c r="V83" s="1">
        <f>data03月別金額!V78</f>
        <v>0</v>
      </c>
      <c r="W83" s="1">
        <f>data03月別金額!W78</f>
        <v>0</v>
      </c>
      <c r="X83" s="1">
        <f>data03月別金額!X78</f>
        <v>0</v>
      </c>
      <c r="Y83" s="1">
        <f>data03月別金額!Y78</f>
        <v>0</v>
      </c>
      <c r="Z83" s="1">
        <f>data03月別金額!Z78</f>
        <v>0</v>
      </c>
      <c r="AA83" s="1">
        <f>data03月別金額!AA78</f>
        <v>0</v>
      </c>
      <c r="AB83" s="1">
        <f>data03月別金額!AB78</f>
        <v>0</v>
      </c>
      <c r="AC83" s="1">
        <f>data03月別金額!AC78</f>
        <v>0</v>
      </c>
      <c r="AD83" s="1">
        <f>data03月別金額!AD78</f>
        <v>0</v>
      </c>
      <c r="AE83" s="1">
        <f>data03月別金額!AE78</f>
        <v>0</v>
      </c>
      <c r="AF83" s="1">
        <f>data03月別金額!AF78</f>
        <v>0</v>
      </c>
      <c r="AG83" s="1">
        <f>data03月別金額!AG78</f>
        <v>0</v>
      </c>
      <c r="AH83" s="1">
        <f>data03月別金額!AH78</f>
        <v>0</v>
      </c>
      <c r="AI83" s="1">
        <f>data03月別金額!AI78</f>
        <v>0</v>
      </c>
      <c r="AJ83" s="1">
        <f>data03月別金額!AJ78</f>
        <v>0</v>
      </c>
      <c r="AK83" s="1">
        <f>data03月別金額!AK78</f>
        <v>0</v>
      </c>
      <c r="AL83" s="1">
        <f>data03月別金額!AL78</f>
        <v>0</v>
      </c>
      <c r="AN83" s="23">
        <f t="shared" si="10"/>
        <v>1391218993.044934</v>
      </c>
      <c r="AO83" s="23">
        <f t="shared" si="11"/>
        <v>0</v>
      </c>
      <c r="AP83" s="23">
        <f t="shared" si="12"/>
        <v>0</v>
      </c>
    </row>
    <row r="84" spans="1:42">
      <c r="A84" s="1">
        <v>2</v>
      </c>
      <c r="B84" s="1">
        <v>31</v>
      </c>
      <c r="C84" s="1">
        <f>data03月別金額!C79</f>
        <v>104639265.21210015</v>
      </c>
      <c r="D84" s="1">
        <f>data03月別金額!D79</f>
        <v>101970708.47863002</v>
      </c>
      <c r="E84" s="1">
        <f>data03月別金額!E79</f>
        <v>92017485.172199875</v>
      </c>
      <c r="F84" s="1">
        <f>data03月別金額!F79</f>
        <v>105265339.34626004</v>
      </c>
      <c r="G84" s="1">
        <f>data03月別金額!G79</f>
        <v>102009897.4199</v>
      </c>
      <c r="H84" s="1">
        <f>data03月別金額!H79</f>
        <v>104017694.27449994</v>
      </c>
      <c r="I84" s="1">
        <f>data03月別金額!I79</f>
        <v>108283744.58490005</v>
      </c>
      <c r="J84" s="1">
        <f>data03月別金額!J79</f>
        <v>95526701.552499861</v>
      </c>
      <c r="K84" s="1">
        <f>data03月別金額!K79</f>
        <v>122223810.11694792</v>
      </c>
      <c r="L84" s="1">
        <f>data03月別金額!L79</f>
        <v>98785921.307900012</v>
      </c>
      <c r="M84" s="1">
        <f>data03月別金額!M79</f>
        <v>103789162.04675011</v>
      </c>
      <c r="N84" s="1">
        <f>data03月別金額!N79</f>
        <v>105081080.76290001</v>
      </c>
      <c r="O84" s="1">
        <f>data03月別金額!O79</f>
        <v>0</v>
      </c>
      <c r="P84" s="1">
        <f>data03月別金額!P79</f>
        <v>0</v>
      </c>
      <c r="Q84" s="1">
        <f>data03月別金額!Q79</f>
        <v>0</v>
      </c>
      <c r="R84" s="1">
        <f>data03月別金額!R79</f>
        <v>0</v>
      </c>
      <c r="S84" s="1">
        <f>data03月別金額!S79</f>
        <v>0</v>
      </c>
      <c r="T84" s="1">
        <f>data03月別金額!T79</f>
        <v>0</v>
      </c>
      <c r="U84" s="1">
        <f>data03月別金額!U79</f>
        <v>0</v>
      </c>
      <c r="V84" s="1">
        <f>data03月別金額!V79</f>
        <v>0</v>
      </c>
      <c r="W84" s="1">
        <f>data03月別金額!W79</f>
        <v>0</v>
      </c>
      <c r="X84" s="1">
        <f>data03月別金額!X79</f>
        <v>0</v>
      </c>
      <c r="Y84" s="1">
        <f>data03月別金額!Y79</f>
        <v>0</v>
      </c>
      <c r="Z84" s="1">
        <f>data03月別金額!Z79</f>
        <v>0</v>
      </c>
      <c r="AA84" s="1">
        <f>data03月別金額!AA79</f>
        <v>0</v>
      </c>
      <c r="AB84" s="1">
        <f>data03月別金額!AB79</f>
        <v>0</v>
      </c>
      <c r="AC84" s="1">
        <f>data03月別金額!AC79</f>
        <v>0</v>
      </c>
      <c r="AD84" s="1">
        <f>data03月別金額!AD79</f>
        <v>0</v>
      </c>
      <c r="AE84" s="1">
        <f>data03月別金額!AE79</f>
        <v>0</v>
      </c>
      <c r="AF84" s="1">
        <f>data03月別金額!AF79</f>
        <v>0</v>
      </c>
      <c r="AG84" s="1">
        <f>data03月別金額!AG79</f>
        <v>0</v>
      </c>
      <c r="AH84" s="1">
        <f>data03月別金額!AH79</f>
        <v>0</v>
      </c>
      <c r="AI84" s="1">
        <f>data03月別金額!AI79</f>
        <v>0</v>
      </c>
      <c r="AJ84" s="1">
        <f>data03月別金額!AJ79</f>
        <v>0</v>
      </c>
      <c r="AK84" s="1">
        <f>data03月別金額!AK79</f>
        <v>0</v>
      </c>
      <c r="AL84" s="1">
        <f>data03月別金額!AL79</f>
        <v>0</v>
      </c>
      <c r="AN84" s="23">
        <f t="shared" si="10"/>
        <v>1243610810.2754881</v>
      </c>
      <c r="AO84" s="23">
        <f t="shared" si="11"/>
        <v>0</v>
      </c>
      <c r="AP84" s="23">
        <f t="shared" si="12"/>
        <v>0</v>
      </c>
    </row>
    <row r="85" spans="1:42">
      <c r="A85" s="1">
        <v>2</v>
      </c>
      <c r="B85" s="1">
        <v>32</v>
      </c>
      <c r="C85" s="1">
        <f>data03月別金額!C80</f>
        <v>142710966.67559996</v>
      </c>
      <c r="D85" s="1">
        <f>data03月別金額!D80</f>
        <v>134215269.09758008</v>
      </c>
      <c r="E85" s="1">
        <f>data03月別金額!E80</f>
        <v>132514008.54325993</v>
      </c>
      <c r="F85" s="1">
        <f>data03月別金額!F80</f>
        <v>144716224.97081193</v>
      </c>
      <c r="G85" s="1">
        <f>data03月別金額!G80</f>
        <v>134292243.5390901</v>
      </c>
      <c r="H85" s="1">
        <f>data03月別金額!H80</f>
        <v>132449574.43152404</v>
      </c>
      <c r="I85" s="1">
        <f>data03月別金額!I80</f>
        <v>145489807.33547196</v>
      </c>
      <c r="J85" s="1">
        <f>data03月別金額!J80</f>
        <v>143041458.46202007</v>
      </c>
      <c r="K85" s="1">
        <f>data03月別金額!K80</f>
        <v>158376226.07087994</v>
      </c>
      <c r="L85" s="1">
        <f>data03月別金額!L80</f>
        <v>144033550.37993202</v>
      </c>
      <c r="M85" s="1">
        <f>data03月別金額!M80</f>
        <v>140004477.49311984</v>
      </c>
      <c r="N85" s="1">
        <f>data03月別金額!N80</f>
        <v>151354941.84845191</v>
      </c>
      <c r="O85" s="1">
        <f>data03月別金額!O80</f>
        <v>0</v>
      </c>
      <c r="P85" s="1">
        <f>data03月別金額!P80</f>
        <v>0</v>
      </c>
      <c r="Q85" s="1">
        <f>data03月別金額!Q80</f>
        <v>0</v>
      </c>
      <c r="R85" s="1">
        <f>data03月別金額!R80</f>
        <v>0</v>
      </c>
      <c r="S85" s="1">
        <f>data03月別金額!S80</f>
        <v>0</v>
      </c>
      <c r="T85" s="1">
        <f>data03月別金額!T80</f>
        <v>0</v>
      </c>
      <c r="U85" s="1">
        <f>data03月別金額!U80</f>
        <v>0</v>
      </c>
      <c r="V85" s="1">
        <f>data03月別金額!V80</f>
        <v>0</v>
      </c>
      <c r="W85" s="1">
        <f>data03月別金額!W80</f>
        <v>0</v>
      </c>
      <c r="X85" s="1">
        <f>data03月別金額!X80</f>
        <v>0</v>
      </c>
      <c r="Y85" s="1">
        <f>data03月別金額!Y80</f>
        <v>0</v>
      </c>
      <c r="Z85" s="1">
        <f>data03月別金額!Z80</f>
        <v>0</v>
      </c>
      <c r="AA85" s="1">
        <f>data03月別金額!AA80</f>
        <v>0</v>
      </c>
      <c r="AB85" s="1">
        <f>data03月別金額!AB80</f>
        <v>0</v>
      </c>
      <c r="AC85" s="1">
        <f>data03月別金額!AC80</f>
        <v>0</v>
      </c>
      <c r="AD85" s="1">
        <f>data03月別金額!AD80</f>
        <v>0</v>
      </c>
      <c r="AE85" s="1">
        <f>data03月別金額!AE80</f>
        <v>0</v>
      </c>
      <c r="AF85" s="1">
        <f>data03月別金額!AF80</f>
        <v>0</v>
      </c>
      <c r="AG85" s="1">
        <f>data03月別金額!AG80</f>
        <v>0</v>
      </c>
      <c r="AH85" s="1">
        <f>data03月別金額!AH80</f>
        <v>0</v>
      </c>
      <c r="AI85" s="1">
        <f>data03月別金額!AI80</f>
        <v>0</v>
      </c>
      <c r="AJ85" s="1">
        <f>data03月別金額!AJ80</f>
        <v>0</v>
      </c>
      <c r="AK85" s="1">
        <f>data03月別金額!AK80</f>
        <v>0</v>
      </c>
      <c r="AL85" s="1">
        <f>data03月別金額!AL80</f>
        <v>0</v>
      </c>
      <c r="AN85" s="23">
        <f t="shared" si="10"/>
        <v>1703198748.8477414</v>
      </c>
      <c r="AO85" s="23">
        <f t="shared" si="11"/>
        <v>0</v>
      </c>
      <c r="AP85" s="23">
        <f t="shared" si="12"/>
        <v>0</v>
      </c>
    </row>
    <row r="86" spans="1:42">
      <c r="A86" s="1">
        <v>2</v>
      </c>
      <c r="B86" s="1">
        <v>33</v>
      </c>
      <c r="C86" s="1">
        <f>data03月別金額!C81</f>
        <v>320838803.82638019</v>
      </c>
      <c r="D86" s="1">
        <f>data03月別金額!D81</f>
        <v>298246716.82532614</v>
      </c>
      <c r="E86" s="1">
        <f>data03月別金額!E81</f>
        <v>289312395.06119996</v>
      </c>
      <c r="F86" s="1">
        <f>data03月別金額!F81</f>
        <v>304961780.85650539</v>
      </c>
      <c r="G86" s="1">
        <f>data03月別金額!G81</f>
        <v>292253459.51158607</v>
      </c>
      <c r="H86" s="1">
        <f>data03月別金額!H81</f>
        <v>284477584.02193242</v>
      </c>
      <c r="I86" s="1">
        <f>data03月別金額!I81</f>
        <v>312270529.05707979</v>
      </c>
      <c r="J86" s="1">
        <f>data03月別金額!J81</f>
        <v>302033871.31098002</v>
      </c>
      <c r="K86" s="1">
        <f>data03月別金額!K81</f>
        <v>351233608.90743184</v>
      </c>
      <c r="L86" s="1">
        <f>data03月別金額!L81</f>
        <v>307318895.482032</v>
      </c>
      <c r="M86" s="1">
        <f>data03月別金額!M81</f>
        <v>300114660.6375038</v>
      </c>
      <c r="N86" s="1">
        <f>data03月別金額!N81</f>
        <v>348232215.35878021</v>
      </c>
      <c r="O86" s="1">
        <f>data03月別金額!O81</f>
        <v>0</v>
      </c>
      <c r="P86" s="1">
        <f>data03月別金額!P81</f>
        <v>0</v>
      </c>
      <c r="Q86" s="1">
        <f>data03月別金額!Q81</f>
        <v>0</v>
      </c>
      <c r="R86" s="1">
        <f>data03月別金額!R81</f>
        <v>0</v>
      </c>
      <c r="S86" s="1">
        <f>data03月別金額!S81</f>
        <v>0</v>
      </c>
      <c r="T86" s="1">
        <f>data03月別金額!T81</f>
        <v>0</v>
      </c>
      <c r="U86" s="1">
        <f>data03月別金額!U81</f>
        <v>0</v>
      </c>
      <c r="V86" s="1">
        <f>data03月別金額!V81</f>
        <v>0</v>
      </c>
      <c r="W86" s="1">
        <f>data03月別金額!W81</f>
        <v>0</v>
      </c>
      <c r="X86" s="1">
        <f>data03月別金額!X81</f>
        <v>0</v>
      </c>
      <c r="Y86" s="1">
        <f>data03月別金額!Y81</f>
        <v>0</v>
      </c>
      <c r="Z86" s="1">
        <f>data03月別金額!Z81</f>
        <v>0</v>
      </c>
      <c r="AA86" s="1">
        <f>data03月別金額!AA81</f>
        <v>0</v>
      </c>
      <c r="AB86" s="1">
        <f>data03月別金額!AB81</f>
        <v>0</v>
      </c>
      <c r="AC86" s="1">
        <f>data03月別金額!AC81</f>
        <v>0</v>
      </c>
      <c r="AD86" s="1">
        <f>data03月別金額!AD81</f>
        <v>0</v>
      </c>
      <c r="AE86" s="1">
        <f>data03月別金額!AE81</f>
        <v>0</v>
      </c>
      <c r="AF86" s="1">
        <f>data03月別金額!AF81</f>
        <v>0</v>
      </c>
      <c r="AG86" s="1">
        <f>data03月別金額!AG81</f>
        <v>0</v>
      </c>
      <c r="AH86" s="1">
        <f>data03月別金額!AH81</f>
        <v>0</v>
      </c>
      <c r="AI86" s="1">
        <f>data03月別金額!AI81</f>
        <v>0</v>
      </c>
      <c r="AJ86" s="1">
        <f>data03月別金額!AJ81</f>
        <v>0</v>
      </c>
      <c r="AK86" s="1">
        <f>data03月別金額!AK81</f>
        <v>0</v>
      </c>
      <c r="AL86" s="1">
        <f>data03月別金額!AL81</f>
        <v>0</v>
      </c>
      <c r="AN86" s="23">
        <f t="shared" si="10"/>
        <v>3711294520.8567376</v>
      </c>
      <c r="AO86" s="23">
        <f t="shared" si="11"/>
        <v>0</v>
      </c>
      <c r="AP86" s="23">
        <f t="shared" si="12"/>
        <v>0</v>
      </c>
    </row>
    <row r="87" spans="1:42">
      <c r="A87" s="1">
        <v>2</v>
      </c>
      <c r="B87" s="1">
        <v>34</v>
      </c>
      <c r="C87" s="1">
        <f>data03月別金額!C82</f>
        <v>575995005.90237594</v>
      </c>
      <c r="D87" s="1">
        <f>data03月別金額!D82</f>
        <v>538450682.89971387</v>
      </c>
      <c r="E87" s="1">
        <f>data03月別金額!E82</f>
        <v>529932073.03018457</v>
      </c>
      <c r="F87" s="1">
        <f>data03月別金額!F82</f>
        <v>567401093.75887334</v>
      </c>
      <c r="G87" s="1">
        <f>data03月別金額!G82</f>
        <v>534188970.71574414</v>
      </c>
      <c r="H87" s="1">
        <f>data03月別金額!H82</f>
        <v>525768131.52911747</v>
      </c>
      <c r="I87" s="1">
        <f>data03月別金額!I82</f>
        <v>564965271.31015623</v>
      </c>
      <c r="J87" s="1">
        <f>data03月別金額!J82</f>
        <v>555181600.2357161</v>
      </c>
      <c r="K87" s="1">
        <f>data03月別金額!K82</f>
        <v>644505347.14698839</v>
      </c>
      <c r="L87" s="1">
        <f>data03月別金額!L82</f>
        <v>565602138.65753257</v>
      </c>
      <c r="M87" s="1">
        <f>data03月別金額!M82</f>
        <v>553922079.84027576</v>
      </c>
      <c r="N87" s="1">
        <f>data03月別金額!N82</f>
        <v>644087551.70375955</v>
      </c>
      <c r="O87" s="1">
        <f>data03月別金額!O82</f>
        <v>0</v>
      </c>
      <c r="P87" s="1">
        <f>data03月別金額!P82</f>
        <v>0</v>
      </c>
      <c r="Q87" s="1">
        <f>data03月別金額!Q82</f>
        <v>0</v>
      </c>
      <c r="R87" s="1">
        <f>data03月別金額!R82</f>
        <v>0</v>
      </c>
      <c r="S87" s="1">
        <f>data03月別金額!S82</f>
        <v>0</v>
      </c>
      <c r="T87" s="1">
        <f>data03月別金額!T82</f>
        <v>0</v>
      </c>
      <c r="U87" s="1">
        <f>data03月別金額!U82</f>
        <v>0</v>
      </c>
      <c r="V87" s="1">
        <f>data03月別金額!V82</f>
        <v>0</v>
      </c>
      <c r="W87" s="1">
        <f>data03月別金額!W82</f>
        <v>0</v>
      </c>
      <c r="X87" s="1">
        <f>data03月別金額!X82</f>
        <v>0</v>
      </c>
      <c r="Y87" s="1">
        <f>data03月別金額!Y82</f>
        <v>0</v>
      </c>
      <c r="Z87" s="1">
        <f>data03月別金額!Z82</f>
        <v>0</v>
      </c>
      <c r="AA87" s="1">
        <f>data03月別金額!AA82</f>
        <v>0</v>
      </c>
      <c r="AB87" s="1">
        <f>data03月別金額!AB82</f>
        <v>0</v>
      </c>
      <c r="AC87" s="1">
        <f>data03月別金額!AC82</f>
        <v>0</v>
      </c>
      <c r="AD87" s="1">
        <f>data03月別金額!AD82</f>
        <v>0</v>
      </c>
      <c r="AE87" s="1">
        <f>data03月別金額!AE82</f>
        <v>0</v>
      </c>
      <c r="AF87" s="1">
        <f>data03月別金額!AF82</f>
        <v>0</v>
      </c>
      <c r="AG87" s="1">
        <f>data03月別金額!AG82</f>
        <v>0</v>
      </c>
      <c r="AH87" s="1">
        <f>data03月別金額!AH82</f>
        <v>0</v>
      </c>
      <c r="AI87" s="1">
        <f>data03月別金額!AI82</f>
        <v>0</v>
      </c>
      <c r="AJ87" s="1">
        <f>data03月別金額!AJ82</f>
        <v>0</v>
      </c>
      <c r="AK87" s="1">
        <f>data03月別金額!AK82</f>
        <v>0</v>
      </c>
      <c r="AL87" s="1">
        <f>data03月別金額!AL82</f>
        <v>0</v>
      </c>
      <c r="AN87" s="23">
        <f t="shared" si="10"/>
        <v>6799999946.7304373</v>
      </c>
      <c r="AO87" s="23">
        <f t="shared" si="11"/>
        <v>0</v>
      </c>
      <c r="AP87" s="23">
        <f t="shared" si="12"/>
        <v>0</v>
      </c>
    </row>
    <row r="88" spans="1:42">
      <c r="A88" s="1">
        <v>2</v>
      </c>
      <c r="B88" s="1">
        <v>35</v>
      </c>
      <c r="C88" s="1">
        <f>data03月別金額!C83</f>
        <v>244679787.92181969</v>
      </c>
      <c r="D88" s="1">
        <f>data03月別金額!D83</f>
        <v>230874162.4677</v>
      </c>
      <c r="E88" s="1">
        <f>data03月別金額!E83</f>
        <v>237799241.05817994</v>
      </c>
      <c r="F88" s="1">
        <f>data03月別金額!F83</f>
        <v>256075460.54467994</v>
      </c>
      <c r="G88" s="1">
        <f>data03月別金額!G83</f>
        <v>246477942.75370017</v>
      </c>
      <c r="H88" s="1">
        <f>data03月別金額!H83</f>
        <v>233133457.07107973</v>
      </c>
      <c r="I88" s="1">
        <f>data03月別金額!I83</f>
        <v>265818442.63084003</v>
      </c>
      <c r="J88" s="1">
        <f>data03月別金額!J83</f>
        <v>248133363.3339701</v>
      </c>
      <c r="K88" s="1">
        <f>data03月別金額!K83</f>
        <v>293042949.62520206</v>
      </c>
      <c r="L88" s="1">
        <f>data03月別金額!L83</f>
        <v>260003003.62953007</v>
      </c>
      <c r="M88" s="1">
        <f>data03月別金額!M83</f>
        <v>256912244.074</v>
      </c>
      <c r="N88" s="1">
        <f>data03月別金額!N83</f>
        <v>282227696.89440018</v>
      </c>
      <c r="O88" s="1">
        <f>data03月別金額!O83</f>
        <v>0</v>
      </c>
      <c r="P88" s="1">
        <f>data03月別金額!P83</f>
        <v>0</v>
      </c>
      <c r="Q88" s="1">
        <f>data03月別金額!Q83</f>
        <v>0</v>
      </c>
      <c r="R88" s="1">
        <f>data03月別金額!R83</f>
        <v>0</v>
      </c>
      <c r="S88" s="1">
        <f>data03月別金額!S83</f>
        <v>0</v>
      </c>
      <c r="T88" s="1">
        <f>data03月別金額!T83</f>
        <v>0</v>
      </c>
      <c r="U88" s="1">
        <f>data03月別金額!U83</f>
        <v>0</v>
      </c>
      <c r="V88" s="1">
        <f>data03月別金額!V83</f>
        <v>0</v>
      </c>
      <c r="W88" s="1">
        <f>data03月別金額!W83</f>
        <v>0</v>
      </c>
      <c r="X88" s="1">
        <f>data03月別金額!X83</f>
        <v>0</v>
      </c>
      <c r="Y88" s="1">
        <f>data03月別金額!Y83</f>
        <v>0</v>
      </c>
      <c r="Z88" s="1">
        <f>data03月別金額!Z83</f>
        <v>0</v>
      </c>
      <c r="AA88" s="1">
        <f>data03月別金額!AA83</f>
        <v>0</v>
      </c>
      <c r="AB88" s="1">
        <f>data03月別金額!AB83</f>
        <v>0</v>
      </c>
      <c r="AC88" s="1">
        <f>data03月別金額!AC83</f>
        <v>0</v>
      </c>
      <c r="AD88" s="1">
        <f>data03月別金額!AD83</f>
        <v>0</v>
      </c>
      <c r="AE88" s="1">
        <f>data03月別金額!AE83</f>
        <v>0</v>
      </c>
      <c r="AF88" s="1">
        <f>data03月別金額!AF83</f>
        <v>0</v>
      </c>
      <c r="AG88" s="1">
        <f>data03月別金額!AG83</f>
        <v>0</v>
      </c>
      <c r="AH88" s="1">
        <f>data03月別金額!AH83</f>
        <v>0</v>
      </c>
      <c r="AI88" s="1">
        <f>data03月別金額!AI83</f>
        <v>0</v>
      </c>
      <c r="AJ88" s="1">
        <f>data03月別金額!AJ83</f>
        <v>0</v>
      </c>
      <c r="AK88" s="1">
        <f>data03月別金額!AK83</f>
        <v>0</v>
      </c>
      <c r="AL88" s="1">
        <f>data03月別金額!AL83</f>
        <v>0</v>
      </c>
      <c r="AN88" s="23">
        <f t="shared" si="10"/>
        <v>3055177752.0051017</v>
      </c>
      <c r="AO88" s="23">
        <f t="shared" si="11"/>
        <v>0</v>
      </c>
      <c r="AP88" s="23">
        <f t="shared" si="12"/>
        <v>0</v>
      </c>
    </row>
    <row r="89" spans="1:42">
      <c r="A89" s="1">
        <v>2</v>
      </c>
      <c r="B89" s="1">
        <v>36</v>
      </c>
      <c r="C89" s="1">
        <f>data03月別金額!C84</f>
        <v>139638441.92179805</v>
      </c>
      <c r="D89" s="1">
        <f>data03月別金額!D84</f>
        <v>132161453.13794599</v>
      </c>
      <c r="E89" s="1">
        <f>data03月別金額!E84</f>
        <v>132579132.51030397</v>
      </c>
      <c r="F89" s="1">
        <f>data03月別金額!F84</f>
        <v>140388600.05836588</v>
      </c>
      <c r="G89" s="1">
        <f>data03月別金額!G84</f>
        <v>138808783.68629006</v>
      </c>
      <c r="H89" s="1">
        <f>data03月別金額!H84</f>
        <v>130514553.70727585</v>
      </c>
      <c r="I89" s="1">
        <f>data03月別金額!I84</f>
        <v>144986914.4661901</v>
      </c>
      <c r="J89" s="1">
        <f>data03月別金額!J84</f>
        <v>138522149.82939991</v>
      </c>
      <c r="K89" s="1">
        <f>data03月別金額!K84</f>
        <v>159903548.17742994</v>
      </c>
      <c r="L89" s="1">
        <f>data03月別金額!L84</f>
        <v>151477140.26767996</v>
      </c>
      <c r="M89" s="1">
        <f>data03月別金額!M84</f>
        <v>140714374.11034003</v>
      </c>
      <c r="N89" s="1">
        <f>data03月別金額!N84</f>
        <v>170041845.61478385</v>
      </c>
      <c r="O89" s="1">
        <f>data03月別金額!O84</f>
        <v>0</v>
      </c>
      <c r="P89" s="1">
        <f>data03月別金額!P84</f>
        <v>0</v>
      </c>
      <c r="Q89" s="1">
        <f>data03月別金額!Q84</f>
        <v>0</v>
      </c>
      <c r="R89" s="1">
        <f>data03月別金額!R84</f>
        <v>0</v>
      </c>
      <c r="S89" s="1">
        <f>data03月別金額!S84</f>
        <v>0</v>
      </c>
      <c r="T89" s="1">
        <f>data03月別金額!T84</f>
        <v>0</v>
      </c>
      <c r="U89" s="1">
        <f>data03月別金額!U84</f>
        <v>0</v>
      </c>
      <c r="V89" s="1">
        <f>data03月別金額!V84</f>
        <v>0</v>
      </c>
      <c r="W89" s="1">
        <f>data03月別金額!W84</f>
        <v>0</v>
      </c>
      <c r="X89" s="1">
        <f>data03月別金額!X84</f>
        <v>0</v>
      </c>
      <c r="Y89" s="1">
        <f>data03月別金額!Y84</f>
        <v>0</v>
      </c>
      <c r="Z89" s="1">
        <f>data03月別金額!Z84</f>
        <v>0</v>
      </c>
      <c r="AA89" s="1">
        <f>data03月別金額!AA84</f>
        <v>0</v>
      </c>
      <c r="AB89" s="1">
        <f>data03月別金額!AB84</f>
        <v>0</v>
      </c>
      <c r="AC89" s="1">
        <f>data03月別金額!AC84</f>
        <v>0</v>
      </c>
      <c r="AD89" s="1">
        <f>data03月別金額!AD84</f>
        <v>0</v>
      </c>
      <c r="AE89" s="1">
        <f>data03月別金額!AE84</f>
        <v>0</v>
      </c>
      <c r="AF89" s="1">
        <f>data03月別金額!AF84</f>
        <v>0</v>
      </c>
      <c r="AG89" s="1">
        <f>data03月別金額!AG84</f>
        <v>0</v>
      </c>
      <c r="AH89" s="1">
        <f>data03月別金額!AH84</f>
        <v>0</v>
      </c>
      <c r="AI89" s="1">
        <f>data03月別金額!AI84</f>
        <v>0</v>
      </c>
      <c r="AJ89" s="1">
        <f>data03月別金額!AJ84</f>
        <v>0</v>
      </c>
      <c r="AK89" s="1">
        <f>data03月別金額!AK84</f>
        <v>0</v>
      </c>
      <c r="AL89" s="1">
        <f>data03月別金額!AL84</f>
        <v>0</v>
      </c>
      <c r="AN89" s="23">
        <f t="shared" si="10"/>
        <v>1719736937.4878035</v>
      </c>
      <c r="AO89" s="23">
        <f t="shared" si="11"/>
        <v>0</v>
      </c>
      <c r="AP89" s="23">
        <f t="shared" si="12"/>
        <v>0</v>
      </c>
    </row>
    <row r="90" spans="1:42">
      <c r="A90" s="1">
        <v>2</v>
      </c>
      <c r="B90" s="1">
        <v>37</v>
      </c>
      <c r="C90" s="1">
        <f>data03月別金額!C85</f>
        <v>196687580.94773993</v>
      </c>
      <c r="D90" s="1">
        <f>data03月別金額!D85</f>
        <v>190746174.85754007</v>
      </c>
      <c r="E90" s="1">
        <f>data03月別金額!E85</f>
        <v>193551748.97040007</v>
      </c>
      <c r="F90" s="1">
        <f>data03月別金額!F85</f>
        <v>206325664.22063985</v>
      </c>
      <c r="G90" s="1">
        <f>data03月別金額!G85</f>
        <v>195812756.95549995</v>
      </c>
      <c r="H90" s="1">
        <f>data03月別金額!H85</f>
        <v>190701077.75243607</v>
      </c>
      <c r="I90" s="1">
        <f>data03月別金額!I85</f>
        <v>209145424.12118024</v>
      </c>
      <c r="J90" s="1">
        <f>data03月別金額!J85</f>
        <v>197793443.99350992</v>
      </c>
      <c r="K90" s="1">
        <f>data03月別金額!K85</f>
        <v>226590495.24188006</v>
      </c>
      <c r="L90" s="1">
        <f>data03月別金額!L85</f>
        <v>208896556.45101026</v>
      </c>
      <c r="M90" s="1">
        <f>data03月別金額!M85</f>
        <v>194761209.89115009</v>
      </c>
      <c r="N90" s="1">
        <f>data03月別金額!N85</f>
        <v>224594592.83535987</v>
      </c>
      <c r="O90" s="1">
        <f>data03月別金額!O85</f>
        <v>0</v>
      </c>
      <c r="P90" s="1">
        <f>data03月別金額!P85</f>
        <v>0</v>
      </c>
      <c r="Q90" s="1">
        <f>data03月別金額!Q85</f>
        <v>0</v>
      </c>
      <c r="R90" s="1">
        <f>data03月別金額!R85</f>
        <v>0</v>
      </c>
      <c r="S90" s="1">
        <f>data03月別金額!S85</f>
        <v>0</v>
      </c>
      <c r="T90" s="1">
        <f>data03月別金額!T85</f>
        <v>0</v>
      </c>
      <c r="U90" s="1">
        <f>data03月別金額!U85</f>
        <v>0</v>
      </c>
      <c r="V90" s="1">
        <f>data03月別金額!V85</f>
        <v>0</v>
      </c>
      <c r="W90" s="1">
        <f>data03月別金額!W85</f>
        <v>0</v>
      </c>
      <c r="X90" s="1">
        <f>data03月別金額!X85</f>
        <v>0</v>
      </c>
      <c r="Y90" s="1">
        <f>data03月別金額!Y85</f>
        <v>0</v>
      </c>
      <c r="Z90" s="1">
        <f>data03月別金額!Z85</f>
        <v>0</v>
      </c>
      <c r="AA90" s="1">
        <f>data03月別金額!AA85</f>
        <v>0</v>
      </c>
      <c r="AB90" s="1">
        <f>data03月別金額!AB85</f>
        <v>0</v>
      </c>
      <c r="AC90" s="1">
        <f>data03月別金額!AC85</f>
        <v>0</v>
      </c>
      <c r="AD90" s="1">
        <f>data03月別金額!AD85</f>
        <v>0</v>
      </c>
      <c r="AE90" s="1">
        <f>data03月別金額!AE85</f>
        <v>0</v>
      </c>
      <c r="AF90" s="1">
        <f>data03月別金額!AF85</f>
        <v>0</v>
      </c>
      <c r="AG90" s="1">
        <f>data03月別金額!AG85</f>
        <v>0</v>
      </c>
      <c r="AH90" s="1">
        <f>data03月別金額!AH85</f>
        <v>0</v>
      </c>
      <c r="AI90" s="1">
        <f>data03月別金額!AI85</f>
        <v>0</v>
      </c>
      <c r="AJ90" s="1">
        <f>data03月別金額!AJ85</f>
        <v>0</v>
      </c>
      <c r="AK90" s="1">
        <f>data03月別金額!AK85</f>
        <v>0</v>
      </c>
      <c r="AL90" s="1">
        <f>data03月別金額!AL85</f>
        <v>0</v>
      </c>
      <c r="AN90" s="23">
        <f t="shared" si="10"/>
        <v>2435606726.2383466</v>
      </c>
      <c r="AO90" s="23">
        <f t="shared" si="11"/>
        <v>0</v>
      </c>
      <c r="AP90" s="23">
        <f t="shared" si="12"/>
        <v>0</v>
      </c>
    </row>
    <row r="91" spans="1:42">
      <c r="A91" s="1">
        <v>2</v>
      </c>
      <c r="B91" s="1">
        <v>38</v>
      </c>
      <c r="C91" s="1">
        <f>data03月別金額!C86</f>
        <v>224485108.08238029</v>
      </c>
      <c r="D91" s="1">
        <f>data03月別金額!D86</f>
        <v>216501925.88115618</v>
      </c>
      <c r="E91" s="1">
        <f>data03月別金額!E86</f>
        <v>217821460.31113619</v>
      </c>
      <c r="F91" s="1">
        <f>data03月別金額!F86</f>
        <v>229619323.25854015</v>
      </c>
      <c r="G91" s="1">
        <f>data03月別金額!G86</f>
        <v>214819970.54374966</v>
      </c>
      <c r="H91" s="1">
        <f>data03月別金額!H86</f>
        <v>211651550.20556808</v>
      </c>
      <c r="I91" s="1">
        <f>data03月別金額!I86</f>
        <v>236619261.37506014</v>
      </c>
      <c r="J91" s="1">
        <f>data03月別金額!J86</f>
        <v>221650043.44504824</v>
      </c>
      <c r="K91" s="1">
        <f>data03月別金額!K86</f>
        <v>252548918.55928013</v>
      </c>
      <c r="L91" s="1">
        <f>data03月別金額!L86</f>
        <v>225817620.06860003</v>
      </c>
      <c r="M91" s="1">
        <f>data03月別金額!M86</f>
        <v>230697635.52819002</v>
      </c>
      <c r="N91" s="1">
        <f>data03月別金額!N86</f>
        <v>258790318.19847602</v>
      </c>
      <c r="O91" s="1">
        <f>data03月別金額!O86</f>
        <v>0</v>
      </c>
      <c r="P91" s="1">
        <f>data03月別金額!P86</f>
        <v>0</v>
      </c>
      <c r="Q91" s="1">
        <f>data03月別金額!Q86</f>
        <v>0</v>
      </c>
      <c r="R91" s="1">
        <f>data03月別金額!R86</f>
        <v>0</v>
      </c>
      <c r="S91" s="1">
        <f>data03月別金額!S86</f>
        <v>0</v>
      </c>
      <c r="T91" s="1">
        <f>data03月別金額!T86</f>
        <v>0</v>
      </c>
      <c r="U91" s="1">
        <f>data03月別金額!U86</f>
        <v>0</v>
      </c>
      <c r="V91" s="1">
        <f>data03月別金額!V86</f>
        <v>0</v>
      </c>
      <c r="W91" s="1">
        <f>data03月別金額!W86</f>
        <v>0</v>
      </c>
      <c r="X91" s="1">
        <f>data03月別金額!X86</f>
        <v>0</v>
      </c>
      <c r="Y91" s="1">
        <f>data03月別金額!Y86</f>
        <v>0</v>
      </c>
      <c r="Z91" s="1">
        <f>data03月別金額!Z86</f>
        <v>0</v>
      </c>
      <c r="AA91" s="1">
        <f>data03月別金額!AA86</f>
        <v>0</v>
      </c>
      <c r="AB91" s="1">
        <f>data03月別金額!AB86</f>
        <v>0</v>
      </c>
      <c r="AC91" s="1">
        <f>data03月別金額!AC86</f>
        <v>0</v>
      </c>
      <c r="AD91" s="1">
        <f>data03月別金額!AD86</f>
        <v>0</v>
      </c>
      <c r="AE91" s="1">
        <f>data03月別金額!AE86</f>
        <v>0</v>
      </c>
      <c r="AF91" s="1">
        <f>data03月別金額!AF86</f>
        <v>0</v>
      </c>
      <c r="AG91" s="1">
        <f>data03月別金額!AG86</f>
        <v>0</v>
      </c>
      <c r="AH91" s="1">
        <f>data03月別金額!AH86</f>
        <v>0</v>
      </c>
      <c r="AI91" s="1">
        <f>data03月別金額!AI86</f>
        <v>0</v>
      </c>
      <c r="AJ91" s="1">
        <f>data03月別金額!AJ86</f>
        <v>0</v>
      </c>
      <c r="AK91" s="1">
        <f>data03月別金額!AK86</f>
        <v>0</v>
      </c>
      <c r="AL91" s="1">
        <f>data03月別金額!AL86</f>
        <v>0</v>
      </c>
      <c r="AN91" s="23">
        <f t="shared" si="10"/>
        <v>2741023135.4571853</v>
      </c>
      <c r="AO91" s="23">
        <f t="shared" si="11"/>
        <v>0</v>
      </c>
      <c r="AP91" s="23">
        <f t="shared" si="12"/>
        <v>0</v>
      </c>
    </row>
    <row r="92" spans="1:42">
      <c r="A92" s="1">
        <v>2</v>
      </c>
      <c r="B92" s="1">
        <v>39</v>
      </c>
      <c r="C92" s="1">
        <f>data03月別金額!C87</f>
        <v>137872292.63969994</v>
      </c>
      <c r="D92" s="1">
        <f>data03月別金額!D87</f>
        <v>134182455.72749975</v>
      </c>
      <c r="E92" s="1">
        <f>data03月別金額!E87</f>
        <v>133954762.21619996</v>
      </c>
      <c r="F92" s="1">
        <f>data03月別金額!F87</f>
        <v>144472701.09160009</v>
      </c>
      <c r="G92" s="1">
        <f>data03月別金額!G87</f>
        <v>137492537.94950005</v>
      </c>
      <c r="H92" s="1">
        <f>data03月別金額!H87</f>
        <v>133959875.52150007</v>
      </c>
      <c r="I92" s="1">
        <f>data03月別金額!I87</f>
        <v>145742151.34399995</v>
      </c>
      <c r="J92" s="1">
        <f>data03月別金額!J87</f>
        <v>146437528.29219991</v>
      </c>
      <c r="K92" s="1">
        <f>data03月別金額!K87</f>
        <v>162638903.45678005</v>
      </c>
      <c r="L92" s="1">
        <f>data03月別金額!L87</f>
        <v>150873268.21239993</v>
      </c>
      <c r="M92" s="1">
        <f>data03月別金額!M87</f>
        <v>152697546.60238001</v>
      </c>
      <c r="N92" s="1">
        <f>data03月別金額!N87</f>
        <v>168921125.15967974</v>
      </c>
      <c r="O92" s="1">
        <f>data03月別金額!O87</f>
        <v>0</v>
      </c>
      <c r="P92" s="1">
        <f>data03月別金額!P87</f>
        <v>0</v>
      </c>
      <c r="Q92" s="1">
        <f>data03月別金額!Q87</f>
        <v>0</v>
      </c>
      <c r="R92" s="1">
        <f>data03月別金額!R87</f>
        <v>0</v>
      </c>
      <c r="S92" s="1">
        <f>data03月別金額!S87</f>
        <v>0</v>
      </c>
      <c r="T92" s="1">
        <f>data03月別金額!T87</f>
        <v>0</v>
      </c>
      <c r="U92" s="1">
        <f>data03月別金額!U87</f>
        <v>0</v>
      </c>
      <c r="V92" s="1">
        <f>data03月別金額!V87</f>
        <v>0</v>
      </c>
      <c r="W92" s="1">
        <f>data03月別金額!W87</f>
        <v>0</v>
      </c>
      <c r="X92" s="1">
        <f>data03月別金額!X87</f>
        <v>0</v>
      </c>
      <c r="Y92" s="1">
        <f>data03月別金額!Y87</f>
        <v>0</v>
      </c>
      <c r="Z92" s="1">
        <f>data03月別金額!Z87</f>
        <v>0</v>
      </c>
      <c r="AA92" s="1">
        <f>data03月別金額!AA87</f>
        <v>0</v>
      </c>
      <c r="AB92" s="1">
        <f>data03月別金額!AB87</f>
        <v>0</v>
      </c>
      <c r="AC92" s="1">
        <f>data03月別金額!AC87</f>
        <v>0</v>
      </c>
      <c r="AD92" s="1">
        <f>data03月別金額!AD87</f>
        <v>0</v>
      </c>
      <c r="AE92" s="1">
        <f>data03月別金額!AE87</f>
        <v>0</v>
      </c>
      <c r="AF92" s="1">
        <f>data03月別金額!AF87</f>
        <v>0</v>
      </c>
      <c r="AG92" s="1">
        <f>data03月別金額!AG87</f>
        <v>0</v>
      </c>
      <c r="AH92" s="1">
        <f>data03月別金額!AH87</f>
        <v>0</v>
      </c>
      <c r="AI92" s="1">
        <f>data03月別金額!AI87</f>
        <v>0</v>
      </c>
      <c r="AJ92" s="1">
        <f>data03月別金額!AJ87</f>
        <v>0</v>
      </c>
      <c r="AK92" s="1">
        <f>data03月別金額!AK87</f>
        <v>0</v>
      </c>
      <c r="AL92" s="1">
        <f>data03月別金額!AL87</f>
        <v>0</v>
      </c>
      <c r="AN92" s="23">
        <f t="shared" si="10"/>
        <v>1749245148.2134395</v>
      </c>
      <c r="AO92" s="23">
        <f t="shared" si="11"/>
        <v>0</v>
      </c>
      <c r="AP92" s="23">
        <f t="shared" si="12"/>
        <v>0</v>
      </c>
    </row>
    <row r="93" spans="1:42">
      <c r="A93" s="1">
        <v>2</v>
      </c>
      <c r="B93" s="1">
        <v>40</v>
      </c>
      <c r="C93" s="1">
        <f>data03月別金額!C88</f>
        <v>889569997.61356175</v>
      </c>
      <c r="D93" s="1">
        <f>data03月別金額!D88</f>
        <v>869429442.07526779</v>
      </c>
      <c r="E93" s="1">
        <f>data03月別金額!E88</f>
        <v>878166807.16568959</v>
      </c>
      <c r="F93" s="1">
        <f>data03月別金額!F88</f>
        <v>917460910.6226455</v>
      </c>
      <c r="G93" s="1">
        <f>data03月別金額!G88</f>
        <v>878329728.6835053</v>
      </c>
      <c r="H93" s="1">
        <f>data03月別金額!H88</f>
        <v>858793303.60028636</v>
      </c>
      <c r="I93" s="1">
        <f>data03月別金額!I88</f>
        <v>933750425.45505667</v>
      </c>
      <c r="J93" s="1">
        <f>data03月別金額!J88</f>
        <v>906755984.56258559</v>
      </c>
      <c r="K93" s="1">
        <f>data03月別金額!K88</f>
        <v>1060274200.897324</v>
      </c>
      <c r="L93" s="1">
        <f>data03月別金額!L88</f>
        <v>931727871.28980553</v>
      </c>
      <c r="M93" s="1">
        <f>data03月別金額!M88</f>
        <v>955191464.69791412</v>
      </c>
      <c r="N93" s="1">
        <f>data03月別金額!N88</f>
        <v>1039758939.1700791</v>
      </c>
      <c r="O93" s="1">
        <f>data03月別金額!O88</f>
        <v>0</v>
      </c>
      <c r="P93" s="1">
        <f>data03月別金額!P88</f>
        <v>0</v>
      </c>
      <c r="Q93" s="1">
        <f>data03月別金額!Q88</f>
        <v>0</v>
      </c>
      <c r="R93" s="1">
        <f>data03月別金額!R88</f>
        <v>0</v>
      </c>
      <c r="S93" s="1">
        <f>data03月別金額!S88</f>
        <v>0</v>
      </c>
      <c r="T93" s="1">
        <f>data03月別金額!T88</f>
        <v>0</v>
      </c>
      <c r="U93" s="1">
        <f>data03月別金額!U88</f>
        <v>0</v>
      </c>
      <c r="V93" s="1">
        <f>data03月別金額!V88</f>
        <v>0</v>
      </c>
      <c r="W93" s="1">
        <f>data03月別金額!W88</f>
        <v>0</v>
      </c>
      <c r="X93" s="1">
        <f>data03月別金額!X88</f>
        <v>0</v>
      </c>
      <c r="Y93" s="1">
        <f>data03月別金額!Y88</f>
        <v>0</v>
      </c>
      <c r="Z93" s="1">
        <f>data03月別金額!Z88</f>
        <v>0</v>
      </c>
      <c r="AA93" s="1">
        <f>data03月別金額!AA88</f>
        <v>0</v>
      </c>
      <c r="AB93" s="1">
        <f>data03月別金額!AB88</f>
        <v>0</v>
      </c>
      <c r="AC93" s="1">
        <f>data03月別金額!AC88</f>
        <v>0</v>
      </c>
      <c r="AD93" s="1">
        <f>data03月別金額!AD88</f>
        <v>0</v>
      </c>
      <c r="AE93" s="1">
        <f>data03月別金額!AE88</f>
        <v>0</v>
      </c>
      <c r="AF93" s="1">
        <f>data03月別金額!AF88</f>
        <v>0</v>
      </c>
      <c r="AG93" s="1">
        <f>data03月別金額!AG88</f>
        <v>0</v>
      </c>
      <c r="AH93" s="1">
        <f>data03月別金額!AH88</f>
        <v>0</v>
      </c>
      <c r="AI93" s="1">
        <f>data03月別金額!AI88</f>
        <v>0</v>
      </c>
      <c r="AJ93" s="1">
        <f>data03月別金額!AJ88</f>
        <v>0</v>
      </c>
      <c r="AK93" s="1">
        <f>data03月別金額!AK88</f>
        <v>0</v>
      </c>
      <c r="AL93" s="1">
        <f>data03月別金額!AL88</f>
        <v>0</v>
      </c>
      <c r="AN93" s="23">
        <f t="shared" si="10"/>
        <v>11119209075.833721</v>
      </c>
      <c r="AO93" s="23">
        <f t="shared" si="11"/>
        <v>0</v>
      </c>
      <c r="AP93" s="23">
        <f t="shared" si="12"/>
        <v>0</v>
      </c>
    </row>
    <row r="94" spans="1:42">
      <c r="A94" s="1">
        <v>2</v>
      </c>
      <c r="B94" s="1">
        <v>41</v>
      </c>
      <c r="C94" s="1">
        <f>data03月別金額!C89</f>
        <v>164512345.54447997</v>
      </c>
      <c r="D94" s="1">
        <f>data03月別金額!D89</f>
        <v>157217939.93276009</v>
      </c>
      <c r="E94" s="1">
        <f>data03月別金額!E89</f>
        <v>156855346.0255101</v>
      </c>
      <c r="F94" s="1">
        <f>data03月別金額!F89</f>
        <v>171908304.76663616</v>
      </c>
      <c r="G94" s="1">
        <f>data03月別金額!G89</f>
        <v>159578141.38409001</v>
      </c>
      <c r="H94" s="1">
        <f>data03月別金額!H89</f>
        <v>155247489.40091994</v>
      </c>
      <c r="I94" s="1">
        <f>data03月別金額!I89</f>
        <v>169923971.99766991</v>
      </c>
      <c r="J94" s="1">
        <f>data03月別金額!J89</f>
        <v>161805774.42241016</v>
      </c>
      <c r="K94" s="1">
        <f>data03月別金額!K89</f>
        <v>190602765.59000999</v>
      </c>
      <c r="L94" s="1">
        <f>data03月別金額!L89</f>
        <v>169306601.45339003</v>
      </c>
      <c r="M94" s="1">
        <f>data03月別金額!M89</f>
        <v>173123921.37451988</v>
      </c>
      <c r="N94" s="1">
        <f>data03月別金額!N89</f>
        <v>184826352.39875999</v>
      </c>
      <c r="O94" s="1">
        <f>data03月別金額!O89</f>
        <v>0</v>
      </c>
      <c r="P94" s="1">
        <f>data03月別金額!P89</f>
        <v>0</v>
      </c>
      <c r="Q94" s="1">
        <f>data03月別金額!Q89</f>
        <v>0</v>
      </c>
      <c r="R94" s="1">
        <f>data03月別金額!R89</f>
        <v>0</v>
      </c>
      <c r="S94" s="1">
        <f>data03月別金額!S89</f>
        <v>0</v>
      </c>
      <c r="T94" s="1">
        <f>data03月別金額!T89</f>
        <v>0</v>
      </c>
      <c r="U94" s="1">
        <f>data03月別金額!U89</f>
        <v>0</v>
      </c>
      <c r="V94" s="1">
        <f>data03月別金額!V89</f>
        <v>0</v>
      </c>
      <c r="W94" s="1">
        <f>data03月別金額!W89</f>
        <v>0</v>
      </c>
      <c r="X94" s="1">
        <f>data03月別金額!X89</f>
        <v>0</v>
      </c>
      <c r="Y94" s="1">
        <f>data03月別金額!Y89</f>
        <v>0</v>
      </c>
      <c r="Z94" s="1">
        <f>data03月別金額!Z89</f>
        <v>0</v>
      </c>
      <c r="AA94" s="1">
        <f>data03月別金額!AA89</f>
        <v>0</v>
      </c>
      <c r="AB94" s="1">
        <f>data03月別金額!AB89</f>
        <v>0</v>
      </c>
      <c r="AC94" s="1">
        <f>data03月別金額!AC89</f>
        <v>0</v>
      </c>
      <c r="AD94" s="1">
        <f>data03月別金額!AD89</f>
        <v>0</v>
      </c>
      <c r="AE94" s="1">
        <f>data03月別金額!AE89</f>
        <v>0</v>
      </c>
      <c r="AF94" s="1">
        <f>data03月別金額!AF89</f>
        <v>0</v>
      </c>
      <c r="AG94" s="1">
        <f>data03月別金額!AG89</f>
        <v>0</v>
      </c>
      <c r="AH94" s="1">
        <f>data03月別金額!AH89</f>
        <v>0</v>
      </c>
      <c r="AI94" s="1">
        <f>data03月別金額!AI89</f>
        <v>0</v>
      </c>
      <c r="AJ94" s="1">
        <f>data03月別金額!AJ89</f>
        <v>0</v>
      </c>
      <c r="AK94" s="1">
        <f>data03月別金額!AK89</f>
        <v>0</v>
      </c>
      <c r="AL94" s="1">
        <f>data03月別金額!AL89</f>
        <v>0</v>
      </c>
      <c r="AN94" s="23">
        <f t="shared" si="10"/>
        <v>2014908954.2911563</v>
      </c>
      <c r="AO94" s="23">
        <f t="shared" si="11"/>
        <v>0</v>
      </c>
      <c r="AP94" s="23">
        <f t="shared" si="12"/>
        <v>0</v>
      </c>
    </row>
    <row r="95" spans="1:42">
      <c r="A95" s="1">
        <v>2</v>
      </c>
      <c r="B95" s="1">
        <v>42</v>
      </c>
      <c r="C95" s="1">
        <f>data03月別金額!C90</f>
        <v>236355820.08999982</v>
      </c>
      <c r="D95" s="1">
        <f>data03月別金額!D90</f>
        <v>232008527.65812984</v>
      </c>
      <c r="E95" s="1">
        <f>data03月別金額!E90</f>
        <v>225225972.48734</v>
      </c>
      <c r="F95" s="1">
        <f>data03月別金額!F90</f>
        <v>253400680.75056988</v>
      </c>
      <c r="G95" s="1">
        <f>data03月別金額!G90</f>
        <v>240639500.84780014</v>
      </c>
      <c r="H95" s="1">
        <f>data03月別金額!H90</f>
        <v>231964244.71060008</v>
      </c>
      <c r="I95" s="1">
        <f>data03月別金額!I90</f>
        <v>252374502.55210182</v>
      </c>
      <c r="J95" s="1">
        <f>data03月別金額!J90</f>
        <v>244475394.44119579</v>
      </c>
      <c r="K95" s="1">
        <f>data03月別金額!K90</f>
        <v>285843616.2498998</v>
      </c>
      <c r="L95" s="1">
        <f>data03月別金額!L90</f>
        <v>258380861.77334991</v>
      </c>
      <c r="M95" s="1">
        <f>data03月別金額!M90</f>
        <v>259153865.52654043</v>
      </c>
      <c r="N95" s="1">
        <f>data03月別金額!N90</f>
        <v>269820778.25099993</v>
      </c>
      <c r="O95" s="1">
        <f>data03月別金額!O90</f>
        <v>0</v>
      </c>
      <c r="P95" s="1">
        <f>data03月別金額!P90</f>
        <v>0</v>
      </c>
      <c r="Q95" s="1">
        <f>data03月別金額!Q90</f>
        <v>0</v>
      </c>
      <c r="R95" s="1">
        <f>data03月別金額!R90</f>
        <v>0</v>
      </c>
      <c r="S95" s="1">
        <f>data03月別金額!S90</f>
        <v>0</v>
      </c>
      <c r="T95" s="1">
        <f>data03月別金額!T90</f>
        <v>0</v>
      </c>
      <c r="U95" s="1">
        <f>data03月別金額!U90</f>
        <v>0</v>
      </c>
      <c r="V95" s="1">
        <f>data03月別金額!V90</f>
        <v>0</v>
      </c>
      <c r="W95" s="1">
        <f>data03月別金額!W90</f>
        <v>0</v>
      </c>
      <c r="X95" s="1">
        <f>data03月別金額!X90</f>
        <v>0</v>
      </c>
      <c r="Y95" s="1">
        <f>data03月別金額!Y90</f>
        <v>0</v>
      </c>
      <c r="Z95" s="1">
        <f>data03月別金額!Z90</f>
        <v>0</v>
      </c>
      <c r="AA95" s="1">
        <f>data03月別金額!AA90</f>
        <v>0</v>
      </c>
      <c r="AB95" s="1">
        <f>data03月別金額!AB90</f>
        <v>0</v>
      </c>
      <c r="AC95" s="1">
        <f>data03月別金額!AC90</f>
        <v>0</v>
      </c>
      <c r="AD95" s="1">
        <f>data03月別金額!AD90</f>
        <v>0</v>
      </c>
      <c r="AE95" s="1">
        <f>data03月別金額!AE90</f>
        <v>0</v>
      </c>
      <c r="AF95" s="1">
        <f>data03月別金額!AF90</f>
        <v>0</v>
      </c>
      <c r="AG95" s="1">
        <f>data03月別金額!AG90</f>
        <v>0</v>
      </c>
      <c r="AH95" s="1">
        <f>data03月別金額!AH90</f>
        <v>0</v>
      </c>
      <c r="AI95" s="1">
        <f>data03月別金額!AI90</f>
        <v>0</v>
      </c>
      <c r="AJ95" s="1">
        <f>data03月別金額!AJ90</f>
        <v>0</v>
      </c>
      <c r="AK95" s="1">
        <f>data03月別金額!AK90</f>
        <v>0</v>
      </c>
      <c r="AL95" s="1">
        <f>data03月別金額!AL90</f>
        <v>0</v>
      </c>
      <c r="AN95" s="23">
        <f t="shared" si="10"/>
        <v>2989643765.3385272</v>
      </c>
      <c r="AO95" s="23">
        <f t="shared" si="11"/>
        <v>0</v>
      </c>
      <c r="AP95" s="23">
        <f t="shared" si="12"/>
        <v>0</v>
      </c>
    </row>
    <row r="96" spans="1:42">
      <c r="A96" s="1">
        <v>2</v>
      </c>
      <c r="B96" s="1">
        <v>43</v>
      </c>
      <c r="C96" s="1">
        <f>data03月別金額!C91</f>
        <v>296096480.33760065</v>
      </c>
      <c r="D96" s="1">
        <f>data03月別金額!D91</f>
        <v>286252292.63435996</v>
      </c>
      <c r="E96" s="1">
        <f>data03月別金額!E91</f>
        <v>275572034.28495002</v>
      </c>
      <c r="F96" s="1">
        <f>data03月別金額!F91</f>
        <v>295262609.41221011</v>
      </c>
      <c r="G96" s="1">
        <f>data03月別金額!G91</f>
        <v>283439532.7263602</v>
      </c>
      <c r="H96" s="1">
        <f>data03月別金額!H91</f>
        <v>281531944.21326995</v>
      </c>
      <c r="I96" s="1">
        <f>data03月別金額!I91</f>
        <v>309839186.7885204</v>
      </c>
      <c r="J96" s="1">
        <f>data03月別金額!J91</f>
        <v>297502267.54608071</v>
      </c>
      <c r="K96" s="1">
        <f>data03月別金額!K91</f>
        <v>344077666.04445428</v>
      </c>
      <c r="L96" s="1">
        <f>data03月別金額!L91</f>
        <v>310097018.8097201</v>
      </c>
      <c r="M96" s="1">
        <f>data03月別金額!M91</f>
        <v>300939160.07461989</v>
      </c>
      <c r="N96" s="1">
        <f>data03月別金額!N91</f>
        <v>333117815.98419005</v>
      </c>
      <c r="O96" s="1">
        <f>data03月別金額!O91</f>
        <v>0</v>
      </c>
      <c r="P96" s="1">
        <f>data03月別金額!P91</f>
        <v>0</v>
      </c>
      <c r="Q96" s="1">
        <f>data03月別金額!Q91</f>
        <v>0</v>
      </c>
      <c r="R96" s="1">
        <f>data03月別金額!R91</f>
        <v>0</v>
      </c>
      <c r="S96" s="1">
        <f>data03月別金額!S91</f>
        <v>0</v>
      </c>
      <c r="T96" s="1">
        <f>data03月別金額!T91</f>
        <v>0</v>
      </c>
      <c r="U96" s="1">
        <f>data03月別金額!U91</f>
        <v>0</v>
      </c>
      <c r="V96" s="1">
        <f>data03月別金額!V91</f>
        <v>0</v>
      </c>
      <c r="W96" s="1">
        <f>data03月別金額!W91</f>
        <v>0</v>
      </c>
      <c r="X96" s="1">
        <f>data03月別金額!X91</f>
        <v>0</v>
      </c>
      <c r="Y96" s="1">
        <f>data03月別金額!Y91</f>
        <v>0</v>
      </c>
      <c r="Z96" s="1">
        <f>data03月別金額!Z91</f>
        <v>0</v>
      </c>
      <c r="AA96" s="1">
        <f>data03月別金額!AA91</f>
        <v>0</v>
      </c>
      <c r="AB96" s="1">
        <f>data03月別金額!AB91</f>
        <v>0</v>
      </c>
      <c r="AC96" s="1">
        <f>data03月別金額!AC91</f>
        <v>0</v>
      </c>
      <c r="AD96" s="1">
        <f>data03月別金額!AD91</f>
        <v>0</v>
      </c>
      <c r="AE96" s="1">
        <f>data03月別金額!AE91</f>
        <v>0</v>
      </c>
      <c r="AF96" s="1">
        <f>data03月別金額!AF91</f>
        <v>0</v>
      </c>
      <c r="AG96" s="1">
        <f>data03月別金額!AG91</f>
        <v>0</v>
      </c>
      <c r="AH96" s="1">
        <f>data03月別金額!AH91</f>
        <v>0</v>
      </c>
      <c r="AI96" s="1">
        <f>data03月別金額!AI91</f>
        <v>0</v>
      </c>
      <c r="AJ96" s="1">
        <f>data03月別金額!AJ91</f>
        <v>0</v>
      </c>
      <c r="AK96" s="1">
        <f>data03月別金額!AK91</f>
        <v>0</v>
      </c>
      <c r="AL96" s="1">
        <f>data03月別金額!AL91</f>
        <v>0</v>
      </c>
      <c r="AN96" s="23">
        <f t="shared" si="10"/>
        <v>3613728008.8563361</v>
      </c>
      <c r="AO96" s="23">
        <f t="shared" si="11"/>
        <v>0</v>
      </c>
      <c r="AP96" s="23">
        <f t="shared" si="12"/>
        <v>0</v>
      </c>
    </row>
    <row r="97" spans="1:42">
      <c r="A97" s="1">
        <v>2</v>
      </c>
      <c r="B97" s="1">
        <v>44</v>
      </c>
      <c r="C97" s="1">
        <f>data03月別金額!C92</f>
        <v>234617194.70802012</v>
      </c>
      <c r="D97" s="1">
        <f>data03月別金額!D92</f>
        <v>227904895.88154015</v>
      </c>
      <c r="E97" s="1">
        <f>data03月別金額!E92</f>
        <v>227863827.39478025</v>
      </c>
      <c r="F97" s="1">
        <f>data03月別金額!F92</f>
        <v>243408670.59807011</v>
      </c>
      <c r="G97" s="1">
        <f>data03月別金額!G92</f>
        <v>233462622.60659003</v>
      </c>
      <c r="H97" s="1">
        <f>data03月別金額!H92</f>
        <v>225142459.99784023</v>
      </c>
      <c r="I97" s="1">
        <f>data03月別金額!I92</f>
        <v>243942624.91213033</v>
      </c>
      <c r="J97" s="1">
        <f>data03月別金額!J92</f>
        <v>241472298.26650023</v>
      </c>
      <c r="K97" s="1">
        <f>data03月別金額!K92</f>
        <v>273096964.26538628</v>
      </c>
      <c r="L97" s="1">
        <f>data03月別金額!L92</f>
        <v>251448694.28632003</v>
      </c>
      <c r="M97" s="1">
        <f>data03月別金額!M92</f>
        <v>251336409.70735982</v>
      </c>
      <c r="N97" s="1">
        <f>data03月別金額!N92</f>
        <v>278758641.63077396</v>
      </c>
      <c r="O97" s="1">
        <f>data03月別金額!O92</f>
        <v>0</v>
      </c>
      <c r="P97" s="1">
        <f>data03月別金額!P92</f>
        <v>0</v>
      </c>
      <c r="Q97" s="1">
        <f>data03月別金額!Q92</f>
        <v>0</v>
      </c>
      <c r="R97" s="1">
        <f>data03月別金額!R92</f>
        <v>0</v>
      </c>
      <c r="S97" s="1">
        <f>data03月別金額!S92</f>
        <v>0</v>
      </c>
      <c r="T97" s="1">
        <f>data03月別金額!T92</f>
        <v>0</v>
      </c>
      <c r="U97" s="1">
        <f>data03月別金額!U92</f>
        <v>0</v>
      </c>
      <c r="V97" s="1">
        <f>data03月別金額!V92</f>
        <v>0</v>
      </c>
      <c r="W97" s="1">
        <f>data03月別金額!W92</f>
        <v>0</v>
      </c>
      <c r="X97" s="1">
        <f>data03月別金額!X92</f>
        <v>0</v>
      </c>
      <c r="Y97" s="1">
        <f>data03月別金額!Y92</f>
        <v>0</v>
      </c>
      <c r="Z97" s="1">
        <f>data03月別金額!Z92</f>
        <v>0</v>
      </c>
      <c r="AA97" s="1">
        <f>data03月別金額!AA92</f>
        <v>0</v>
      </c>
      <c r="AB97" s="1">
        <f>data03月別金額!AB92</f>
        <v>0</v>
      </c>
      <c r="AC97" s="1">
        <f>data03月別金額!AC92</f>
        <v>0</v>
      </c>
      <c r="AD97" s="1">
        <f>data03月別金額!AD92</f>
        <v>0</v>
      </c>
      <c r="AE97" s="1">
        <f>data03月別金額!AE92</f>
        <v>0</v>
      </c>
      <c r="AF97" s="1">
        <f>data03月別金額!AF92</f>
        <v>0</v>
      </c>
      <c r="AG97" s="1">
        <f>data03月別金額!AG92</f>
        <v>0</v>
      </c>
      <c r="AH97" s="1">
        <f>data03月別金額!AH92</f>
        <v>0</v>
      </c>
      <c r="AI97" s="1">
        <f>data03月別金額!AI92</f>
        <v>0</v>
      </c>
      <c r="AJ97" s="1">
        <f>data03月別金額!AJ92</f>
        <v>0</v>
      </c>
      <c r="AK97" s="1">
        <f>data03月別金額!AK92</f>
        <v>0</v>
      </c>
      <c r="AL97" s="1">
        <f>data03月別金額!AL92</f>
        <v>0</v>
      </c>
      <c r="AN97" s="23">
        <f t="shared" si="10"/>
        <v>2932455304.2553115</v>
      </c>
      <c r="AO97" s="23">
        <f t="shared" si="11"/>
        <v>0</v>
      </c>
      <c r="AP97" s="23">
        <f t="shared" si="12"/>
        <v>0</v>
      </c>
    </row>
    <row r="98" spans="1:42">
      <c r="A98" s="1">
        <v>2</v>
      </c>
      <c r="B98" s="1">
        <v>45</v>
      </c>
      <c r="C98" s="1">
        <f>data03月別金額!C93</f>
        <v>195035859.1351999</v>
      </c>
      <c r="D98" s="1">
        <f>data03月別金額!D93</f>
        <v>189774806.19114405</v>
      </c>
      <c r="E98" s="1">
        <f>data03月別金額!E93</f>
        <v>191429710.7250399</v>
      </c>
      <c r="F98" s="1">
        <f>data03月別金額!F93</f>
        <v>206130273.0838201</v>
      </c>
      <c r="G98" s="1">
        <f>data03月別金額!G93</f>
        <v>198906399.14249983</v>
      </c>
      <c r="H98" s="1">
        <f>data03月別金額!H93</f>
        <v>185446098.13229993</v>
      </c>
      <c r="I98" s="1">
        <f>data03月別金額!I93</f>
        <v>202484212.3652001</v>
      </c>
      <c r="J98" s="1">
        <f>data03月別金額!J93</f>
        <v>196802676.95859802</v>
      </c>
      <c r="K98" s="1">
        <f>data03月別金額!K93</f>
        <v>230923750.90452012</v>
      </c>
      <c r="L98" s="1">
        <f>data03月別金額!L93</f>
        <v>207633327.21645409</v>
      </c>
      <c r="M98" s="1">
        <f>data03月別金額!M93</f>
        <v>207016977.06279996</v>
      </c>
      <c r="N98" s="1">
        <f>data03月別金額!N93</f>
        <v>221098064.22010013</v>
      </c>
      <c r="O98" s="1">
        <f>data03月別金額!O93</f>
        <v>0</v>
      </c>
      <c r="P98" s="1">
        <f>data03月別金額!P93</f>
        <v>0</v>
      </c>
      <c r="Q98" s="1">
        <f>data03月別金額!Q93</f>
        <v>0</v>
      </c>
      <c r="R98" s="1">
        <f>data03月別金額!R93</f>
        <v>0</v>
      </c>
      <c r="S98" s="1">
        <f>data03月別金額!S93</f>
        <v>0</v>
      </c>
      <c r="T98" s="1">
        <f>data03月別金額!T93</f>
        <v>0</v>
      </c>
      <c r="U98" s="1">
        <f>data03月別金額!U93</f>
        <v>0</v>
      </c>
      <c r="V98" s="1">
        <f>data03月別金額!V93</f>
        <v>0</v>
      </c>
      <c r="W98" s="1">
        <f>data03月別金額!W93</f>
        <v>0</v>
      </c>
      <c r="X98" s="1">
        <f>data03月別金額!X93</f>
        <v>0</v>
      </c>
      <c r="Y98" s="1">
        <f>data03月別金額!Y93</f>
        <v>0</v>
      </c>
      <c r="Z98" s="1">
        <f>data03月別金額!Z93</f>
        <v>0</v>
      </c>
      <c r="AA98" s="1">
        <f>data03月別金額!AA93</f>
        <v>0</v>
      </c>
      <c r="AB98" s="1">
        <f>data03月別金額!AB93</f>
        <v>0</v>
      </c>
      <c r="AC98" s="1">
        <f>data03月別金額!AC93</f>
        <v>0</v>
      </c>
      <c r="AD98" s="1">
        <f>data03月別金額!AD93</f>
        <v>0</v>
      </c>
      <c r="AE98" s="1">
        <f>data03月別金額!AE93</f>
        <v>0</v>
      </c>
      <c r="AF98" s="1">
        <f>data03月別金額!AF93</f>
        <v>0</v>
      </c>
      <c r="AG98" s="1">
        <f>data03月別金額!AG93</f>
        <v>0</v>
      </c>
      <c r="AH98" s="1">
        <f>data03月別金額!AH93</f>
        <v>0</v>
      </c>
      <c r="AI98" s="1">
        <f>data03月別金額!AI93</f>
        <v>0</v>
      </c>
      <c r="AJ98" s="1">
        <f>data03月別金額!AJ93</f>
        <v>0</v>
      </c>
      <c r="AK98" s="1">
        <f>data03月別金額!AK93</f>
        <v>0</v>
      </c>
      <c r="AL98" s="1">
        <f>data03月別金額!AL93</f>
        <v>0</v>
      </c>
      <c r="AN98" s="23">
        <f t="shared" si="10"/>
        <v>2432682155.1376758</v>
      </c>
      <c r="AO98" s="23">
        <f t="shared" si="11"/>
        <v>0</v>
      </c>
      <c r="AP98" s="23">
        <f t="shared" si="12"/>
        <v>0</v>
      </c>
    </row>
    <row r="99" spans="1:42">
      <c r="A99" s="1">
        <v>2</v>
      </c>
      <c r="B99" s="1">
        <v>46</v>
      </c>
      <c r="C99" s="1">
        <f>data03月別金額!C94</f>
        <v>253552912.01592609</v>
      </c>
      <c r="D99" s="1">
        <f>data03月別金額!D94</f>
        <v>251741432.86685434</v>
      </c>
      <c r="E99" s="1">
        <f>data03月別金額!E94</f>
        <v>254170833.33557013</v>
      </c>
      <c r="F99" s="1">
        <f>data03月別金額!F94</f>
        <v>273975133.37099987</v>
      </c>
      <c r="G99" s="1">
        <f>data03月別金額!G94</f>
        <v>249833812.18148032</v>
      </c>
      <c r="H99" s="1">
        <f>data03月別金額!H94</f>
        <v>245468664.08682007</v>
      </c>
      <c r="I99" s="1">
        <f>data03月別金額!I94</f>
        <v>269907649.49827969</v>
      </c>
      <c r="J99" s="1">
        <f>data03月別金額!J94</f>
        <v>269075895.46945</v>
      </c>
      <c r="K99" s="1">
        <f>data03月別金額!K94</f>
        <v>298983405.10467988</v>
      </c>
      <c r="L99" s="1">
        <f>data03月別金額!L94</f>
        <v>282331352.2809121</v>
      </c>
      <c r="M99" s="1">
        <f>data03月別金額!M94</f>
        <v>270064355.71529996</v>
      </c>
      <c r="N99" s="1">
        <f>data03月別金額!N94</f>
        <v>283607044.65569967</v>
      </c>
      <c r="O99" s="1">
        <f>data03月別金額!O94</f>
        <v>0</v>
      </c>
      <c r="P99" s="1">
        <f>data03月別金額!P94</f>
        <v>0</v>
      </c>
      <c r="Q99" s="1">
        <f>data03月別金額!Q94</f>
        <v>0</v>
      </c>
      <c r="R99" s="1">
        <f>data03月別金額!R94</f>
        <v>0</v>
      </c>
      <c r="S99" s="1">
        <f>data03月別金額!S94</f>
        <v>0</v>
      </c>
      <c r="T99" s="1">
        <f>data03月別金額!T94</f>
        <v>0</v>
      </c>
      <c r="U99" s="1">
        <f>data03月別金額!U94</f>
        <v>0</v>
      </c>
      <c r="V99" s="1">
        <f>data03月別金額!V94</f>
        <v>0</v>
      </c>
      <c r="W99" s="1">
        <f>data03月別金額!W94</f>
        <v>0</v>
      </c>
      <c r="X99" s="1">
        <f>data03月別金額!X94</f>
        <v>0</v>
      </c>
      <c r="Y99" s="1">
        <f>data03月別金額!Y94</f>
        <v>0</v>
      </c>
      <c r="Z99" s="1">
        <f>data03月別金額!Z94</f>
        <v>0</v>
      </c>
      <c r="AA99" s="1">
        <f>data03月別金額!AA94</f>
        <v>0</v>
      </c>
      <c r="AB99" s="1">
        <f>data03月別金額!AB94</f>
        <v>0</v>
      </c>
      <c r="AC99" s="1">
        <f>data03月別金額!AC94</f>
        <v>0</v>
      </c>
      <c r="AD99" s="1">
        <f>data03月別金額!AD94</f>
        <v>0</v>
      </c>
      <c r="AE99" s="1">
        <f>data03月別金額!AE94</f>
        <v>0</v>
      </c>
      <c r="AF99" s="1">
        <f>data03月別金額!AF94</f>
        <v>0</v>
      </c>
      <c r="AG99" s="1">
        <f>data03月別金額!AG94</f>
        <v>0</v>
      </c>
      <c r="AH99" s="1">
        <f>data03月別金額!AH94</f>
        <v>0</v>
      </c>
      <c r="AI99" s="1">
        <f>data03月別金額!AI94</f>
        <v>0</v>
      </c>
      <c r="AJ99" s="1">
        <f>data03月別金額!AJ94</f>
        <v>0</v>
      </c>
      <c r="AK99" s="1">
        <f>data03月別金額!AK94</f>
        <v>0</v>
      </c>
      <c r="AL99" s="1">
        <f>data03月別金額!AL94</f>
        <v>0</v>
      </c>
      <c r="AN99" s="23">
        <f t="shared" si="10"/>
        <v>3202712490.5819726</v>
      </c>
      <c r="AO99" s="23">
        <f t="shared" si="11"/>
        <v>0</v>
      </c>
      <c r="AP99" s="23">
        <f t="shared" si="12"/>
        <v>0</v>
      </c>
    </row>
    <row r="100" spans="1:42">
      <c r="A100" s="1">
        <v>2</v>
      </c>
      <c r="B100" s="1">
        <v>47</v>
      </c>
      <c r="C100" s="1">
        <f>data03月別金額!C95</f>
        <v>188087195.21939</v>
      </c>
      <c r="D100" s="1">
        <f>data03月別金額!D95</f>
        <v>181251267.86157</v>
      </c>
      <c r="E100" s="1">
        <f>data03月別金額!E95</f>
        <v>195612217.28847995</v>
      </c>
      <c r="F100" s="1">
        <f>data03月別金額!F95</f>
        <v>199956939.51315001</v>
      </c>
      <c r="G100" s="1">
        <f>data03月別金額!G95</f>
        <v>186880934.20373005</v>
      </c>
      <c r="H100" s="1">
        <f>data03月別金額!H95</f>
        <v>178521301.25865</v>
      </c>
      <c r="I100" s="1">
        <f>data03月別金額!I95</f>
        <v>187296596.12747008</v>
      </c>
      <c r="J100" s="1">
        <f>data03月別金額!J95</f>
        <v>192364071.01251015</v>
      </c>
      <c r="K100" s="1">
        <f>data03月別金額!K95</f>
        <v>229807724.13003004</v>
      </c>
      <c r="L100" s="1">
        <f>data03月別金額!L95</f>
        <v>210116544.68256995</v>
      </c>
      <c r="M100" s="1">
        <f>data03月別金額!M95</f>
        <v>190264689.65495977</v>
      </c>
      <c r="N100" s="1">
        <f>data03月別金額!N95</f>
        <v>204138336.92512777</v>
      </c>
      <c r="O100" s="1">
        <f>data03月別金額!O95</f>
        <v>0</v>
      </c>
      <c r="P100" s="1">
        <f>data03月別金額!P95</f>
        <v>0</v>
      </c>
      <c r="Q100" s="1">
        <f>data03月別金額!Q95</f>
        <v>0</v>
      </c>
      <c r="R100" s="1">
        <f>data03月別金額!R95</f>
        <v>0</v>
      </c>
      <c r="S100" s="1">
        <f>data03月別金額!S95</f>
        <v>0</v>
      </c>
      <c r="T100" s="1">
        <f>data03月別金額!T95</f>
        <v>0</v>
      </c>
      <c r="U100" s="1">
        <f>data03月別金額!U95</f>
        <v>0</v>
      </c>
      <c r="V100" s="1">
        <f>data03月別金額!V95</f>
        <v>0</v>
      </c>
      <c r="W100" s="1">
        <f>data03月別金額!W95</f>
        <v>0</v>
      </c>
      <c r="X100" s="1">
        <f>data03月別金額!X95</f>
        <v>0</v>
      </c>
      <c r="Y100" s="1">
        <f>data03月別金額!Y95</f>
        <v>0</v>
      </c>
      <c r="Z100" s="1">
        <f>data03月別金額!Z95</f>
        <v>0</v>
      </c>
      <c r="AA100" s="1">
        <f>data03月別金額!AA95</f>
        <v>0</v>
      </c>
      <c r="AB100" s="1">
        <f>data03月別金額!AB95</f>
        <v>0</v>
      </c>
      <c r="AC100" s="1">
        <f>data03月別金額!AC95</f>
        <v>0</v>
      </c>
      <c r="AD100" s="1">
        <f>data03月別金額!AD95</f>
        <v>0</v>
      </c>
      <c r="AE100" s="1">
        <f>data03月別金額!AE95</f>
        <v>0</v>
      </c>
      <c r="AF100" s="1">
        <f>data03月別金額!AF95</f>
        <v>0</v>
      </c>
      <c r="AG100" s="1">
        <f>data03月別金額!AG95</f>
        <v>0</v>
      </c>
      <c r="AH100" s="1">
        <f>data03月別金額!AH95</f>
        <v>0</v>
      </c>
      <c r="AI100" s="1">
        <f>data03月別金額!AI95</f>
        <v>0</v>
      </c>
      <c r="AJ100" s="1">
        <f>data03月別金額!AJ95</f>
        <v>0</v>
      </c>
      <c r="AK100" s="1">
        <f>data03月別金額!AK95</f>
        <v>0</v>
      </c>
      <c r="AL100" s="1">
        <f>data03月別金額!AL95</f>
        <v>0</v>
      </c>
      <c r="AN100" s="23">
        <f t="shared" si="10"/>
        <v>2344297817.8776379</v>
      </c>
      <c r="AO100" s="23">
        <f t="shared" si="11"/>
        <v>0</v>
      </c>
      <c r="AP100" s="23">
        <f>SUM(AA100:AL100)</f>
        <v>0</v>
      </c>
    </row>
    <row r="102" spans="1:42">
      <c r="A102" s="5" t="s">
        <v>96</v>
      </c>
      <c r="B102" s="24" t="s">
        <v>81</v>
      </c>
      <c r="C102" s="24">
        <f t="shared" ref="C102:N102" si="13">SUM(C104:C150)</f>
        <v>25876806472.520607</v>
      </c>
      <c r="D102" s="24">
        <f t="shared" si="13"/>
        <v>24415497963.681271</v>
      </c>
      <c r="E102" s="24">
        <f t="shared" si="13"/>
        <v>24322965038.870003</v>
      </c>
      <c r="F102" s="24">
        <f t="shared" si="13"/>
        <v>25918408505.030495</v>
      </c>
      <c r="G102" s="24">
        <f t="shared" si="13"/>
        <v>24628536883.595058</v>
      </c>
      <c r="H102" s="24">
        <f t="shared" si="13"/>
        <v>24063743113.679665</v>
      </c>
      <c r="I102" s="24">
        <f t="shared" si="13"/>
        <v>26709639604.47398</v>
      </c>
      <c r="J102" s="24">
        <f t="shared" si="13"/>
        <v>26137777061.886799</v>
      </c>
      <c r="K102" s="24">
        <f t="shared" si="13"/>
        <v>29508556183.752205</v>
      </c>
      <c r="L102" s="24">
        <f t="shared" si="13"/>
        <v>26651844491.170372</v>
      </c>
      <c r="M102" s="24">
        <f t="shared" si="13"/>
        <v>26610223423.611919</v>
      </c>
      <c r="N102" s="24">
        <f t="shared" si="13"/>
        <v>30973556740.040802</v>
      </c>
      <c r="O102" s="24">
        <f>SUM(O104:O150)</f>
        <v>0</v>
      </c>
      <c r="P102" s="24">
        <f t="shared" ref="P102:Z102" si="14">SUM(P104:P150)</f>
        <v>0</v>
      </c>
      <c r="Q102" s="24">
        <f t="shared" si="14"/>
        <v>0</v>
      </c>
      <c r="R102" s="24">
        <f t="shared" si="14"/>
        <v>0</v>
      </c>
      <c r="S102" s="24">
        <f t="shared" si="14"/>
        <v>0</v>
      </c>
      <c r="T102" s="24">
        <f t="shared" si="14"/>
        <v>0</v>
      </c>
      <c r="U102" s="24">
        <f t="shared" si="14"/>
        <v>0</v>
      </c>
      <c r="V102" s="24">
        <f t="shared" si="14"/>
        <v>0</v>
      </c>
      <c r="W102" s="24">
        <f t="shared" si="14"/>
        <v>0</v>
      </c>
      <c r="X102" s="24">
        <f t="shared" si="14"/>
        <v>0</v>
      </c>
      <c r="Y102" s="24">
        <f t="shared" si="14"/>
        <v>0</v>
      </c>
      <c r="Z102" s="24">
        <f t="shared" si="14"/>
        <v>0</v>
      </c>
      <c r="AA102" s="24">
        <f>SUM(AA104:AA150)</f>
        <v>0</v>
      </c>
      <c r="AB102" s="24">
        <f t="shared" ref="AB102:AL102" si="15">SUM(AB104:AB150)</f>
        <v>0</v>
      </c>
      <c r="AC102" s="24">
        <f t="shared" si="15"/>
        <v>0</v>
      </c>
      <c r="AD102" s="24">
        <f t="shared" si="15"/>
        <v>0</v>
      </c>
      <c r="AE102" s="24">
        <f t="shared" si="15"/>
        <v>0</v>
      </c>
      <c r="AF102" s="24">
        <f t="shared" si="15"/>
        <v>0</v>
      </c>
      <c r="AG102" s="24">
        <f t="shared" si="15"/>
        <v>0</v>
      </c>
      <c r="AH102" s="24">
        <f t="shared" si="15"/>
        <v>0</v>
      </c>
      <c r="AI102" s="24">
        <f t="shared" si="15"/>
        <v>0</v>
      </c>
      <c r="AJ102" s="24">
        <f t="shared" si="15"/>
        <v>0</v>
      </c>
      <c r="AK102" s="24">
        <f t="shared" si="15"/>
        <v>0</v>
      </c>
      <c r="AL102" s="24">
        <f t="shared" si="15"/>
        <v>0</v>
      </c>
      <c r="AN102" s="24">
        <f t="shared" ref="AN102:AP102" si="16">SUM(AN104:AN150)</f>
        <v>315817555482.31323</v>
      </c>
      <c r="AO102" s="24">
        <f t="shared" si="16"/>
        <v>0</v>
      </c>
      <c r="AP102" s="24">
        <f t="shared" si="16"/>
        <v>0</v>
      </c>
    </row>
    <row r="103" spans="1:42">
      <c r="A103" s="25" t="s">
        <v>183</v>
      </c>
      <c r="B103" s="25" t="s">
        <v>77</v>
      </c>
      <c r="C103" s="25">
        <v>201306</v>
      </c>
      <c r="D103" s="25">
        <v>201307</v>
      </c>
      <c r="E103" s="25">
        <v>201308</v>
      </c>
      <c r="F103" s="25">
        <v>201309</v>
      </c>
      <c r="G103" s="25">
        <v>201310</v>
      </c>
      <c r="H103" s="25">
        <v>201311</v>
      </c>
      <c r="I103" s="25">
        <v>201312</v>
      </c>
      <c r="J103" s="25">
        <v>201401</v>
      </c>
      <c r="K103" s="25">
        <v>201402</v>
      </c>
      <c r="L103" s="25">
        <v>201403</v>
      </c>
      <c r="M103" s="25">
        <v>201404</v>
      </c>
      <c r="N103" s="25">
        <v>201405</v>
      </c>
      <c r="O103" s="25" t="s">
        <v>64</v>
      </c>
      <c r="P103" s="25" t="s">
        <v>65</v>
      </c>
      <c r="Q103" s="25" t="s">
        <v>66</v>
      </c>
      <c r="R103" s="25" t="s">
        <v>67</v>
      </c>
      <c r="S103" s="25" t="s">
        <v>68</v>
      </c>
      <c r="T103" s="25" t="s">
        <v>69</v>
      </c>
      <c r="U103" s="25" t="s">
        <v>70</v>
      </c>
      <c r="V103" s="25" t="s">
        <v>71</v>
      </c>
      <c r="W103" s="25" t="s">
        <v>72</v>
      </c>
      <c r="X103" s="25" t="s">
        <v>73</v>
      </c>
      <c r="Y103" s="25" t="s">
        <v>74</v>
      </c>
      <c r="Z103" s="25" t="s">
        <v>75</v>
      </c>
      <c r="AA103" s="25" t="s">
        <v>64</v>
      </c>
      <c r="AB103" s="25" t="s">
        <v>65</v>
      </c>
      <c r="AC103" s="25" t="s">
        <v>66</v>
      </c>
      <c r="AD103" s="25" t="s">
        <v>67</v>
      </c>
      <c r="AE103" s="25" t="s">
        <v>68</v>
      </c>
      <c r="AF103" s="25" t="s">
        <v>69</v>
      </c>
      <c r="AG103" s="25" t="s">
        <v>70</v>
      </c>
      <c r="AH103" s="25" t="s">
        <v>71</v>
      </c>
      <c r="AI103" s="25" t="s">
        <v>72</v>
      </c>
      <c r="AJ103" s="25" t="s">
        <v>73</v>
      </c>
      <c r="AK103" s="25" t="s">
        <v>74</v>
      </c>
      <c r="AL103" s="25" t="s">
        <v>75</v>
      </c>
      <c r="AN103" s="60" t="s">
        <v>157</v>
      </c>
      <c r="AO103" s="60" t="s">
        <v>158</v>
      </c>
      <c r="AP103" s="60" t="s">
        <v>214</v>
      </c>
    </row>
    <row r="104" spans="1:42">
      <c r="A104" s="26" t="s">
        <v>186</v>
      </c>
      <c r="B104" s="26">
        <v>1</v>
      </c>
      <c r="C104" s="26">
        <f>C4+C54</f>
        <v>1503935102.3361883</v>
      </c>
      <c r="D104" s="26">
        <f t="shared" ref="D104:AL119" si="17">D4+D54</f>
        <v>1515612688.6128371</v>
      </c>
      <c r="E104" s="26">
        <f t="shared" si="17"/>
        <v>1514935061.8355007</v>
      </c>
      <c r="F104" s="26">
        <f t="shared" si="17"/>
        <v>1590971244.0343091</v>
      </c>
      <c r="G104" s="26">
        <f t="shared" si="17"/>
        <v>1514781646.5657911</v>
      </c>
      <c r="H104" s="26">
        <f t="shared" si="17"/>
        <v>1478376488.6039953</v>
      </c>
      <c r="I104" s="26">
        <f t="shared" si="17"/>
        <v>1675256693.5267491</v>
      </c>
      <c r="J104" s="26">
        <f t="shared" si="17"/>
        <v>1566292391.5680089</v>
      </c>
      <c r="K104" s="26">
        <f t="shared" si="17"/>
        <v>1776934596.5148063</v>
      </c>
      <c r="L104" s="26">
        <f t="shared" si="17"/>
        <v>1544975249.0361257</v>
      </c>
      <c r="M104" s="26">
        <f t="shared" si="17"/>
        <v>1521555559.3163388</v>
      </c>
      <c r="N104" s="26">
        <f t="shared" si="17"/>
        <v>1655174781.6034942</v>
      </c>
      <c r="O104" s="26">
        <f t="shared" si="17"/>
        <v>0</v>
      </c>
      <c r="P104" s="26">
        <f t="shared" si="17"/>
        <v>0</v>
      </c>
      <c r="Q104" s="26">
        <f t="shared" si="17"/>
        <v>0</v>
      </c>
      <c r="R104" s="26">
        <f t="shared" si="17"/>
        <v>0</v>
      </c>
      <c r="S104" s="26">
        <f t="shared" si="17"/>
        <v>0</v>
      </c>
      <c r="T104" s="26">
        <f t="shared" si="17"/>
        <v>0</v>
      </c>
      <c r="U104" s="26">
        <f t="shared" si="17"/>
        <v>0</v>
      </c>
      <c r="V104" s="26">
        <f t="shared" si="17"/>
        <v>0</v>
      </c>
      <c r="W104" s="26">
        <f t="shared" si="17"/>
        <v>0</v>
      </c>
      <c r="X104" s="26">
        <f t="shared" si="17"/>
        <v>0</v>
      </c>
      <c r="Y104" s="26">
        <f t="shared" si="17"/>
        <v>0</v>
      </c>
      <c r="Z104" s="26">
        <f t="shared" si="17"/>
        <v>0</v>
      </c>
      <c r="AA104" s="26">
        <f t="shared" si="17"/>
        <v>0</v>
      </c>
      <c r="AB104" s="26">
        <f t="shared" si="17"/>
        <v>0</v>
      </c>
      <c r="AC104" s="26">
        <f t="shared" si="17"/>
        <v>0</v>
      </c>
      <c r="AD104" s="26">
        <f t="shared" si="17"/>
        <v>0</v>
      </c>
      <c r="AE104" s="26">
        <f t="shared" si="17"/>
        <v>0</v>
      </c>
      <c r="AF104" s="26">
        <f t="shared" si="17"/>
        <v>0</v>
      </c>
      <c r="AG104" s="26">
        <f t="shared" si="17"/>
        <v>0</v>
      </c>
      <c r="AH104" s="26">
        <f t="shared" si="17"/>
        <v>0</v>
      </c>
      <c r="AI104" s="26">
        <f t="shared" si="17"/>
        <v>0</v>
      </c>
      <c r="AJ104" s="26">
        <f t="shared" si="17"/>
        <v>0</v>
      </c>
      <c r="AK104" s="26">
        <f t="shared" si="17"/>
        <v>0</v>
      </c>
      <c r="AL104" s="26">
        <f t="shared" si="17"/>
        <v>0</v>
      </c>
      <c r="AN104" s="26">
        <f t="shared" ref="AN104:AO104" si="18">AN4+AN54</f>
        <v>18858801503.554146</v>
      </c>
      <c r="AO104" s="26">
        <f t="shared" si="18"/>
        <v>0</v>
      </c>
      <c r="AP104" s="26">
        <f>AP4+AP54</f>
        <v>0</v>
      </c>
    </row>
    <row r="105" spans="1:42">
      <c r="A105" s="26" t="s">
        <v>186</v>
      </c>
      <c r="B105" s="26">
        <v>2</v>
      </c>
      <c r="C105" s="26">
        <f t="shared" ref="C105:Z115" si="19">C5+C55</f>
        <v>374002013.84935987</v>
      </c>
      <c r="D105" s="26">
        <f t="shared" si="19"/>
        <v>352697256.57058007</v>
      </c>
      <c r="E105" s="26">
        <f t="shared" si="19"/>
        <v>352514219.76978981</v>
      </c>
      <c r="F105" s="26">
        <f t="shared" si="19"/>
        <v>374759095.14252007</v>
      </c>
      <c r="G105" s="26">
        <f t="shared" si="19"/>
        <v>352888952.99264991</v>
      </c>
      <c r="H105" s="26">
        <f t="shared" si="19"/>
        <v>352054090.37935007</v>
      </c>
      <c r="I105" s="26">
        <f t="shared" si="19"/>
        <v>395233603.87065744</v>
      </c>
      <c r="J105" s="26">
        <f t="shared" si="19"/>
        <v>375318478.3505919</v>
      </c>
      <c r="K105" s="26">
        <f t="shared" si="19"/>
        <v>417995753.69573832</v>
      </c>
      <c r="L105" s="26">
        <f t="shared" si="19"/>
        <v>370996904.72838008</v>
      </c>
      <c r="M105" s="26">
        <f t="shared" si="19"/>
        <v>362566951.94843978</v>
      </c>
      <c r="N105" s="26">
        <f t="shared" si="19"/>
        <v>403873939.08822417</v>
      </c>
      <c r="O105" s="26">
        <f t="shared" si="19"/>
        <v>0</v>
      </c>
      <c r="P105" s="26">
        <f t="shared" si="19"/>
        <v>0</v>
      </c>
      <c r="Q105" s="26">
        <f t="shared" si="19"/>
        <v>0</v>
      </c>
      <c r="R105" s="26">
        <f t="shared" si="19"/>
        <v>0</v>
      </c>
      <c r="S105" s="26">
        <f t="shared" si="19"/>
        <v>0</v>
      </c>
      <c r="T105" s="26">
        <f t="shared" si="19"/>
        <v>0</v>
      </c>
      <c r="U105" s="26">
        <f t="shared" si="19"/>
        <v>0</v>
      </c>
      <c r="V105" s="26">
        <f t="shared" si="19"/>
        <v>0</v>
      </c>
      <c r="W105" s="26">
        <f t="shared" si="19"/>
        <v>0</v>
      </c>
      <c r="X105" s="26">
        <f t="shared" si="19"/>
        <v>0</v>
      </c>
      <c r="Y105" s="26">
        <f t="shared" si="19"/>
        <v>0</v>
      </c>
      <c r="Z105" s="26">
        <f t="shared" si="19"/>
        <v>0</v>
      </c>
      <c r="AA105" s="26">
        <f t="shared" si="17"/>
        <v>0</v>
      </c>
      <c r="AB105" s="26">
        <f t="shared" si="17"/>
        <v>0</v>
      </c>
      <c r="AC105" s="26">
        <f t="shared" si="17"/>
        <v>0</v>
      </c>
      <c r="AD105" s="26">
        <f t="shared" si="17"/>
        <v>0</v>
      </c>
      <c r="AE105" s="26">
        <f t="shared" si="17"/>
        <v>0</v>
      </c>
      <c r="AF105" s="26">
        <f t="shared" si="17"/>
        <v>0</v>
      </c>
      <c r="AG105" s="26">
        <f t="shared" si="17"/>
        <v>0</v>
      </c>
      <c r="AH105" s="26">
        <f t="shared" si="17"/>
        <v>0</v>
      </c>
      <c r="AI105" s="26">
        <f t="shared" si="17"/>
        <v>0</v>
      </c>
      <c r="AJ105" s="26">
        <f t="shared" si="17"/>
        <v>0</v>
      </c>
      <c r="AK105" s="26">
        <f t="shared" si="17"/>
        <v>0</v>
      </c>
      <c r="AL105" s="26">
        <f t="shared" si="17"/>
        <v>0</v>
      </c>
      <c r="AN105" s="26">
        <f t="shared" ref="AN105:AP120" si="20">AN5+AN55</f>
        <v>4484901260.386282</v>
      </c>
      <c r="AO105" s="26">
        <f t="shared" si="20"/>
        <v>0</v>
      </c>
      <c r="AP105" s="26">
        <f t="shared" si="20"/>
        <v>0</v>
      </c>
    </row>
    <row r="106" spans="1:42">
      <c r="A106" s="26" t="s">
        <v>186</v>
      </c>
      <c r="B106" s="26">
        <v>3</v>
      </c>
      <c r="C106" s="26">
        <f t="shared" si="19"/>
        <v>350395261.67949015</v>
      </c>
      <c r="D106" s="26">
        <f t="shared" si="19"/>
        <v>324381073.85212028</v>
      </c>
      <c r="E106" s="26">
        <f t="shared" si="19"/>
        <v>335320129.95511508</v>
      </c>
      <c r="F106" s="26">
        <f t="shared" si="19"/>
        <v>350584710.85220003</v>
      </c>
      <c r="G106" s="26">
        <f t="shared" si="19"/>
        <v>325663403.75860977</v>
      </c>
      <c r="H106" s="26">
        <f t="shared" si="19"/>
        <v>321532276.19473994</v>
      </c>
      <c r="I106" s="26">
        <f t="shared" si="19"/>
        <v>374460965.12183976</v>
      </c>
      <c r="J106" s="26">
        <f t="shared" si="19"/>
        <v>345508293.72939992</v>
      </c>
      <c r="K106" s="26">
        <f t="shared" si="19"/>
        <v>396047917.64548016</v>
      </c>
      <c r="L106" s="26">
        <f t="shared" si="19"/>
        <v>342794931.49981016</v>
      </c>
      <c r="M106" s="26">
        <f t="shared" si="19"/>
        <v>344089734.66640991</v>
      </c>
      <c r="N106" s="26">
        <f t="shared" si="19"/>
        <v>377637193.29148012</v>
      </c>
      <c r="O106" s="26">
        <f t="shared" si="19"/>
        <v>0</v>
      </c>
      <c r="P106" s="26">
        <f t="shared" si="19"/>
        <v>0</v>
      </c>
      <c r="Q106" s="26">
        <f t="shared" si="19"/>
        <v>0</v>
      </c>
      <c r="R106" s="26">
        <f t="shared" si="19"/>
        <v>0</v>
      </c>
      <c r="S106" s="26">
        <f t="shared" si="19"/>
        <v>0</v>
      </c>
      <c r="T106" s="26">
        <f t="shared" si="19"/>
        <v>0</v>
      </c>
      <c r="U106" s="26">
        <f t="shared" si="19"/>
        <v>0</v>
      </c>
      <c r="V106" s="26">
        <f t="shared" si="19"/>
        <v>0</v>
      </c>
      <c r="W106" s="26">
        <f t="shared" si="19"/>
        <v>0</v>
      </c>
      <c r="X106" s="26">
        <f t="shared" si="19"/>
        <v>0</v>
      </c>
      <c r="Y106" s="26">
        <f t="shared" si="19"/>
        <v>0</v>
      </c>
      <c r="Z106" s="26">
        <f t="shared" si="19"/>
        <v>0</v>
      </c>
      <c r="AA106" s="26">
        <f t="shared" si="17"/>
        <v>0</v>
      </c>
      <c r="AB106" s="26">
        <f t="shared" si="17"/>
        <v>0</v>
      </c>
      <c r="AC106" s="26">
        <f t="shared" si="17"/>
        <v>0</v>
      </c>
      <c r="AD106" s="26">
        <f t="shared" si="17"/>
        <v>0</v>
      </c>
      <c r="AE106" s="26">
        <f t="shared" si="17"/>
        <v>0</v>
      </c>
      <c r="AF106" s="26">
        <f t="shared" si="17"/>
        <v>0</v>
      </c>
      <c r="AG106" s="26">
        <f t="shared" si="17"/>
        <v>0</v>
      </c>
      <c r="AH106" s="26">
        <f t="shared" si="17"/>
        <v>0</v>
      </c>
      <c r="AI106" s="26">
        <f t="shared" si="17"/>
        <v>0</v>
      </c>
      <c r="AJ106" s="26">
        <f t="shared" si="17"/>
        <v>0</v>
      </c>
      <c r="AK106" s="26">
        <f t="shared" si="17"/>
        <v>0</v>
      </c>
      <c r="AL106" s="26">
        <f t="shared" si="17"/>
        <v>0</v>
      </c>
      <c r="AN106" s="26">
        <f t="shared" ref="AN106:AO106" si="21">AN6+AN56</f>
        <v>4188415892.2466955</v>
      </c>
      <c r="AO106" s="26">
        <f t="shared" si="21"/>
        <v>0</v>
      </c>
      <c r="AP106" s="26">
        <f t="shared" si="20"/>
        <v>0</v>
      </c>
    </row>
    <row r="107" spans="1:42">
      <c r="A107" s="26" t="s">
        <v>186</v>
      </c>
      <c r="B107" s="26">
        <v>4</v>
      </c>
      <c r="C107" s="26">
        <f t="shared" si="19"/>
        <v>565687366.6846807</v>
      </c>
      <c r="D107" s="26">
        <f t="shared" si="19"/>
        <v>530692470.48878634</v>
      </c>
      <c r="E107" s="26">
        <f t="shared" si="19"/>
        <v>540360338.07334435</v>
      </c>
      <c r="F107" s="26">
        <f t="shared" si="19"/>
        <v>562007467.34431648</v>
      </c>
      <c r="G107" s="26">
        <f t="shared" si="19"/>
        <v>542325783.5496037</v>
      </c>
      <c r="H107" s="26">
        <f t="shared" si="19"/>
        <v>525395663.04267025</v>
      </c>
      <c r="I107" s="26">
        <f t="shared" si="19"/>
        <v>590129903.93969488</v>
      </c>
      <c r="J107" s="26">
        <f t="shared" si="19"/>
        <v>567464680.70566642</v>
      </c>
      <c r="K107" s="26">
        <f t="shared" si="19"/>
        <v>642814386.93810129</v>
      </c>
      <c r="L107" s="26">
        <f t="shared" si="19"/>
        <v>572815101.83685482</v>
      </c>
      <c r="M107" s="26">
        <f t="shared" si="19"/>
        <v>565520788.75980878</v>
      </c>
      <c r="N107" s="26">
        <f t="shared" si="19"/>
        <v>649893827.42264557</v>
      </c>
      <c r="O107" s="26">
        <f t="shared" si="19"/>
        <v>0</v>
      </c>
      <c r="P107" s="26">
        <f t="shared" si="19"/>
        <v>0</v>
      </c>
      <c r="Q107" s="26">
        <f t="shared" si="19"/>
        <v>0</v>
      </c>
      <c r="R107" s="26">
        <f t="shared" si="19"/>
        <v>0</v>
      </c>
      <c r="S107" s="26">
        <f t="shared" si="19"/>
        <v>0</v>
      </c>
      <c r="T107" s="26">
        <f t="shared" si="19"/>
        <v>0</v>
      </c>
      <c r="U107" s="26">
        <f t="shared" si="19"/>
        <v>0</v>
      </c>
      <c r="V107" s="26">
        <f t="shared" si="19"/>
        <v>0</v>
      </c>
      <c r="W107" s="26">
        <f t="shared" si="19"/>
        <v>0</v>
      </c>
      <c r="X107" s="26">
        <f t="shared" si="19"/>
        <v>0</v>
      </c>
      <c r="Y107" s="26">
        <f t="shared" si="19"/>
        <v>0</v>
      </c>
      <c r="Z107" s="26">
        <f t="shared" si="19"/>
        <v>0</v>
      </c>
      <c r="AA107" s="26">
        <f t="shared" si="17"/>
        <v>0</v>
      </c>
      <c r="AB107" s="26">
        <f t="shared" si="17"/>
        <v>0</v>
      </c>
      <c r="AC107" s="26">
        <f t="shared" si="17"/>
        <v>0</v>
      </c>
      <c r="AD107" s="26">
        <f t="shared" si="17"/>
        <v>0</v>
      </c>
      <c r="AE107" s="26">
        <f t="shared" si="17"/>
        <v>0</v>
      </c>
      <c r="AF107" s="26">
        <f t="shared" si="17"/>
        <v>0</v>
      </c>
      <c r="AG107" s="26">
        <f t="shared" si="17"/>
        <v>0</v>
      </c>
      <c r="AH107" s="26">
        <f t="shared" si="17"/>
        <v>0</v>
      </c>
      <c r="AI107" s="26">
        <f t="shared" si="17"/>
        <v>0</v>
      </c>
      <c r="AJ107" s="26">
        <f t="shared" si="17"/>
        <v>0</v>
      </c>
      <c r="AK107" s="26">
        <f t="shared" si="17"/>
        <v>0</v>
      </c>
      <c r="AL107" s="26">
        <f t="shared" si="17"/>
        <v>0</v>
      </c>
      <c r="AN107" s="26">
        <f t="shared" ref="AN107:AO107" si="22">AN7+AN57</f>
        <v>6855107778.7861738</v>
      </c>
      <c r="AO107" s="26">
        <f t="shared" si="22"/>
        <v>0</v>
      </c>
      <c r="AP107" s="26">
        <f t="shared" si="20"/>
        <v>0</v>
      </c>
    </row>
    <row r="108" spans="1:42">
      <c r="A108" s="26" t="s">
        <v>186</v>
      </c>
      <c r="B108" s="26">
        <v>5</v>
      </c>
      <c r="C108" s="26">
        <f t="shared" si="19"/>
        <v>365171409.43281484</v>
      </c>
      <c r="D108" s="26">
        <f t="shared" si="19"/>
        <v>340292947.12956029</v>
      </c>
      <c r="E108" s="26">
        <f t="shared" si="19"/>
        <v>340514360.71544009</v>
      </c>
      <c r="F108" s="26">
        <f t="shared" si="19"/>
        <v>349832931.86468589</v>
      </c>
      <c r="G108" s="26">
        <f t="shared" si="19"/>
        <v>348840158.82889998</v>
      </c>
      <c r="H108" s="26">
        <f t="shared" si="19"/>
        <v>337357105.31429982</v>
      </c>
      <c r="I108" s="26">
        <f t="shared" si="19"/>
        <v>378910814.45066005</v>
      </c>
      <c r="J108" s="26">
        <f t="shared" si="19"/>
        <v>357834909.62799978</v>
      </c>
      <c r="K108" s="26">
        <f t="shared" si="19"/>
        <v>399915727.56469989</v>
      </c>
      <c r="L108" s="26">
        <f t="shared" si="19"/>
        <v>357363779.86393982</v>
      </c>
      <c r="M108" s="26">
        <f t="shared" si="19"/>
        <v>349843870.4168148</v>
      </c>
      <c r="N108" s="26">
        <f t="shared" si="19"/>
        <v>383389373.80200005</v>
      </c>
      <c r="O108" s="26">
        <f t="shared" si="19"/>
        <v>0</v>
      </c>
      <c r="P108" s="26">
        <f t="shared" si="19"/>
        <v>0</v>
      </c>
      <c r="Q108" s="26">
        <f t="shared" si="19"/>
        <v>0</v>
      </c>
      <c r="R108" s="26">
        <f t="shared" si="19"/>
        <v>0</v>
      </c>
      <c r="S108" s="26">
        <f t="shared" si="19"/>
        <v>0</v>
      </c>
      <c r="T108" s="26">
        <f t="shared" si="19"/>
        <v>0</v>
      </c>
      <c r="U108" s="26">
        <f t="shared" si="19"/>
        <v>0</v>
      </c>
      <c r="V108" s="26">
        <f t="shared" si="19"/>
        <v>0</v>
      </c>
      <c r="W108" s="26">
        <f t="shared" si="19"/>
        <v>0</v>
      </c>
      <c r="X108" s="26">
        <f t="shared" si="19"/>
        <v>0</v>
      </c>
      <c r="Y108" s="26">
        <f t="shared" si="19"/>
        <v>0</v>
      </c>
      <c r="Z108" s="26">
        <f t="shared" si="19"/>
        <v>0</v>
      </c>
      <c r="AA108" s="26">
        <f t="shared" si="17"/>
        <v>0</v>
      </c>
      <c r="AB108" s="26">
        <f t="shared" si="17"/>
        <v>0</v>
      </c>
      <c r="AC108" s="26">
        <f t="shared" si="17"/>
        <v>0</v>
      </c>
      <c r="AD108" s="26">
        <f t="shared" si="17"/>
        <v>0</v>
      </c>
      <c r="AE108" s="26">
        <f t="shared" si="17"/>
        <v>0</v>
      </c>
      <c r="AF108" s="26">
        <f t="shared" si="17"/>
        <v>0</v>
      </c>
      <c r="AG108" s="26">
        <f t="shared" si="17"/>
        <v>0</v>
      </c>
      <c r="AH108" s="26">
        <f t="shared" si="17"/>
        <v>0</v>
      </c>
      <c r="AI108" s="26">
        <f t="shared" si="17"/>
        <v>0</v>
      </c>
      <c r="AJ108" s="26">
        <f t="shared" si="17"/>
        <v>0</v>
      </c>
      <c r="AK108" s="26">
        <f t="shared" si="17"/>
        <v>0</v>
      </c>
      <c r="AL108" s="26">
        <f t="shared" si="17"/>
        <v>0</v>
      </c>
      <c r="AN108" s="26">
        <f t="shared" ref="AN108:AO108" si="23">AN8+AN58</f>
        <v>4309267389.0118141</v>
      </c>
      <c r="AO108" s="26">
        <f t="shared" si="23"/>
        <v>0</v>
      </c>
      <c r="AP108" s="26">
        <f t="shared" si="20"/>
        <v>0</v>
      </c>
    </row>
    <row r="109" spans="1:42">
      <c r="A109" s="26" t="s">
        <v>186</v>
      </c>
      <c r="B109" s="26">
        <v>6</v>
      </c>
      <c r="C109" s="26">
        <f t="shared" si="19"/>
        <v>294431003.27574205</v>
      </c>
      <c r="D109" s="26">
        <f t="shared" si="19"/>
        <v>270393395.58471489</v>
      </c>
      <c r="E109" s="26">
        <f t="shared" si="19"/>
        <v>278907451.90933019</v>
      </c>
      <c r="F109" s="26">
        <f t="shared" si="19"/>
        <v>290291392.45170206</v>
      </c>
      <c r="G109" s="26">
        <f t="shared" si="19"/>
        <v>284325525.48235518</v>
      </c>
      <c r="H109" s="26">
        <f t="shared" si="19"/>
        <v>274471645.85392976</v>
      </c>
      <c r="I109" s="26">
        <f t="shared" si="19"/>
        <v>310975261.35325527</v>
      </c>
      <c r="J109" s="26">
        <f t="shared" si="19"/>
        <v>299304410.59331989</v>
      </c>
      <c r="K109" s="26">
        <f t="shared" si="19"/>
        <v>324435101.57679415</v>
      </c>
      <c r="L109" s="26">
        <f t="shared" si="19"/>
        <v>300105694.58407497</v>
      </c>
      <c r="M109" s="26">
        <f t="shared" si="19"/>
        <v>291726410.01367301</v>
      </c>
      <c r="N109" s="26">
        <f t="shared" si="19"/>
        <v>328621372.28399009</v>
      </c>
      <c r="O109" s="26">
        <f t="shared" si="19"/>
        <v>0</v>
      </c>
      <c r="P109" s="26">
        <f t="shared" si="19"/>
        <v>0</v>
      </c>
      <c r="Q109" s="26">
        <f t="shared" si="19"/>
        <v>0</v>
      </c>
      <c r="R109" s="26">
        <f t="shared" si="19"/>
        <v>0</v>
      </c>
      <c r="S109" s="26">
        <f t="shared" si="19"/>
        <v>0</v>
      </c>
      <c r="T109" s="26">
        <f t="shared" si="19"/>
        <v>0</v>
      </c>
      <c r="U109" s="26">
        <f t="shared" si="19"/>
        <v>0</v>
      </c>
      <c r="V109" s="26">
        <f t="shared" si="19"/>
        <v>0</v>
      </c>
      <c r="W109" s="26">
        <f t="shared" si="19"/>
        <v>0</v>
      </c>
      <c r="X109" s="26">
        <f t="shared" si="19"/>
        <v>0</v>
      </c>
      <c r="Y109" s="26">
        <f t="shared" si="19"/>
        <v>0</v>
      </c>
      <c r="Z109" s="26">
        <f t="shared" si="19"/>
        <v>0</v>
      </c>
      <c r="AA109" s="26">
        <f t="shared" si="17"/>
        <v>0</v>
      </c>
      <c r="AB109" s="26">
        <f t="shared" si="17"/>
        <v>0</v>
      </c>
      <c r="AC109" s="26">
        <f t="shared" si="17"/>
        <v>0</v>
      </c>
      <c r="AD109" s="26">
        <f t="shared" si="17"/>
        <v>0</v>
      </c>
      <c r="AE109" s="26">
        <f t="shared" si="17"/>
        <v>0</v>
      </c>
      <c r="AF109" s="26">
        <f t="shared" si="17"/>
        <v>0</v>
      </c>
      <c r="AG109" s="26">
        <f t="shared" si="17"/>
        <v>0</v>
      </c>
      <c r="AH109" s="26">
        <f t="shared" si="17"/>
        <v>0</v>
      </c>
      <c r="AI109" s="26">
        <f t="shared" si="17"/>
        <v>0</v>
      </c>
      <c r="AJ109" s="26">
        <f t="shared" si="17"/>
        <v>0</v>
      </c>
      <c r="AK109" s="26">
        <f t="shared" si="17"/>
        <v>0</v>
      </c>
      <c r="AL109" s="26">
        <f t="shared" si="17"/>
        <v>0</v>
      </c>
      <c r="AN109" s="26">
        <f t="shared" ref="AN109:AO109" si="24">AN9+AN59</f>
        <v>3547988664.9628811</v>
      </c>
      <c r="AO109" s="26">
        <f t="shared" si="24"/>
        <v>0</v>
      </c>
      <c r="AP109" s="26">
        <f t="shared" si="20"/>
        <v>0</v>
      </c>
    </row>
    <row r="110" spans="1:42">
      <c r="A110" s="26" t="s">
        <v>186</v>
      </c>
      <c r="B110" s="26">
        <v>7</v>
      </c>
      <c r="C110" s="26">
        <f t="shared" si="19"/>
        <v>539609600.04000235</v>
      </c>
      <c r="D110" s="26">
        <f t="shared" si="19"/>
        <v>512709749.864766</v>
      </c>
      <c r="E110" s="26">
        <f t="shared" si="19"/>
        <v>507498910.17874026</v>
      </c>
      <c r="F110" s="26">
        <f t="shared" si="19"/>
        <v>541945044.64298403</v>
      </c>
      <c r="G110" s="26">
        <f t="shared" si="19"/>
        <v>516722207.9502098</v>
      </c>
      <c r="H110" s="26">
        <f t="shared" si="19"/>
        <v>511823752.30963051</v>
      </c>
      <c r="I110" s="26">
        <f t="shared" si="19"/>
        <v>568713646.01423943</v>
      </c>
      <c r="J110" s="26">
        <f t="shared" si="19"/>
        <v>544747843.62984014</v>
      </c>
      <c r="K110" s="26">
        <f t="shared" si="19"/>
        <v>612935446.67546165</v>
      </c>
      <c r="L110" s="26">
        <f t="shared" si="19"/>
        <v>552047074.41387832</v>
      </c>
      <c r="M110" s="26">
        <f t="shared" si="19"/>
        <v>536176225.00976598</v>
      </c>
      <c r="N110" s="26">
        <f t="shared" si="19"/>
        <v>633150929.36544871</v>
      </c>
      <c r="O110" s="26">
        <f t="shared" si="19"/>
        <v>0</v>
      </c>
      <c r="P110" s="26">
        <f t="shared" si="19"/>
        <v>0</v>
      </c>
      <c r="Q110" s="26">
        <f t="shared" si="19"/>
        <v>0</v>
      </c>
      <c r="R110" s="26">
        <f t="shared" si="19"/>
        <v>0</v>
      </c>
      <c r="S110" s="26">
        <f t="shared" si="19"/>
        <v>0</v>
      </c>
      <c r="T110" s="26">
        <f t="shared" si="19"/>
        <v>0</v>
      </c>
      <c r="U110" s="26">
        <f t="shared" si="19"/>
        <v>0</v>
      </c>
      <c r="V110" s="26">
        <f t="shared" si="19"/>
        <v>0</v>
      </c>
      <c r="W110" s="26">
        <f t="shared" si="19"/>
        <v>0</v>
      </c>
      <c r="X110" s="26">
        <f t="shared" si="19"/>
        <v>0</v>
      </c>
      <c r="Y110" s="26">
        <f t="shared" si="19"/>
        <v>0</v>
      </c>
      <c r="Z110" s="26">
        <f t="shared" si="19"/>
        <v>0</v>
      </c>
      <c r="AA110" s="26">
        <f t="shared" si="17"/>
        <v>0</v>
      </c>
      <c r="AB110" s="26">
        <f t="shared" si="17"/>
        <v>0</v>
      </c>
      <c r="AC110" s="26">
        <f t="shared" si="17"/>
        <v>0</v>
      </c>
      <c r="AD110" s="26">
        <f t="shared" si="17"/>
        <v>0</v>
      </c>
      <c r="AE110" s="26">
        <f t="shared" si="17"/>
        <v>0</v>
      </c>
      <c r="AF110" s="26">
        <f t="shared" si="17"/>
        <v>0</v>
      </c>
      <c r="AG110" s="26">
        <f t="shared" si="17"/>
        <v>0</v>
      </c>
      <c r="AH110" s="26">
        <f t="shared" si="17"/>
        <v>0</v>
      </c>
      <c r="AI110" s="26">
        <f t="shared" si="17"/>
        <v>0</v>
      </c>
      <c r="AJ110" s="26">
        <f t="shared" si="17"/>
        <v>0</v>
      </c>
      <c r="AK110" s="26">
        <f t="shared" si="17"/>
        <v>0</v>
      </c>
      <c r="AL110" s="26">
        <f t="shared" si="17"/>
        <v>0</v>
      </c>
      <c r="AN110" s="26">
        <f t="shared" ref="AN110:AO110" si="25">AN10+AN60</f>
        <v>6578080430.0949669</v>
      </c>
      <c r="AO110" s="26">
        <f t="shared" si="25"/>
        <v>0</v>
      </c>
      <c r="AP110" s="26">
        <f t="shared" si="20"/>
        <v>0</v>
      </c>
    </row>
    <row r="111" spans="1:42">
      <c r="A111" s="26" t="s">
        <v>186</v>
      </c>
      <c r="B111" s="26">
        <v>8</v>
      </c>
      <c r="C111" s="26">
        <f t="shared" si="19"/>
        <v>468701077.71723205</v>
      </c>
      <c r="D111" s="26">
        <f t="shared" si="19"/>
        <v>440199907.00387597</v>
      </c>
      <c r="E111" s="26">
        <f t="shared" si="19"/>
        <v>453680172.46750122</v>
      </c>
      <c r="F111" s="26">
        <f t="shared" si="19"/>
        <v>476850789.79530048</v>
      </c>
      <c r="G111" s="26">
        <f t="shared" si="19"/>
        <v>455957174.67023706</v>
      </c>
      <c r="H111" s="26">
        <f t="shared" si="19"/>
        <v>440727812.63150579</v>
      </c>
      <c r="I111" s="26">
        <f t="shared" si="19"/>
        <v>495614589.30018532</v>
      </c>
      <c r="J111" s="26">
        <f t="shared" si="19"/>
        <v>484227368.74685508</v>
      </c>
      <c r="K111" s="26">
        <f t="shared" si="19"/>
        <v>535148386.10289031</v>
      </c>
      <c r="L111" s="26">
        <f t="shared" si="19"/>
        <v>503861330.46743017</v>
      </c>
      <c r="M111" s="26">
        <f t="shared" si="19"/>
        <v>503487685.30952471</v>
      </c>
      <c r="N111" s="26">
        <f t="shared" si="19"/>
        <v>581136118.20217621</v>
      </c>
      <c r="O111" s="26">
        <f t="shared" si="19"/>
        <v>0</v>
      </c>
      <c r="P111" s="26">
        <f t="shared" si="19"/>
        <v>0</v>
      </c>
      <c r="Q111" s="26">
        <f t="shared" si="19"/>
        <v>0</v>
      </c>
      <c r="R111" s="26">
        <f t="shared" si="19"/>
        <v>0</v>
      </c>
      <c r="S111" s="26">
        <f t="shared" si="19"/>
        <v>0</v>
      </c>
      <c r="T111" s="26">
        <f t="shared" si="19"/>
        <v>0</v>
      </c>
      <c r="U111" s="26">
        <f t="shared" si="19"/>
        <v>0</v>
      </c>
      <c r="V111" s="26">
        <f t="shared" si="19"/>
        <v>0</v>
      </c>
      <c r="W111" s="26">
        <f t="shared" si="19"/>
        <v>0</v>
      </c>
      <c r="X111" s="26">
        <f t="shared" si="19"/>
        <v>0</v>
      </c>
      <c r="Y111" s="26">
        <f t="shared" si="19"/>
        <v>0</v>
      </c>
      <c r="Z111" s="26">
        <f t="shared" si="19"/>
        <v>0</v>
      </c>
      <c r="AA111" s="26">
        <f t="shared" si="17"/>
        <v>0</v>
      </c>
      <c r="AB111" s="26">
        <f t="shared" si="17"/>
        <v>0</v>
      </c>
      <c r="AC111" s="26">
        <f t="shared" si="17"/>
        <v>0</v>
      </c>
      <c r="AD111" s="26">
        <f t="shared" si="17"/>
        <v>0</v>
      </c>
      <c r="AE111" s="26">
        <f t="shared" si="17"/>
        <v>0</v>
      </c>
      <c r="AF111" s="26">
        <f t="shared" si="17"/>
        <v>0</v>
      </c>
      <c r="AG111" s="26">
        <f t="shared" si="17"/>
        <v>0</v>
      </c>
      <c r="AH111" s="26">
        <f t="shared" si="17"/>
        <v>0</v>
      </c>
      <c r="AI111" s="26">
        <f t="shared" si="17"/>
        <v>0</v>
      </c>
      <c r="AJ111" s="26">
        <f t="shared" si="17"/>
        <v>0</v>
      </c>
      <c r="AK111" s="26">
        <f t="shared" si="17"/>
        <v>0</v>
      </c>
      <c r="AL111" s="26">
        <f t="shared" si="17"/>
        <v>0</v>
      </c>
      <c r="AN111" s="26">
        <f t="shared" ref="AN111:AO111" si="26">AN11+AN61</f>
        <v>5839592412.4147148</v>
      </c>
      <c r="AO111" s="26">
        <f t="shared" si="26"/>
        <v>0</v>
      </c>
      <c r="AP111" s="26">
        <f t="shared" si="20"/>
        <v>0</v>
      </c>
    </row>
    <row r="112" spans="1:42">
      <c r="A112" s="26" t="s">
        <v>186</v>
      </c>
      <c r="B112" s="26">
        <v>9</v>
      </c>
      <c r="C112" s="26">
        <f t="shared" si="19"/>
        <v>349725440.21873105</v>
      </c>
      <c r="D112" s="26">
        <f t="shared" si="19"/>
        <v>320943893.86078906</v>
      </c>
      <c r="E112" s="26">
        <f t="shared" si="19"/>
        <v>316082404.94213629</v>
      </c>
      <c r="F112" s="26">
        <f t="shared" si="19"/>
        <v>338931062.13815367</v>
      </c>
      <c r="G112" s="26">
        <f t="shared" si="19"/>
        <v>323156284.99365389</v>
      </c>
      <c r="H112" s="26">
        <f t="shared" si="19"/>
        <v>319321912.82941496</v>
      </c>
      <c r="I112" s="26">
        <f t="shared" si="19"/>
        <v>357875546.3088811</v>
      </c>
      <c r="J112" s="26">
        <f t="shared" si="19"/>
        <v>349115690.79759789</v>
      </c>
      <c r="K112" s="26">
        <f t="shared" si="19"/>
        <v>383925302.88194454</v>
      </c>
      <c r="L112" s="26">
        <f t="shared" si="19"/>
        <v>345845829.37300414</v>
      </c>
      <c r="M112" s="26">
        <f t="shared" si="19"/>
        <v>350046206.23531604</v>
      </c>
      <c r="N112" s="26">
        <f t="shared" si="19"/>
        <v>423571704.4983936</v>
      </c>
      <c r="O112" s="26">
        <f t="shared" si="19"/>
        <v>0</v>
      </c>
      <c r="P112" s="26">
        <f t="shared" si="19"/>
        <v>0</v>
      </c>
      <c r="Q112" s="26">
        <f t="shared" si="19"/>
        <v>0</v>
      </c>
      <c r="R112" s="26">
        <f t="shared" si="19"/>
        <v>0</v>
      </c>
      <c r="S112" s="26">
        <f t="shared" si="19"/>
        <v>0</v>
      </c>
      <c r="T112" s="26">
        <f t="shared" si="19"/>
        <v>0</v>
      </c>
      <c r="U112" s="26">
        <f t="shared" si="19"/>
        <v>0</v>
      </c>
      <c r="V112" s="26">
        <f t="shared" si="19"/>
        <v>0</v>
      </c>
      <c r="W112" s="26">
        <f t="shared" si="19"/>
        <v>0</v>
      </c>
      <c r="X112" s="26">
        <f t="shared" si="19"/>
        <v>0</v>
      </c>
      <c r="Y112" s="26">
        <f t="shared" si="19"/>
        <v>0</v>
      </c>
      <c r="Z112" s="26">
        <f t="shared" si="19"/>
        <v>0</v>
      </c>
      <c r="AA112" s="26">
        <f t="shared" si="17"/>
        <v>0</v>
      </c>
      <c r="AB112" s="26">
        <f t="shared" si="17"/>
        <v>0</v>
      </c>
      <c r="AC112" s="26">
        <f t="shared" si="17"/>
        <v>0</v>
      </c>
      <c r="AD112" s="26">
        <f t="shared" si="17"/>
        <v>0</v>
      </c>
      <c r="AE112" s="26">
        <f t="shared" si="17"/>
        <v>0</v>
      </c>
      <c r="AF112" s="26">
        <f t="shared" si="17"/>
        <v>0</v>
      </c>
      <c r="AG112" s="26">
        <f t="shared" si="17"/>
        <v>0</v>
      </c>
      <c r="AH112" s="26">
        <f t="shared" si="17"/>
        <v>0</v>
      </c>
      <c r="AI112" s="26">
        <f t="shared" si="17"/>
        <v>0</v>
      </c>
      <c r="AJ112" s="26">
        <f t="shared" si="17"/>
        <v>0</v>
      </c>
      <c r="AK112" s="26">
        <f t="shared" si="17"/>
        <v>0</v>
      </c>
      <c r="AL112" s="26">
        <f t="shared" si="17"/>
        <v>0</v>
      </c>
      <c r="AN112" s="26">
        <f t="shared" ref="AN112:AO112" si="27">AN12+AN62</f>
        <v>4178541279.0780168</v>
      </c>
      <c r="AO112" s="26">
        <f t="shared" si="27"/>
        <v>0</v>
      </c>
      <c r="AP112" s="26">
        <f t="shared" si="20"/>
        <v>0</v>
      </c>
    </row>
    <row r="113" spans="1:42">
      <c r="A113" s="26" t="s">
        <v>186</v>
      </c>
      <c r="B113" s="26">
        <v>10</v>
      </c>
      <c r="C113" s="26">
        <f t="shared" si="19"/>
        <v>351976829.12492627</v>
      </c>
      <c r="D113" s="26">
        <f t="shared" si="19"/>
        <v>336691774.55684519</v>
      </c>
      <c r="E113" s="26">
        <f t="shared" si="19"/>
        <v>330010432.21563417</v>
      </c>
      <c r="F113" s="26">
        <f t="shared" si="19"/>
        <v>356183975.47645485</v>
      </c>
      <c r="G113" s="26">
        <f t="shared" si="19"/>
        <v>336637563.41829133</v>
      </c>
      <c r="H113" s="26">
        <f t="shared" si="19"/>
        <v>330727991.38232207</v>
      </c>
      <c r="I113" s="26">
        <f t="shared" si="19"/>
        <v>374603933.51843017</v>
      </c>
      <c r="J113" s="26">
        <f t="shared" si="19"/>
        <v>362918098.33041263</v>
      </c>
      <c r="K113" s="26">
        <f t="shared" si="19"/>
        <v>405279806.41238582</v>
      </c>
      <c r="L113" s="26">
        <f t="shared" si="19"/>
        <v>365734073.32825309</v>
      </c>
      <c r="M113" s="26">
        <f t="shared" si="19"/>
        <v>358407556.44502419</v>
      </c>
      <c r="N113" s="26">
        <f t="shared" si="19"/>
        <v>441836355.74674928</v>
      </c>
      <c r="O113" s="26">
        <f t="shared" si="19"/>
        <v>0</v>
      </c>
      <c r="P113" s="26">
        <f t="shared" si="19"/>
        <v>0</v>
      </c>
      <c r="Q113" s="26">
        <f t="shared" si="19"/>
        <v>0</v>
      </c>
      <c r="R113" s="26">
        <f t="shared" si="19"/>
        <v>0</v>
      </c>
      <c r="S113" s="26">
        <f t="shared" si="19"/>
        <v>0</v>
      </c>
      <c r="T113" s="26">
        <f t="shared" si="19"/>
        <v>0</v>
      </c>
      <c r="U113" s="26">
        <f t="shared" si="19"/>
        <v>0</v>
      </c>
      <c r="V113" s="26">
        <f t="shared" si="19"/>
        <v>0</v>
      </c>
      <c r="W113" s="26">
        <f t="shared" si="19"/>
        <v>0</v>
      </c>
      <c r="X113" s="26">
        <f t="shared" si="19"/>
        <v>0</v>
      </c>
      <c r="Y113" s="26">
        <f t="shared" si="19"/>
        <v>0</v>
      </c>
      <c r="Z113" s="26">
        <f t="shared" si="19"/>
        <v>0</v>
      </c>
      <c r="AA113" s="26">
        <f t="shared" si="17"/>
        <v>0</v>
      </c>
      <c r="AB113" s="26">
        <f t="shared" si="17"/>
        <v>0</v>
      </c>
      <c r="AC113" s="26">
        <f t="shared" si="17"/>
        <v>0</v>
      </c>
      <c r="AD113" s="26">
        <f t="shared" si="17"/>
        <v>0</v>
      </c>
      <c r="AE113" s="26">
        <f t="shared" si="17"/>
        <v>0</v>
      </c>
      <c r="AF113" s="26">
        <f t="shared" si="17"/>
        <v>0</v>
      </c>
      <c r="AG113" s="26">
        <f t="shared" si="17"/>
        <v>0</v>
      </c>
      <c r="AH113" s="26">
        <f t="shared" si="17"/>
        <v>0</v>
      </c>
      <c r="AI113" s="26">
        <f t="shared" si="17"/>
        <v>0</v>
      </c>
      <c r="AJ113" s="26">
        <f t="shared" si="17"/>
        <v>0</v>
      </c>
      <c r="AK113" s="26">
        <f t="shared" si="17"/>
        <v>0</v>
      </c>
      <c r="AL113" s="26">
        <f t="shared" si="17"/>
        <v>0</v>
      </c>
      <c r="AN113" s="26">
        <f t="shared" ref="AN113:AO113" si="28">AN13+AN63</f>
        <v>4351008389.9557285</v>
      </c>
      <c r="AO113" s="26">
        <f t="shared" si="28"/>
        <v>0</v>
      </c>
      <c r="AP113" s="26">
        <f t="shared" si="20"/>
        <v>0</v>
      </c>
    </row>
    <row r="114" spans="1:42">
      <c r="A114" s="26" t="s">
        <v>186</v>
      </c>
      <c r="B114" s="26">
        <v>11</v>
      </c>
      <c r="C114" s="26">
        <f t="shared" si="19"/>
        <v>834737828.45772898</v>
      </c>
      <c r="D114" s="26">
        <f t="shared" si="19"/>
        <v>778556456.07072747</v>
      </c>
      <c r="E114" s="26">
        <f t="shared" si="19"/>
        <v>793502660.43333602</v>
      </c>
      <c r="F114" s="26">
        <f t="shared" si="19"/>
        <v>831383672.52042413</v>
      </c>
      <c r="G114" s="26">
        <f t="shared" si="19"/>
        <v>787197874.11410165</v>
      </c>
      <c r="H114" s="26">
        <f t="shared" si="19"/>
        <v>777278576.1523118</v>
      </c>
      <c r="I114" s="26">
        <f t="shared" si="19"/>
        <v>856388372.20356429</v>
      </c>
      <c r="J114" s="26">
        <f t="shared" si="19"/>
        <v>850372099.62784648</v>
      </c>
      <c r="K114" s="26">
        <f t="shared" si="19"/>
        <v>941258791.6391753</v>
      </c>
      <c r="L114" s="26">
        <f t="shared" si="19"/>
        <v>859776827.81953478</v>
      </c>
      <c r="M114" s="26">
        <f t="shared" si="19"/>
        <v>858967477.00595832</v>
      </c>
      <c r="N114" s="26">
        <f t="shared" si="19"/>
        <v>1050944197.0954646</v>
      </c>
      <c r="O114" s="26">
        <f t="shared" si="19"/>
        <v>0</v>
      </c>
      <c r="P114" s="26">
        <f t="shared" si="19"/>
        <v>0</v>
      </c>
      <c r="Q114" s="26">
        <f t="shared" si="19"/>
        <v>0</v>
      </c>
      <c r="R114" s="26">
        <f t="shared" si="19"/>
        <v>0</v>
      </c>
      <c r="S114" s="26">
        <f t="shared" si="19"/>
        <v>0</v>
      </c>
      <c r="T114" s="26">
        <f t="shared" si="19"/>
        <v>0</v>
      </c>
      <c r="U114" s="26">
        <f t="shared" si="19"/>
        <v>0</v>
      </c>
      <c r="V114" s="26">
        <f t="shared" si="19"/>
        <v>0</v>
      </c>
      <c r="W114" s="26">
        <f t="shared" si="19"/>
        <v>0</v>
      </c>
      <c r="X114" s="26">
        <f t="shared" si="19"/>
        <v>0</v>
      </c>
      <c r="Y114" s="26">
        <f t="shared" si="19"/>
        <v>0</v>
      </c>
      <c r="Z114" s="26">
        <f t="shared" si="19"/>
        <v>0</v>
      </c>
      <c r="AA114" s="26">
        <f t="shared" si="17"/>
        <v>0</v>
      </c>
      <c r="AB114" s="26">
        <f t="shared" si="17"/>
        <v>0</v>
      </c>
      <c r="AC114" s="26">
        <f t="shared" si="17"/>
        <v>0</v>
      </c>
      <c r="AD114" s="26">
        <f t="shared" si="17"/>
        <v>0</v>
      </c>
      <c r="AE114" s="26">
        <f t="shared" si="17"/>
        <v>0</v>
      </c>
      <c r="AF114" s="26">
        <f t="shared" si="17"/>
        <v>0</v>
      </c>
      <c r="AG114" s="26">
        <f t="shared" si="17"/>
        <v>0</v>
      </c>
      <c r="AH114" s="26">
        <f t="shared" si="17"/>
        <v>0</v>
      </c>
      <c r="AI114" s="26">
        <f t="shared" si="17"/>
        <v>0</v>
      </c>
      <c r="AJ114" s="26">
        <f t="shared" si="17"/>
        <v>0</v>
      </c>
      <c r="AK114" s="26">
        <f t="shared" si="17"/>
        <v>0</v>
      </c>
      <c r="AL114" s="26">
        <f t="shared" si="17"/>
        <v>0</v>
      </c>
      <c r="AN114" s="26">
        <f t="shared" ref="AN114:AO114" si="29">AN14+AN64</f>
        <v>10220364833.140175</v>
      </c>
      <c r="AO114" s="26">
        <f t="shared" si="29"/>
        <v>0</v>
      </c>
      <c r="AP114" s="26">
        <f t="shared" si="20"/>
        <v>0</v>
      </c>
    </row>
    <row r="115" spans="1:42">
      <c r="A115" s="26" t="s">
        <v>186</v>
      </c>
      <c r="B115" s="26">
        <v>12</v>
      </c>
      <c r="C115" s="26">
        <f t="shared" si="19"/>
        <v>568291601.65796995</v>
      </c>
      <c r="D115" s="26">
        <f t="shared" si="19"/>
        <v>538223636.18060362</v>
      </c>
      <c r="E115" s="26">
        <f t="shared" si="19"/>
        <v>557067553.94616067</v>
      </c>
      <c r="F115" s="26">
        <f t="shared" si="19"/>
        <v>591850897.0274179</v>
      </c>
      <c r="G115" s="26">
        <f t="shared" si="19"/>
        <v>555202381.83428741</v>
      </c>
      <c r="H115" s="26">
        <f t="shared" si="19"/>
        <v>547071134.84832096</v>
      </c>
      <c r="I115" s="26">
        <f t="shared" si="19"/>
        <v>600951709.7842983</v>
      </c>
      <c r="J115" s="26">
        <f t="shared" si="19"/>
        <v>596709602.01827693</v>
      </c>
      <c r="K115" s="26">
        <f t="shared" si="19"/>
        <v>673201082.11091757</v>
      </c>
      <c r="L115" s="26">
        <f t="shared" si="19"/>
        <v>623447500.735672</v>
      </c>
      <c r="M115" s="26">
        <f t="shared" si="19"/>
        <v>620506401.37824821</v>
      </c>
      <c r="N115" s="26">
        <f t="shared" si="19"/>
        <v>725759127.93429565</v>
      </c>
      <c r="O115" s="26">
        <f t="shared" si="19"/>
        <v>0</v>
      </c>
      <c r="P115" s="26">
        <f t="shared" si="19"/>
        <v>0</v>
      </c>
      <c r="Q115" s="26">
        <f t="shared" si="19"/>
        <v>0</v>
      </c>
      <c r="R115" s="26">
        <f t="shared" ref="R115:Z115" si="30">R15+R65</f>
        <v>0</v>
      </c>
      <c r="S115" s="26">
        <f t="shared" si="30"/>
        <v>0</v>
      </c>
      <c r="T115" s="26">
        <f t="shared" si="30"/>
        <v>0</v>
      </c>
      <c r="U115" s="26">
        <f t="shared" si="30"/>
        <v>0</v>
      </c>
      <c r="V115" s="26">
        <f t="shared" si="30"/>
        <v>0</v>
      </c>
      <c r="W115" s="26">
        <f t="shared" si="30"/>
        <v>0</v>
      </c>
      <c r="X115" s="26">
        <f t="shared" si="30"/>
        <v>0</v>
      </c>
      <c r="Y115" s="26">
        <f t="shared" si="30"/>
        <v>0</v>
      </c>
      <c r="Z115" s="26">
        <f t="shared" si="30"/>
        <v>0</v>
      </c>
      <c r="AA115" s="26">
        <f t="shared" si="17"/>
        <v>0</v>
      </c>
      <c r="AB115" s="26">
        <f t="shared" si="17"/>
        <v>0</v>
      </c>
      <c r="AC115" s="26">
        <f t="shared" si="17"/>
        <v>0</v>
      </c>
      <c r="AD115" s="26">
        <f t="shared" si="17"/>
        <v>0</v>
      </c>
      <c r="AE115" s="26">
        <f t="shared" si="17"/>
        <v>0</v>
      </c>
      <c r="AF115" s="26">
        <f t="shared" si="17"/>
        <v>0</v>
      </c>
      <c r="AG115" s="26">
        <f t="shared" si="17"/>
        <v>0</v>
      </c>
      <c r="AH115" s="26">
        <f t="shared" si="17"/>
        <v>0</v>
      </c>
      <c r="AI115" s="26">
        <f t="shared" si="17"/>
        <v>0</v>
      </c>
      <c r="AJ115" s="26">
        <f t="shared" si="17"/>
        <v>0</v>
      </c>
      <c r="AK115" s="26">
        <f t="shared" si="17"/>
        <v>0</v>
      </c>
      <c r="AL115" s="26">
        <f t="shared" si="17"/>
        <v>0</v>
      </c>
      <c r="AN115" s="26">
        <f t="shared" ref="AN115:AO115" si="31">AN15+AN65</f>
        <v>7198282629.4564686</v>
      </c>
      <c r="AO115" s="26">
        <f t="shared" si="31"/>
        <v>0</v>
      </c>
      <c r="AP115" s="26">
        <f t="shared" si="20"/>
        <v>0</v>
      </c>
    </row>
    <row r="116" spans="1:42">
      <c r="A116" s="26" t="s">
        <v>186</v>
      </c>
      <c r="B116" s="26">
        <v>13</v>
      </c>
      <c r="C116" s="26">
        <f t="shared" ref="C116:Z126" si="32">C16+C66</f>
        <v>2901236173.1507421</v>
      </c>
      <c r="D116" s="26">
        <f t="shared" si="32"/>
        <v>2695077188.4787941</v>
      </c>
      <c r="E116" s="26">
        <f t="shared" si="32"/>
        <v>2727238123.991734</v>
      </c>
      <c r="F116" s="26">
        <f t="shared" si="32"/>
        <v>2896079053.3465672</v>
      </c>
      <c r="G116" s="26">
        <f t="shared" si="32"/>
        <v>2714893508.843153</v>
      </c>
      <c r="H116" s="26">
        <f t="shared" si="32"/>
        <v>2659721731.41255</v>
      </c>
      <c r="I116" s="26">
        <f t="shared" si="32"/>
        <v>2949326115.1630187</v>
      </c>
      <c r="J116" s="26">
        <f t="shared" si="32"/>
        <v>2948860987.5467691</v>
      </c>
      <c r="K116" s="26">
        <f t="shared" si="32"/>
        <v>3309648151.8329077</v>
      </c>
      <c r="L116" s="26">
        <f t="shared" si="32"/>
        <v>2996269079.9324293</v>
      </c>
      <c r="M116" s="26">
        <f t="shared" si="32"/>
        <v>3029035179.0655069</v>
      </c>
      <c r="N116" s="26">
        <f t="shared" si="32"/>
        <v>3682722557.3029985</v>
      </c>
      <c r="O116" s="26">
        <f t="shared" si="32"/>
        <v>0</v>
      </c>
      <c r="P116" s="26">
        <f t="shared" si="32"/>
        <v>0</v>
      </c>
      <c r="Q116" s="26">
        <f t="shared" si="32"/>
        <v>0</v>
      </c>
      <c r="R116" s="26">
        <f t="shared" si="32"/>
        <v>0</v>
      </c>
      <c r="S116" s="26">
        <f t="shared" si="32"/>
        <v>0</v>
      </c>
      <c r="T116" s="26">
        <f t="shared" si="32"/>
        <v>0</v>
      </c>
      <c r="U116" s="26">
        <f t="shared" si="32"/>
        <v>0</v>
      </c>
      <c r="V116" s="26">
        <f t="shared" si="32"/>
        <v>0</v>
      </c>
      <c r="W116" s="26">
        <f t="shared" si="32"/>
        <v>0</v>
      </c>
      <c r="X116" s="26">
        <f t="shared" si="32"/>
        <v>0</v>
      </c>
      <c r="Y116" s="26">
        <f t="shared" si="32"/>
        <v>0</v>
      </c>
      <c r="Z116" s="26">
        <f t="shared" si="32"/>
        <v>0</v>
      </c>
      <c r="AA116" s="26">
        <f t="shared" si="17"/>
        <v>0</v>
      </c>
      <c r="AB116" s="26">
        <f t="shared" si="17"/>
        <v>0</v>
      </c>
      <c r="AC116" s="26">
        <f t="shared" si="17"/>
        <v>0</v>
      </c>
      <c r="AD116" s="26">
        <f t="shared" si="17"/>
        <v>0</v>
      </c>
      <c r="AE116" s="26">
        <f t="shared" si="17"/>
        <v>0</v>
      </c>
      <c r="AF116" s="26">
        <f t="shared" si="17"/>
        <v>0</v>
      </c>
      <c r="AG116" s="26">
        <f t="shared" si="17"/>
        <v>0</v>
      </c>
      <c r="AH116" s="26">
        <f t="shared" si="17"/>
        <v>0</v>
      </c>
      <c r="AI116" s="26">
        <f t="shared" si="17"/>
        <v>0</v>
      </c>
      <c r="AJ116" s="26">
        <f t="shared" si="17"/>
        <v>0</v>
      </c>
      <c r="AK116" s="26">
        <f t="shared" si="17"/>
        <v>0</v>
      </c>
      <c r="AL116" s="26">
        <f t="shared" si="17"/>
        <v>0</v>
      </c>
      <c r="AN116" s="26">
        <f t="shared" ref="AN116:AO116" si="33">AN16+AN66</f>
        <v>35510107850.067169</v>
      </c>
      <c r="AO116" s="26">
        <f t="shared" si="33"/>
        <v>0</v>
      </c>
      <c r="AP116" s="26">
        <f t="shared" si="20"/>
        <v>0</v>
      </c>
    </row>
    <row r="117" spans="1:42">
      <c r="A117" s="26" t="s">
        <v>186</v>
      </c>
      <c r="B117" s="26">
        <v>14</v>
      </c>
      <c r="C117" s="26">
        <f t="shared" si="32"/>
        <v>1047292635.8874912</v>
      </c>
      <c r="D117" s="26">
        <f t="shared" si="32"/>
        <v>972262417.20495522</v>
      </c>
      <c r="E117" s="26">
        <f t="shared" si="32"/>
        <v>988482616.12724781</v>
      </c>
      <c r="F117" s="26">
        <f t="shared" si="32"/>
        <v>1067258276.5565087</v>
      </c>
      <c r="G117" s="26">
        <f t="shared" si="32"/>
        <v>981283670.76384389</v>
      </c>
      <c r="H117" s="26">
        <f t="shared" si="32"/>
        <v>971756353.47349381</v>
      </c>
      <c r="I117" s="26">
        <f t="shared" si="32"/>
        <v>1075327815.8838885</v>
      </c>
      <c r="J117" s="26">
        <f t="shared" si="32"/>
        <v>1070968358.911903</v>
      </c>
      <c r="K117" s="26">
        <f t="shared" si="32"/>
        <v>1213643146.1559463</v>
      </c>
      <c r="L117" s="26">
        <f t="shared" si="32"/>
        <v>1098602215.2810893</v>
      </c>
      <c r="M117" s="26">
        <f t="shared" si="32"/>
        <v>1100543947.7149639</v>
      </c>
      <c r="N117" s="26">
        <f t="shared" si="32"/>
        <v>1331036638.3683264</v>
      </c>
      <c r="O117" s="26">
        <f t="shared" si="32"/>
        <v>0</v>
      </c>
      <c r="P117" s="26">
        <f t="shared" si="32"/>
        <v>0</v>
      </c>
      <c r="Q117" s="26">
        <f t="shared" si="32"/>
        <v>0</v>
      </c>
      <c r="R117" s="26">
        <f t="shared" si="32"/>
        <v>0</v>
      </c>
      <c r="S117" s="26">
        <f t="shared" si="32"/>
        <v>0</v>
      </c>
      <c r="T117" s="26">
        <f t="shared" si="32"/>
        <v>0</v>
      </c>
      <c r="U117" s="26">
        <f t="shared" si="32"/>
        <v>0</v>
      </c>
      <c r="V117" s="26">
        <f t="shared" si="32"/>
        <v>0</v>
      </c>
      <c r="W117" s="26">
        <f t="shared" si="32"/>
        <v>0</v>
      </c>
      <c r="X117" s="26">
        <f t="shared" si="32"/>
        <v>0</v>
      </c>
      <c r="Y117" s="26">
        <f t="shared" si="32"/>
        <v>0</v>
      </c>
      <c r="Z117" s="26">
        <f t="shared" si="32"/>
        <v>0</v>
      </c>
      <c r="AA117" s="26">
        <f t="shared" si="17"/>
        <v>0</v>
      </c>
      <c r="AB117" s="26">
        <f t="shared" si="17"/>
        <v>0</v>
      </c>
      <c r="AC117" s="26">
        <f t="shared" si="17"/>
        <v>0</v>
      </c>
      <c r="AD117" s="26">
        <f t="shared" si="17"/>
        <v>0</v>
      </c>
      <c r="AE117" s="26">
        <f t="shared" si="17"/>
        <v>0</v>
      </c>
      <c r="AF117" s="26">
        <f t="shared" si="17"/>
        <v>0</v>
      </c>
      <c r="AG117" s="26">
        <f t="shared" si="17"/>
        <v>0</v>
      </c>
      <c r="AH117" s="26">
        <f t="shared" si="17"/>
        <v>0</v>
      </c>
      <c r="AI117" s="26">
        <f t="shared" si="17"/>
        <v>0</v>
      </c>
      <c r="AJ117" s="26">
        <f t="shared" si="17"/>
        <v>0</v>
      </c>
      <c r="AK117" s="26">
        <f t="shared" si="17"/>
        <v>0</v>
      </c>
      <c r="AL117" s="26">
        <f t="shared" si="17"/>
        <v>0</v>
      </c>
      <c r="AN117" s="26">
        <f t="shared" ref="AN117:AO117" si="34">AN17+AN67</f>
        <v>12918458092.329659</v>
      </c>
      <c r="AO117" s="26">
        <f t="shared" si="34"/>
        <v>0</v>
      </c>
      <c r="AP117" s="26">
        <f t="shared" si="20"/>
        <v>0</v>
      </c>
    </row>
    <row r="118" spans="1:42">
      <c r="A118" s="26" t="s">
        <v>186</v>
      </c>
      <c r="B118" s="26">
        <v>15</v>
      </c>
      <c r="C118" s="26">
        <f t="shared" si="32"/>
        <v>685957539.16817784</v>
      </c>
      <c r="D118" s="26">
        <f t="shared" si="32"/>
        <v>646780109.01809216</v>
      </c>
      <c r="E118" s="26">
        <f t="shared" si="32"/>
        <v>637354040.94038069</v>
      </c>
      <c r="F118" s="26">
        <f t="shared" si="32"/>
        <v>681415583.97584522</v>
      </c>
      <c r="G118" s="26">
        <f t="shared" si="32"/>
        <v>651484598.46995533</v>
      </c>
      <c r="H118" s="26">
        <f t="shared" si="32"/>
        <v>634330879.40252054</v>
      </c>
      <c r="I118" s="26">
        <f t="shared" si="32"/>
        <v>711715887.18273234</v>
      </c>
      <c r="J118" s="26">
        <f t="shared" si="32"/>
        <v>680845715.39514625</v>
      </c>
      <c r="K118" s="26">
        <f t="shared" si="32"/>
        <v>766494438.7241466</v>
      </c>
      <c r="L118" s="26">
        <f t="shared" si="32"/>
        <v>674842757.45917785</v>
      </c>
      <c r="M118" s="26">
        <f t="shared" si="32"/>
        <v>659387266.07830095</v>
      </c>
      <c r="N118" s="26">
        <f t="shared" si="32"/>
        <v>762920630.13801217</v>
      </c>
      <c r="O118" s="26">
        <f t="shared" si="32"/>
        <v>0</v>
      </c>
      <c r="P118" s="26">
        <f t="shared" si="32"/>
        <v>0</v>
      </c>
      <c r="Q118" s="26">
        <f t="shared" si="32"/>
        <v>0</v>
      </c>
      <c r="R118" s="26">
        <f t="shared" si="32"/>
        <v>0</v>
      </c>
      <c r="S118" s="26">
        <f t="shared" si="32"/>
        <v>0</v>
      </c>
      <c r="T118" s="26">
        <f t="shared" si="32"/>
        <v>0</v>
      </c>
      <c r="U118" s="26">
        <f t="shared" si="32"/>
        <v>0</v>
      </c>
      <c r="V118" s="26">
        <f t="shared" si="32"/>
        <v>0</v>
      </c>
      <c r="W118" s="26">
        <f t="shared" si="32"/>
        <v>0</v>
      </c>
      <c r="X118" s="26">
        <f t="shared" si="32"/>
        <v>0</v>
      </c>
      <c r="Y118" s="26">
        <f t="shared" si="32"/>
        <v>0</v>
      </c>
      <c r="Z118" s="26">
        <f t="shared" si="32"/>
        <v>0</v>
      </c>
      <c r="AA118" s="26">
        <f t="shared" si="17"/>
        <v>0</v>
      </c>
      <c r="AB118" s="26">
        <f t="shared" si="17"/>
        <v>0</v>
      </c>
      <c r="AC118" s="26">
        <f t="shared" si="17"/>
        <v>0</v>
      </c>
      <c r="AD118" s="26">
        <f t="shared" si="17"/>
        <v>0</v>
      </c>
      <c r="AE118" s="26">
        <f t="shared" si="17"/>
        <v>0</v>
      </c>
      <c r="AF118" s="26">
        <f t="shared" si="17"/>
        <v>0</v>
      </c>
      <c r="AG118" s="26">
        <f t="shared" si="17"/>
        <v>0</v>
      </c>
      <c r="AH118" s="26">
        <f t="shared" si="17"/>
        <v>0</v>
      </c>
      <c r="AI118" s="26">
        <f t="shared" si="17"/>
        <v>0</v>
      </c>
      <c r="AJ118" s="26">
        <f t="shared" si="17"/>
        <v>0</v>
      </c>
      <c r="AK118" s="26">
        <f t="shared" si="17"/>
        <v>0</v>
      </c>
      <c r="AL118" s="26">
        <f t="shared" si="17"/>
        <v>0</v>
      </c>
      <c r="AN118" s="26">
        <f t="shared" ref="AN118:AO118" si="35">AN18+AN68</f>
        <v>8193529445.952486</v>
      </c>
      <c r="AO118" s="26">
        <f t="shared" si="35"/>
        <v>0</v>
      </c>
      <c r="AP118" s="26">
        <f t="shared" si="20"/>
        <v>0</v>
      </c>
    </row>
    <row r="119" spans="1:42">
      <c r="A119" s="26" t="s">
        <v>186</v>
      </c>
      <c r="B119" s="26">
        <v>16</v>
      </c>
      <c r="C119" s="26">
        <f t="shared" si="32"/>
        <v>221335486.26505494</v>
      </c>
      <c r="D119" s="26">
        <f t="shared" si="32"/>
        <v>215583303.54623011</v>
      </c>
      <c r="E119" s="26">
        <f t="shared" si="32"/>
        <v>213756400.90416402</v>
      </c>
      <c r="F119" s="26">
        <f t="shared" si="32"/>
        <v>233924297.95081997</v>
      </c>
      <c r="G119" s="26">
        <f t="shared" si="32"/>
        <v>223679316.31059986</v>
      </c>
      <c r="H119" s="26">
        <f t="shared" si="32"/>
        <v>213449028.12794003</v>
      </c>
      <c r="I119" s="26">
        <f t="shared" si="32"/>
        <v>236791353.3366999</v>
      </c>
      <c r="J119" s="26">
        <f t="shared" si="32"/>
        <v>232293782.95374</v>
      </c>
      <c r="K119" s="26">
        <f t="shared" si="32"/>
        <v>258157334.52600038</v>
      </c>
      <c r="L119" s="26">
        <f t="shared" si="32"/>
        <v>241863009.0675</v>
      </c>
      <c r="M119" s="26">
        <f t="shared" si="32"/>
        <v>228623360.75870019</v>
      </c>
      <c r="N119" s="26">
        <f t="shared" si="32"/>
        <v>269735946.82756734</v>
      </c>
      <c r="O119" s="26">
        <f t="shared" si="32"/>
        <v>0</v>
      </c>
      <c r="P119" s="26">
        <f t="shared" si="32"/>
        <v>0</v>
      </c>
      <c r="Q119" s="26">
        <f t="shared" si="32"/>
        <v>0</v>
      </c>
      <c r="R119" s="26">
        <f t="shared" si="32"/>
        <v>0</v>
      </c>
      <c r="S119" s="26">
        <f t="shared" si="32"/>
        <v>0</v>
      </c>
      <c r="T119" s="26">
        <f t="shared" si="32"/>
        <v>0</v>
      </c>
      <c r="U119" s="26">
        <f t="shared" si="32"/>
        <v>0</v>
      </c>
      <c r="V119" s="26">
        <f t="shared" si="32"/>
        <v>0</v>
      </c>
      <c r="W119" s="26">
        <f t="shared" si="32"/>
        <v>0</v>
      </c>
      <c r="X119" s="26">
        <f t="shared" si="32"/>
        <v>0</v>
      </c>
      <c r="Y119" s="26">
        <f t="shared" si="32"/>
        <v>0</v>
      </c>
      <c r="Z119" s="26">
        <f t="shared" si="32"/>
        <v>0</v>
      </c>
      <c r="AA119" s="26">
        <f t="shared" si="17"/>
        <v>0</v>
      </c>
      <c r="AB119" s="26">
        <f t="shared" si="17"/>
        <v>0</v>
      </c>
      <c r="AC119" s="26">
        <f t="shared" si="17"/>
        <v>0</v>
      </c>
      <c r="AD119" s="26">
        <f t="shared" si="17"/>
        <v>0</v>
      </c>
      <c r="AE119" s="26">
        <f t="shared" si="17"/>
        <v>0</v>
      </c>
      <c r="AF119" s="26">
        <f t="shared" si="17"/>
        <v>0</v>
      </c>
      <c r="AG119" s="26">
        <f t="shared" si="17"/>
        <v>0</v>
      </c>
      <c r="AH119" s="26">
        <f t="shared" si="17"/>
        <v>0</v>
      </c>
      <c r="AI119" s="26">
        <f t="shared" si="17"/>
        <v>0</v>
      </c>
      <c r="AJ119" s="26">
        <f t="shared" si="17"/>
        <v>0</v>
      </c>
      <c r="AK119" s="26">
        <f t="shared" si="17"/>
        <v>0</v>
      </c>
      <c r="AL119" s="26">
        <f t="shared" si="17"/>
        <v>0</v>
      </c>
      <c r="AN119" s="26">
        <f t="shared" ref="AN119:AO119" si="36">AN19+AN69</f>
        <v>2789192620.575017</v>
      </c>
      <c r="AO119" s="26">
        <f t="shared" si="36"/>
        <v>0</v>
      </c>
      <c r="AP119" s="26">
        <f t="shared" si="20"/>
        <v>0</v>
      </c>
    </row>
    <row r="120" spans="1:42">
      <c r="A120" s="26" t="s">
        <v>186</v>
      </c>
      <c r="B120" s="26">
        <v>17</v>
      </c>
      <c r="C120" s="26">
        <f t="shared" si="32"/>
        <v>263961280.93309015</v>
      </c>
      <c r="D120" s="26">
        <f t="shared" si="32"/>
        <v>261946962.68347818</v>
      </c>
      <c r="E120" s="26">
        <f t="shared" si="32"/>
        <v>265370865.36370021</v>
      </c>
      <c r="F120" s="26">
        <f t="shared" si="32"/>
        <v>279867123.54874009</v>
      </c>
      <c r="G120" s="26">
        <f t="shared" si="32"/>
        <v>270963814.85897017</v>
      </c>
      <c r="H120" s="26">
        <f t="shared" si="32"/>
        <v>261635111.34725007</v>
      </c>
      <c r="I120" s="26">
        <f t="shared" si="32"/>
        <v>285847643.48912215</v>
      </c>
      <c r="J120" s="26">
        <f t="shared" si="32"/>
        <v>278092751.38032985</v>
      </c>
      <c r="K120" s="26">
        <f t="shared" si="32"/>
        <v>319169065.83739382</v>
      </c>
      <c r="L120" s="26">
        <f t="shared" si="32"/>
        <v>296328052.9043141</v>
      </c>
      <c r="M120" s="26">
        <f t="shared" si="32"/>
        <v>278862196.74477822</v>
      </c>
      <c r="N120" s="26">
        <f t="shared" si="32"/>
        <v>319458784.10865915</v>
      </c>
      <c r="O120" s="26">
        <f t="shared" si="32"/>
        <v>0</v>
      </c>
      <c r="P120" s="26">
        <f t="shared" si="32"/>
        <v>0</v>
      </c>
      <c r="Q120" s="26">
        <f t="shared" si="32"/>
        <v>0</v>
      </c>
      <c r="R120" s="26">
        <f t="shared" si="32"/>
        <v>0</v>
      </c>
      <c r="S120" s="26">
        <f t="shared" si="32"/>
        <v>0</v>
      </c>
      <c r="T120" s="26">
        <f t="shared" si="32"/>
        <v>0</v>
      </c>
      <c r="U120" s="26">
        <f t="shared" si="32"/>
        <v>0</v>
      </c>
      <c r="V120" s="26">
        <f t="shared" si="32"/>
        <v>0</v>
      </c>
      <c r="W120" s="26">
        <f t="shared" si="32"/>
        <v>0</v>
      </c>
      <c r="X120" s="26">
        <f t="shared" si="32"/>
        <v>0</v>
      </c>
      <c r="Y120" s="26">
        <f t="shared" si="32"/>
        <v>0</v>
      </c>
      <c r="Z120" s="26">
        <f t="shared" si="32"/>
        <v>0</v>
      </c>
      <c r="AA120" s="26">
        <f t="shared" ref="AA120:AL135" si="37">AA20+AA70</f>
        <v>0</v>
      </c>
      <c r="AB120" s="26">
        <f t="shared" si="37"/>
        <v>0</v>
      </c>
      <c r="AC120" s="26">
        <f t="shared" si="37"/>
        <v>0</v>
      </c>
      <c r="AD120" s="26">
        <f t="shared" si="37"/>
        <v>0</v>
      </c>
      <c r="AE120" s="26">
        <f t="shared" si="37"/>
        <v>0</v>
      </c>
      <c r="AF120" s="26">
        <f t="shared" si="37"/>
        <v>0</v>
      </c>
      <c r="AG120" s="26">
        <f t="shared" si="37"/>
        <v>0</v>
      </c>
      <c r="AH120" s="26">
        <f t="shared" si="37"/>
        <v>0</v>
      </c>
      <c r="AI120" s="26">
        <f t="shared" si="37"/>
        <v>0</v>
      </c>
      <c r="AJ120" s="26">
        <f t="shared" si="37"/>
        <v>0</v>
      </c>
      <c r="AK120" s="26">
        <f t="shared" si="37"/>
        <v>0</v>
      </c>
      <c r="AL120" s="26">
        <f t="shared" si="37"/>
        <v>0</v>
      </c>
      <c r="AN120" s="26">
        <f t="shared" ref="AN120:AO120" si="38">AN20+AN70</f>
        <v>3381503653.1998262</v>
      </c>
      <c r="AO120" s="26">
        <f t="shared" si="38"/>
        <v>0</v>
      </c>
      <c r="AP120" s="26">
        <f t="shared" si="20"/>
        <v>0</v>
      </c>
    </row>
    <row r="121" spans="1:42">
      <c r="A121" s="26" t="s">
        <v>186</v>
      </c>
      <c r="B121" s="26">
        <v>18</v>
      </c>
      <c r="C121" s="26">
        <f t="shared" si="32"/>
        <v>158081105.62637994</v>
      </c>
      <c r="D121" s="26">
        <f t="shared" si="32"/>
        <v>159852205.92794013</v>
      </c>
      <c r="E121" s="26">
        <f t="shared" si="32"/>
        <v>150627549.01259002</v>
      </c>
      <c r="F121" s="26">
        <f t="shared" si="32"/>
        <v>162671992.99710009</v>
      </c>
      <c r="G121" s="26">
        <f t="shared" si="32"/>
        <v>163128233.52501994</v>
      </c>
      <c r="H121" s="26">
        <f t="shared" si="32"/>
        <v>154379928.45772007</v>
      </c>
      <c r="I121" s="26">
        <f t="shared" si="32"/>
        <v>168249823.32819995</v>
      </c>
      <c r="J121" s="26">
        <f t="shared" si="32"/>
        <v>166443819.83462998</v>
      </c>
      <c r="K121" s="26">
        <f t="shared" si="32"/>
        <v>180797390.28301001</v>
      </c>
      <c r="L121" s="26">
        <f t="shared" si="32"/>
        <v>168930275.25256005</v>
      </c>
      <c r="M121" s="26">
        <f t="shared" si="32"/>
        <v>170843336.00977993</v>
      </c>
      <c r="N121" s="26">
        <f t="shared" si="32"/>
        <v>183882740.29015997</v>
      </c>
      <c r="O121" s="26">
        <f t="shared" si="32"/>
        <v>0</v>
      </c>
      <c r="P121" s="26">
        <f t="shared" si="32"/>
        <v>0</v>
      </c>
      <c r="Q121" s="26">
        <f t="shared" si="32"/>
        <v>0</v>
      </c>
      <c r="R121" s="26">
        <f t="shared" si="32"/>
        <v>0</v>
      </c>
      <c r="S121" s="26">
        <f t="shared" si="32"/>
        <v>0</v>
      </c>
      <c r="T121" s="26">
        <f t="shared" si="32"/>
        <v>0</v>
      </c>
      <c r="U121" s="26">
        <f t="shared" si="32"/>
        <v>0</v>
      </c>
      <c r="V121" s="26">
        <f t="shared" si="32"/>
        <v>0</v>
      </c>
      <c r="W121" s="26">
        <f t="shared" si="32"/>
        <v>0</v>
      </c>
      <c r="X121" s="26">
        <f t="shared" si="32"/>
        <v>0</v>
      </c>
      <c r="Y121" s="26">
        <f t="shared" si="32"/>
        <v>0</v>
      </c>
      <c r="Z121" s="26">
        <f t="shared" si="32"/>
        <v>0</v>
      </c>
      <c r="AA121" s="26">
        <f t="shared" si="37"/>
        <v>0</v>
      </c>
      <c r="AB121" s="26">
        <f t="shared" si="37"/>
        <v>0</v>
      </c>
      <c r="AC121" s="26">
        <f t="shared" si="37"/>
        <v>0</v>
      </c>
      <c r="AD121" s="26">
        <f t="shared" si="37"/>
        <v>0</v>
      </c>
      <c r="AE121" s="26">
        <f t="shared" si="37"/>
        <v>0</v>
      </c>
      <c r="AF121" s="26">
        <f t="shared" si="37"/>
        <v>0</v>
      </c>
      <c r="AG121" s="26">
        <f t="shared" si="37"/>
        <v>0</v>
      </c>
      <c r="AH121" s="26">
        <f t="shared" si="37"/>
        <v>0</v>
      </c>
      <c r="AI121" s="26">
        <f t="shared" si="37"/>
        <v>0</v>
      </c>
      <c r="AJ121" s="26">
        <f t="shared" si="37"/>
        <v>0</v>
      </c>
      <c r="AK121" s="26">
        <f t="shared" si="37"/>
        <v>0</v>
      </c>
      <c r="AL121" s="26">
        <f t="shared" si="37"/>
        <v>0</v>
      </c>
      <c r="AN121" s="26">
        <f t="shared" ref="AN121:AP136" si="39">AN21+AN71</f>
        <v>1987888400.5450902</v>
      </c>
      <c r="AO121" s="26">
        <f t="shared" si="39"/>
        <v>0</v>
      </c>
      <c r="AP121" s="26">
        <f t="shared" si="39"/>
        <v>0</v>
      </c>
    </row>
    <row r="122" spans="1:42">
      <c r="A122" s="26" t="s">
        <v>186</v>
      </c>
      <c r="B122" s="26">
        <v>19</v>
      </c>
      <c r="C122" s="26">
        <f t="shared" si="32"/>
        <v>205130098.50319016</v>
      </c>
      <c r="D122" s="26">
        <f t="shared" si="32"/>
        <v>184094483.27434105</v>
      </c>
      <c r="E122" s="26">
        <f t="shared" si="32"/>
        <v>187299031.85798797</v>
      </c>
      <c r="F122" s="26">
        <f t="shared" si="32"/>
        <v>197740119.09721017</v>
      </c>
      <c r="G122" s="26">
        <f t="shared" si="32"/>
        <v>194359903.47932917</v>
      </c>
      <c r="H122" s="26">
        <f t="shared" si="32"/>
        <v>184725922.26061499</v>
      </c>
      <c r="I122" s="26">
        <f t="shared" si="32"/>
        <v>208620563.39675313</v>
      </c>
      <c r="J122" s="26">
        <f t="shared" si="32"/>
        <v>196056484.22446722</v>
      </c>
      <c r="K122" s="26">
        <f t="shared" si="32"/>
        <v>224293965.13936424</v>
      </c>
      <c r="L122" s="26">
        <f t="shared" si="32"/>
        <v>197787792.64853799</v>
      </c>
      <c r="M122" s="26">
        <f t="shared" si="32"/>
        <v>191138234.96880004</v>
      </c>
      <c r="N122" s="26">
        <f t="shared" si="32"/>
        <v>245603020.4997099</v>
      </c>
      <c r="O122" s="26">
        <f t="shared" si="32"/>
        <v>0</v>
      </c>
      <c r="P122" s="26">
        <f t="shared" si="32"/>
        <v>0</v>
      </c>
      <c r="Q122" s="26">
        <f t="shared" si="32"/>
        <v>0</v>
      </c>
      <c r="R122" s="26">
        <f t="shared" si="32"/>
        <v>0</v>
      </c>
      <c r="S122" s="26">
        <f t="shared" si="32"/>
        <v>0</v>
      </c>
      <c r="T122" s="26">
        <f t="shared" si="32"/>
        <v>0</v>
      </c>
      <c r="U122" s="26">
        <f t="shared" si="32"/>
        <v>0</v>
      </c>
      <c r="V122" s="26">
        <f t="shared" si="32"/>
        <v>0</v>
      </c>
      <c r="W122" s="26">
        <f t="shared" si="32"/>
        <v>0</v>
      </c>
      <c r="X122" s="26">
        <f t="shared" si="32"/>
        <v>0</v>
      </c>
      <c r="Y122" s="26">
        <f t="shared" si="32"/>
        <v>0</v>
      </c>
      <c r="Z122" s="26">
        <f t="shared" si="32"/>
        <v>0</v>
      </c>
      <c r="AA122" s="26">
        <f t="shared" si="37"/>
        <v>0</v>
      </c>
      <c r="AB122" s="26">
        <f t="shared" si="37"/>
        <v>0</v>
      </c>
      <c r="AC122" s="26">
        <f t="shared" si="37"/>
        <v>0</v>
      </c>
      <c r="AD122" s="26">
        <f t="shared" si="37"/>
        <v>0</v>
      </c>
      <c r="AE122" s="26">
        <f t="shared" si="37"/>
        <v>0</v>
      </c>
      <c r="AF122" s="26">
        <f t="shared" si="37"/>
        <v>0</v>
      </c>
      <c r="AG122" s="26">
        <f t="shared" si="37"/>
        <v>0</v>
      </c>
      <c r="AH122" s="26">
        <f t="shared" si="37"/>
        <v>0</v>
      </c>
      <c r="AI122" s="26">
        <f t="shared" si="37"/>
        <v>0</v>
      </c>
      <c r="AJ122" s="26">
        <f t="shared" si="37"/>
        <v>0</v>
      </c>
      <c r="AK122" s="26">
        <f t="shared" si="37"/>
        <v>0</v>
      </c>
      <c r="AL122" s="26">
        <f t="shared" si="37"/>
        <v>0</v>
      </c>
      <c r="AN122" s="26">
        <f t="shared" ref="AN122:AO122" si="40">AN22+AN72</f>
        <v>2416849619.350306</v>
      </c>
      <c r="AO122" s="26">
        <f t="shared" si="40"/>
        <v>0</v>
      </c>
      <c r="AP122" s="26">
        <f t="shared" si="39"/>
        <v>0</v>
      </c>
    </row>
    <row r="123" spans="1:42">
      <c r="A123" s="26" t="s">
        <v>186</v>
      </c>
      <c r="B123" s="26">
        <v>20</v>
      </c>
      <c r="C123" s="26">
        <f t="shared" si="32"/>
        <v>431260954.94444883</v>
      </c>
      <c r="D123" s="26">
        <f t="shared" si="32"/>
        <v>399881809.54783702</v>
      </c>
      <c r="E123" s="26">
        <f t="shared" si="32"/>
        <v>397197891.6432578</v>
      </c>
      <c r="F123" s="26">
        <f t="shared" si="32"/>
        <v>416415848.97772878</v>
      </c>
      <c r="G123" s="26">
        <f t="shared" si="32"/>
        <v>404081784.15382206</v>
      </c>
      <c r="H123" s="26">
        <f t="shared" si="32"/>
        <v>393079453.83761191</v>
      </c>
      <c r="I123" s="26">
        <f t="shared" si="32"/>
        <v>433464476.42200303</v>
      </c>
      <c r="J123" s="26">
        <f t="shared" si="32"/>
        <v>412143374.73657084</v>
      </c>
      <c r="K123" s="26">
        <f t="shared" si="32"/>
        <v>462325539.20078123</v>
      </c>
      <c r="L123" s="26">
        <f t="shared" si="32"/>
        <v>428527879.95549977</v>
      </c>
      <c r="M123" s="26">
        <f t="shared" si="32"/>
        <v>399252400.18004048</v>
      </c>
      <c r="N123" s="26">
        <f t="shared" si="32"/>
        <v>480338839.07161403</v>
      </c>
      <c r="O123" s="26">
        <f t="shared" si="32"/>
        <v>0</v>
      </c>
      <c r="P123" s="26">
        <f t="shared" si="32"/>
        <v>0</v>
      </c>
      <c r="Q123" s="26">
        <f t="shared" si="32"/>
        <v>0</v>
      </c>
      <c r="R123" s="26">
        <f t="shared" si="32"/>
        <v>0</v>
      </c>
      <c r="S123" s="26">
        <f t="shared" si="32"/>
        <v>0</v>
      </c>
      <c r="T123" s="26">
        <f t="shared" si="32"/>
        <v>0</v>
      </c>
      <c r="U123" s="26">
        <f t="shared" si="32"/>
        <v>0</v>
      </c>
      <c r="V123" s="26">
        <f t="shared" si="32"/>
        <v>0</v>
      </c>
      <c r="W123" s="26">
        <f t="shared" si="32"/>
        <v>0</v>
      </c>
      <c r="X123" s="26">
        <f t="shared" si="32"/>
        <v>0</v>
      </c>
      <c r="Y123" s="26">
        <f t="shared" si="32"/>
        <v>0</v>
      </c>
      <c r="Z123" s="26">
        <f t="shared" si="32"/>
        <v>0</v>
      </c>
      <c r="AA123" s="26">
        <f t="shared" si="37"/>
        <v>0</v>
      </c>
      <c r="AB123" s="26">
        <f t="shared" si="37"/>
        <v>0</v>
      </c>
      <c r="AC123" s="26">
        <f t="shared" si="37"/>
        <v>0</v>
      </c>
      <c r="AD123" s="26">
        <f t="shared" si="37"/>
        <v>0</v>
      </c>
      <c r="AE123" s="26">
        <f t="shared" si="37"/>
        <v>0</v>
      </c>
      <c r="AF123" s="26">
        <f t="shared" si="37"/>
        <v>0</v>
      </c>
      <c r="AG123" s="26">
        <f t="shared" si="37"/>
        <v>0</v>
      </c>
      <c r="AH123" s="26">
        <f t="shared" si="37"/>
        <v>0</v>
      </c>
      <c r="AI123" s="26">
        <f t="shared" si="37"/>
        <v>0</v>
      </c>
      <c r="AJ123" s="26">
        <f t="shared" si="37"/>
        <v>0</v>
      </c>
      <c r="AK123" s="26">
        <f t="shared" si="37"/>
        <v>0</v>
      </c>
      <c r="AL123" s="26">
        <f t="shared" si="37"/>
        <v>0</v>
      </c>
      <c r="AN123" s="26">
        <f t="shared" ref="AN123:AO123" si="41">AN23+AN73</f>
        <v>5057970252.6712151</v>
      </c>
      <c r="AO123" s="26">
        <f t="shared" si="41"/>
        <v>0</v>
      </c>
      <c r="AP123" s="26">
        <f t="shared" si="39"/>
        <v>0</v>
      </c>
    </row>
    <row r="124" spans="1:42">
      <c r="A124" s="26" t="s">
        <v>186</v>
      </c>
      <c r="B124" s="26">
        <v>21</v>
      </c>
      <c r="C124" s="26">
        <f t="shared" si="32"/>
        <v>516146214.85700971</v>
      </c>
      <c r="D124" s="26">
        <f t="shared" si="32"/>
        <v>464316981.80669391</v>
      </c>
      <c r="E124" s="26">
        <f t="shared" si="32"/>
        <v>455894459.09959996</v>
      </c>
      <c r="F124" s="26">
        <f t="shared" si="32"/>
        <v>487065392.19665062</v>
      </c>
      <c r="G124" s="26">
        <f t="shared" si="32"/>
        <v>462015065.10852838</v>
      </c>
      <c r="H124" s="26">
        <f t="shared" si="32"/>
        <v>454601061.30846286</v>
      </c>
      <c r="I124" s="26">
        <f t="shared" si="32"/>
        <v>496611143.90089178</v>
      </c>
      <c r="J124" s="26">
        <f t="shared" si="32"/>
        <v>497632254.03109419</v>
      </c>
      <c r="K124" s="26">
        <f t="shared" si="32"/>
        <v>555635538.52652347</v>
      </c>
      <c r="L124" s="26">
        <f t="shared" si="32"/>
        <v>510251677.43028569</v>
      </c>
      <c r="M124" s="26">
        <f t="shared" si="32"/>
        <v>508983494.92271054</v>
      </c>
      <c r="N124" s="26">
        <f t="shared" si="32"/>
        <v>611761504.37812436</v>
      </c>
      <c r="O124" s="26">
        <f t="shared" si="32"/>
        <v>0</v>
      </c>
      <c r="P124" s="26">
        <f t="shared" si="32"/>
        <v>0</v>
      </c>
      <c r="Q124" s="26">
        <f t="shared" si="32"/>
        <v>0</v>
      </c>
      <c r="R124" s="26">
        <f t="shared" si="32"/>
        <v>0</v>
      </c>
      <c r="S124" s="26">
        <f t="shared" si="32"/>
        <v>0</v>
      </c>
      <c r="T124" s="26">
        <f t="shared" si="32"/>
        <v>0</v>
      </c>
      <c r="U124" s="26">
        <f t="shared" si="32"/>
        <v>0</v>
      </c>
      <c r="V124" s="26">
        <f t="shared" si="32"/>
        <v>0</v>
      </c>
      <c r="W124" s="26">
        <f t="shared" si="32"/>
        <v>0</v>
      </c>
      <c r="X124" s="26">
        <f t="shared" si="32"/>
        <v>0</v>
      </c>
      <c r="Y124" s="26">
        <f t="shared" si="32"/>
        <v>0</v>
      </c>
      <c r="Z124" s="26">
        <f t="shared" si="32"/>
        <v>0</v>
      </c>
      <c r="AA124" s="26">
        <f t="shared" si="37"/>
        <v>0</v>
      </c>
      <c r="AB124" s="26">
        <f t="shared" si="37"/>
        <v>0</v>
      </c>
      <c r="AC124" s="26">
        <f t="shared" si="37"/>
        <v>0</v>
      </c>
      <c r="AD124" s="26">
        <f t="shared" si="37"/>
        <v>0</v>
      </c>
      <c r="AE124" s="26">
        <f t="shared" si="37"/>
        <v>0</v>
      </c>
      <c r="AF124" s="26">
        <f t="shared" si="37"/>
        <v>0</v>
      </c>
      <c r="AG124" s="26">
        <f t="shared" si="37"/>
        <v>0</v>
      </c>
      <c r="AH124" s="26">
        <f t="shared" si="37"/>
        <v>0</v>
      </c>
      <c r="AI124" s="26">
        <f t="shared" si="37"/>
        <v>0</v>
      </c>
      <c r="AJ124" s="26">
        <f t="shared" si="37"/>
        <v>0</v>
      </c>
      <c r="AK124" s="26">
        <f t="shared" si="37"/>
        <v>0</v>
      </c>
      <c r="AL124" s="26">
        <f t="shared" si="37"/>
        <v>0</v>
      </c>
      <c r="AN124" s="26">
        <f t="shared" ref="AN124:AO124" si="42">AN24+AN74</f>
        <v>6020914787.5665751</v>
      </c>
      <c r="AO124" s="26">
        <f t="shared" si="42"/>
        <v>0</v>
      </c>
      <c r="AP124" s="26">
        <f t="shared" si="39"/>
        <v>0</v>
      </c>
    </row>
    <row r="125" spans="1:42">
      <c r="A125" s="26" t="s">
        <v>186</v>
      </c>
      <c r="B125" s="26">
        <v>22</v>
      </c>
      <c r="C125" s="26">
        <f t="shared" si="32"/>
        <v>705251026.7435379</v>
      </c>
      <c r="D125" s="26">
        <f t="shared" si="32"/>
        <v>634896038.28968382</v>
      </c>
      <c r="E125" s="26">
        <f t="shared" si="32"/>
        <v>638667051.94525027</v>
      </c>
      <c r="F125" s="26">
        <f t="shared" si="32"/>
        <v>685902315.38699627</v>
      </c>
      <c r="G125" s="26">
        <f t="shared" si="32"/>
        <v>645904801.02951562</v>
      </c>
      <c r="H125" s="26">
        <f t="shared" si="32"/>
        <v>633934062.62249184</v>
      </c>
      <c r="I125" s="26">
        <f t="shared" si="32"/>
        <v>700972179.51268411</v>
      </c>
      <c r="J125" s="26">
        <f t="shared" si="32"/>
        <v>706359767.07085192</v>
      </c>
      <c r="K125" s="26">
        <f t="shared" si="32"/>
        <v>807985208.93242192</v>
      </c>
      <c r="L125" s="26">
        <f t="shared" si="32"/>
        <v>725458883.57300115</v>
      </c>
      <c r="M125" s="26">
        <f t="shared" si="32"/>
        <v>770056721.7045958</v>
      </c>
      <c r="N125" s="26">
        <f t="shared" si="32"/>
        <v>879312003.62232482</v>
      </c>
      <c r="O125" s="26">
        <f t="shared" si="32"/>
        <v>0</v>
      </c>
      <c r="P125" s="26">
        <f t="shared" si="32"/>
        <v>0</v>
      </c>
      <c r="Q125" s="26">
        <f t="shared" si="32"/>
        <v>0</v>
      </c>
      <c r="R125" s="26">
        <f t="shared" si="32"/>
        <v>0</v>
      </c>
      <c r="S125" s="26">
        <f t="shared" si="32"/>
        <v>0</v>
      </c>
      <c r="T125" s="26">
        <f t="shared" si="32"/>
        <v>0</v>
      </c>
      <c r="U125" s="26">
        <f t="shared" si="32"/>
        <v>0</v>
      </c>
      <c r="V125" s="26">
        <f t="shared" si="32"/>
        <v>0</v>
      </c>
      <c r="W125" s="26">
        <f t="shared" si="32"/>
        <v>0</v>
      </c>
      <c r="X125" s="26">
        <f t="shared" si="32"/>
        <v>0</v>
      </c>
      <c r="Y125" s="26">
        <f t="shared" si="32"/>
        <v>0</v>
      </c>
      <c r="Z125" s="26">
        <f t="shared" si="32"/>
        <v>0</v>
      </c>
      <c r="AA125" s="26">
        <f t="shared" si="37"/>
        <v>0</v>
      </c>
      <c r="AB125" s="26">
        <f t="shared" si="37"/>
        <v>0</v>
      </c>
      <c r="AC125" s="26">
        <f t="shared" si="37"/>
        <v>0</v>
      </c>
      <c r="AD125" s="26">
        <f t="shared" si="37"/>
        <v>0</v>
      </c>
      <c r="AE125" s="26">
        <f t="shared" si="37"/>
        <v>0</v>
      </c>
      <c r="AF125" s="26">
        <f t="shared" si="37"/>
        <v>0</v>
      </c>
      <c r="AG125" s="26">
        <f t="shared" si="37"/>
        <v>0</v>
      </c>
      <c r="AH125" s="26">
        <f t="shared" si="37"/>
        <v>0</v>
      </c>
      <c r="AI125" s="26">
        <f t="shared" si="37"/>
        <v>0</v>
      </c>
      <c r="AJ125" s="26">
        <f t="shared" si="37"/>
        <v>0</v>
      </c>
      <c r="AK125" s="26">
        <f t="shared" si="37"/>
        <v>0</v>
      </c>
      <c r="AL125" s="26">
        <f t="shared" si="37"/>
        <v>0</v>
      </c>
      <c r="AN125" s="26">
        <f t="shared" ref="AN125:AO125" si="43">AN25+AN75</f>
        <v>8534700060.4333553</v>
      </c>
      <c r="AO125" s="26">
        <f t="shared" si="43"/>
        <v>0</v>
      </c>
      <c r="AP125" s="26">
        <f t="shared" si="39"/>
        <v>0</v>
      </c>
    </row>
    <row r="126" spans="1:42">
      <c r="A126" s="26" t="s">
        <v>186</v>
      </c>
      <c r="B126" s="26">
        <v>23</v>
      </c>
      <c r="C126" s="26">
        <f t="shared" si="32"/>
        <v>1501304088.4814775</v>
      </c>
      <c r="D126" s="26">
        <f t="shared" si="32"/>
        <v>1377352252.8960485</v>
      </c>
      <c r="E126" s="26">
        <f t="shared" si="32"/>
        <v>1353994477.9012566</v>
      </c>
      <c r="F126" s="26">
        <f t="shared" si="32"/>
        <v>1427207622.2351701</v>
      </c>
      <c r="G126" s="26">
        <f t="shared" si="32"/>
        <v>1359337032.2107987</v>
      </c>
      <c r="H126" s="26">
        <f t="shared" si="32"/>
        <v>1321786380.4207814</v>
      </c>
      <c r="I126" s="26">
        <f t="shared" si="32"/>
        <v>1476171341.0344582</v>
      </c>
      <c r="J126" s="26">
        <f t="shared" si="32"/>
        <v>1469791952.6130528</v>
      </c>
      <c r="K126" s="26">
        <f t="shared" si="32"/>
        <v>1651605453.537231</v>
      </c>
      <c r="L126" s="26">
        <f t="shared" si="32"/>
        <v>1479679879.3655694</v>
      </c>
      <c r="M126" s="26">
        <f t="shared" si="32"/>
        <v>1494400835.7737615</v>
      </c>
      <c r="N126" s="26">
        <f t="shared" si="32"/>
        <v>1816486709.7341671</v>
      </c>
      <c r="O126" s="26">
        <f t="shared" si="32"/>
        <v>0</v>
      </c>
      <c r="P126" s="26">
        <f t="shared" si="32"/>
        <v>0</v>
      </c>
      <c r="Q126" s="26">
        <f t="shared" si="32"/>
        <v>0</v>
      </c>
      <c r="R126" s="26">
        <f t="shared" ref="R126:Z126" si="44">R26+R76</f>
        <v>0</v>
      </c>
      <c r="S126" s="26">
        <f t="shared" si="44"/>
        <v>0</v>
      </c>
      <c r="T126" s="26">
        <f t="shared" si="44"/>
        <v>0</v>
      </c>
      <c r="U126" s="26">
        <f t="shared" si="44"/>
        <v>0</v>
      </c>
      <c r="V126" s="26">
        <f t="shared" si="44"/>
        <v>0</v>
      </c>
      <c r="W126" s="26">
        <f t="shared" si="44"/>
        <v>0</v>
      </c>
      <c r="X126" s="26">
        <f t="shared" si="44"/>
        <v>0</v>
      </c>
      <c r="Y126" s="26">
        <f t="shared" si="44"/>
        <v>0</v>
      </c>
      <c r="Z126" s="26">
        <f t="shared" si="44"/>
        <v>0</v>
      </c>
      <c r="AA126" s="26">
        <f t="shared" si="37"/>
        <v>0</v>
      </c>
      <c r="AB126" s="26">
        <f t="shared" si="37"/>
        <v>0</v>
      </c>
      <c r="AC126" s="26">
        <f t="shared" si="37"/>
        <v>0</v>
      </c>
      <c r="AD126" s="26">
        <f t="shared" si="37"/>
        <v>0</v>
      </c>
      <c r="AE126" s="26">
        <f t="shared" si="37"/>
        <v>0</v>
      </c>
      <c r="AF126" s="26">
        <f t="shared" si="37"/>
        <v>0</v>
      </c>
      <c r="AG126" s="26">
        <f t="shared" si="37"/>
        <v>0</v>
      </c>
      <c r="AH126" s="26">
        <f t="shared" si="37"/>
        <v>0</v>
      </c>
      <c r="AI126" s="26">
        <f t="shared" si="37"/>
        <v>0</v>
      </c>
      <c r="AJ126" s="26">
        <f t="shared" si="37"/>
        <v>0</v>
      </c>
      <c r="AK126" s="26">
        <f t="shared" si="37"/>
        <v>0</v>
      </c>
      <c r="AL126" s="26">
        <f t="shared" si="37"/>
        <v>0</v>
      </c>
      <c r="AN126" s="26">
        <f t="shared" ref="AN126:AO126" si="45">AN26+AN76</f>
        <v>17729118026.203773</v>
      </c>
      <c r="AO126" s="26">
        <f t="shared" si="45"/>
        <v>0</v>
      </c>
      <c r="AP126" s="26">
        <f t="shared" si="39"/>
        <v>0</v>
      </c>
    </row>
    <row r="127" spans="1:42">
      <c r="A127" s="26" t="s">
        <v>186</v>
      </c>
      <c r="B127" s="26">
        <v>24</v>
      </c>
      <c r="C127" s="26">
        <f t="shared" ref="C127:Z137" si="46">C27+C77</f>
        <v>305653998.17324007</v>
      </c>
      <c r="D127" s="26">
        <f t="shared" si="46"/>
        <v>278112114.50351024</v>
      </c>
      <c r="E127" s="26">
        <f t="shared" si="46"/>
        <v>280671400.55922401</v>
      </c>
      <c r="F127" s="26">
        <f t="shared" si="46"/>
        <v>300678529.13764161</v>
      </c>
      <c r="G127" s="26">
        <f t="shared" si="46"/>
        <v>283465074.37027997</v>
      </c>
      <c r="H127" s="26">
        <f t="shared" si="46"/>
        <v>278515048.06854993</v>
      </c>
      <c r="I127" s="26">
        <f t="shared" si="46"/>
        <v>310865350.17412984</v>
      </c>
      <c r="J127" s="26">
        <f t="shared" si="46"/>
        <v>309579811.01392686</v>
      </c>
      <c r="K127" s="26">
        <f t="shared" si="46"/>
        <v>350038765.73065114</v>
      </c>
      <c r="L127" s="26">
        <f t="shared" si="46"/>
        <v>321909073.66585904</v>
      </c>
      <c r="M127" s="26">
        <f t="shared" si="46"/>
        <v>325785350.98393595</v>
      </c>
      <c r="N127" s="26">
        <f t="shared" si="46"/>
        <v>396011912.45152998</v>
      </c>
      <c r="O127" s="26">
        <f t="shared" si="46"/>
        <v>0</v>
      </c>
      <c r="P127" s="26">
        <f t="shared" si="46"/>
        <v>0</v>
      </c>
      <c r="Q127" s="26">
        <f t="shared" si="46"/>
        <v>0</v>
      </c>
      <c r="R127" s="26">
        <f t="shared" si="46"/>
        <v>0</v>
      </c>
      <c r="S127" s="26">
        <f t="shared" si="46"/>
        <v>0</v>
      </c>
      <c r="T127" s="26">
        <f t="shared" si="46"/>
        <v>0</v>
      </c>
      <c r="U127" s="26">
        <f t="shared" si="46"/>
        <v>0</v>
      </c>
      <c r="V127" s="26">
        <f t="shared" si="46"/>
        <v>0</v>
      </c>
      <c r="W127" s="26">
        <f t="shared" si="46"/>
        <v>0</v>
      </c>
      <c r="X127" s="26">
        <f t="shared" si="46"/>
        <v>0</v>
      </c>
      <c r="Y127" s="26">
        <f t="shared" si="46"/>
        <v>0</v>
      </c>
      <c r="Z127" s="26">
        <f t="shared" si="46"/>
        <v>0</v>
      </c>
      <c r="AA127" s="26">
        <f t="shared" si="37"/>
        <v>0</v>
      </c>
      <c r="AB127" s="26">
        <f t="shared" si="37"/>
        <v>0</v>
      </c>
      <c r="AC127" s="26">
        <f t="shared" si="37"/>
        <v>0</v>
      </c>
      <c r="AD127" s="26">
        <f t="shared" si="37"/>
        <v>0</v>
      </c>
      <c r="AE127" s="26">
        <f t="shared" si="37"/>
        <v>0</v>
      </c>
      <c r="AF127" s="26">
        <f t="shared" si="37"/>
        <v>0</v>
      </c>
      <c r="AG127" s="26">
        <f t="shared" si="37"/>
        <v>0</v>
      </c>
      <c r="AH127" s="26">
        <f t="shared" si="37"/>
        <v>0</v>
      </c>
      <c r="AI127" s="26">
        <f t="shared" si="37"/>
        <v>0</v>
      </c>
      <c r="AJ127" s="26">
        <f t="shared" si="37"/>
        <v>0</v>
      </c>
      <c r="AK127" s="26">
        <f t="shared" si="37"/>
        <v>0</v>
      </c>
      <c r="AL127" s="26">
        <f t="shared" si="37"/>
        <v>0</v>
      </c>
      <c r="AN127" s="26">
        <f t="shared" ref="AN127:AO127" si="47">AN27+AN77</f>
        <v>3741286428.8324785</v>
      </c>
      <c r="AO127" s="26">
        <f t="shared" si="47"/>
        <v>0</v>
      </c>
      <c r="AP127" s="26">
        <f t="shared" si="39"/>
        <v>0</v>
      </c>
    </row>
    <row r="128" spans="1:42">
      <c r="A128" s="26" t="s">
        <v>186</v>
      </c>
      <c r="B128" s="26">
        <v>25</v>
      </c>
      <c r="C128" s="26">
        <f t="shared" si="46"/>
        <v>244250777.94436008</v>
      </c>
      <c r="D128" s="26">
        <f t="shared" si="46"/>
        <v>230004080.63879994</v>
      </c>
      <c r="E128" s="26">
        <f t="shared" si="46"/>
        <v>228991957.32928985</v>
      </c>
      <c r="F128" s="26">
        <f t="shared" si="46"/>
        <v>243549270.66654989</v>
      </c>
      <c r="G128" s="26">
        <f t="shared" si="46"/>
        <v>233058022.29887003</v>
      </c>
      <c r="H128" s="26">
        <f t="shared" si="46"/>
        <v>224465248.20650002</v>
      </c>
      <c r="I128" s="26">
        <f t="shared" si="46"/>
        <v>248758853.52460003</v>
      </c>
      <c r="J128" s="26">
        <f t="shared" si="46"/>
        <v>240821801.23956007</v>
      </c>
      <c r="K128" s="26">
        <f t="shared" si="46"/>
        <v>274507143.81214482</v>
      </c>
      <c r="L128" s="26">
        <f t="shared" si="46"/>
        <v>250834254.70619991</v>
      </c>
      <c r="M128" s="26">
        <f t="shared" si="46"/>
        <v>245076846.46649992</v>
      </c>
      <c r="N128" s="26">
        <f t="shared" si="46"/>
        <v>287820976.34993994</v>
      </c>
      <c r="O128" s="26">
        <f t="shared" si="46"/>
        <v>0</v>
      </c>
      <c r="P128" s="26">
        <f t="shared" si="46"/>
        <v>0</v>
      </c>
      <c r="Q128" s="26">
        <f t="shared" si="46"/>
        <v>0</v>
      </c>
      <c r="R128" s="26">
        <f t="shared" si="46"/>
        <v>0</v>
      </c>
      <c r="S128" s="26">
        <f t="shared" si="46"/>
        <v>0</v>
      </c>
      <c r="T128" s="26">
        <f t="shared" si="46"/>
        <v>0</v>
      </c>
      <c r="U128" s="26">
        <f t="shared" si="46"/>
        <v>0</v>
      </c>
      <c r="V128" s="26">
        <f t="shared" si="46"/>
        <v>0</v>
      </c>
      <c r="W128" s="26">
        <f t="shared" si="46"/>
        <v>0</v>
      </c>
      <c r="X128" s="26">
        <f t="shared" si="46"/>
        <v>0</v>
      </c>
      <c r="Y128" s="26">
        <f t="shared" si="46"/>
        <v>0</v>
      </c>
      <c r="Z128" s="26">
        <f t="shared" si="46"/>
        <v>0</v>
      </c>
      <c r="AA128" s="26">
        <f t="shared" si="37"/>
        <v>0</v>
      </c>
      <c r="AB128" s="26">
        <f t="shared" si="37"/>
        <v>0</v>
      </c>
      <c r="AC128" s="26">
        <f t="shared" si="37"/>
        <v>0</v>
      </c>
      <c r="AD128" s="26">
        <f t="shared" si="37"/>
        <v>0</v>
      </c>
      <c r="AE128" s="26">
        <f t="shared" si="37"/>
        <v>0</v>
      </c>
      <c r="AF128" s="26">
        <f t="shared" si="37"/>
        <v>0</v>
      </c>
      <c r="AG128" s="26">
        <f t="shared" si="37"/>
        <v>0</v>
      </c>
      <c r="AH128" s="26">
        <f t="shared" si="37"/>
        <v>0</v>
      </c>
      <c r="AI128" s="26">
        <f t="shared" si="37"/>
        <v>0</v>
      </c>
      <c r="AJ128" s="26">
        <f t="shared" si="37"/>
        <v>0</v>
      </c>
      <c r="AK128" s="26">
        <f t="shared" si="37"/>
        <v>0</v>
      </c>
      <c r="AL128" s="26">
        <f t="shared" si="37"/>
        <v>0</v>
      </c>
      <c r="AN128" s="26">
        <f t="shared" ref="AN128:AO128" si="48">AN28+AN78</f>
        <v>2952139233.1833143</v>
      </c>
      <c r="AO128" s="26">
        <f t="shared" si="48"/>
        <v>0</v>
      </c>
      <c r="AP128" s="26">
        <f t="shared" si="39"/>
        <v>0</v>
      </c>
    </row>
    <row r="129" spans="1:42">
      <c r="A129" s="26" t="s">
        <v>186</v>
      </c>
      <c r="B129" s="26">
        <v>26</v>
      </c>
      <c r="C129" s="26">
        <f t="shared" si="46"/>
        <v>540845288.33051002</v>
      </c>
      <c r="D129" s="26">
        <f t="shared" si="46"/>
        <v>503814201.83814293</v>
      </c>
      <c r="E129" s="26">
        <f t="shared" si="46"/>
        <v>503864913.12108898</v>
      </c>
      <c r="F129" s="26">
        <f t="shared" si="46"/>
        <v>546789249.39477921</v>
      </c>
      <c r="G129" s="26">
        <f t="shared" si="46"/>
        <v>512619980.68064451</v>
      </c>
      <c r="H129" s="26">
        <f t="shared" si="46"/>
        <v>502176532.81863523</v>
      </c>
      <c r="I129" s="26">
        <f t="shared" si="46"/>
        <v>556349935.98162067</v>
      </c>
      <c r="J129" s="26">
        <f t="shared" si="46"/>
        <v>534943657.28527921</v>
      </c>
      <c r="K129" s="26">
        <f t="shared" si="46"/>
        <v>607015915.70173109</v>
      </c>
      <c r="L129" s="26">
        <f t="shared" si="46"/>
        <v>554231656.35611796</v>
      </c>
      <c r="M129" s="26">
        <f t="shared" si="46"/>
        <v>547963696.22982717</v>
      </c>
      <c r="N129" s="26">
        <f t="shared" si="46"/>
        <v>646002896.20921791</v>
      </c>
      <c r="O129" s="26">
        <f t="shared" si="46"/>
        <v>0</v>
      </c>
      <c r="P129" s="26">
        <f t="shared" si="46"/>
        <v>0</v>
      </c>
      <c r="Q129" s="26">
        <f t="shared" si="46"/>
        <v>0</v>
      </c>
      <c r="R129" s="26">
        <f t="shared" si="46"/>
        <v>0</v>
      </c>
      <c r="S129" s="26">
        <f t="shared" si="46"/>
        <v>0</v>
      </c>
      <c r="T129" s="26">
        <f t="shared" si="46"/>
        <v>0</v>
      </c>
      <c r="U129" s="26">
        <f t="shared" si="46"/>
        <v>0</v>
      </c>
      <c r="V129" s="26">
        <f t="shared" si="46"/>
        <v>0</v>
      </c>
      <c r="W129" s="26">
        <f t="shared" si="46"/>
        <v>0</v>
      </c>
      <c r="X129" s="26">
        <f t="shared" si="46"/>
        <v>0</v>
      </c>
      <c r="Y129" s="26">
        <f t="shared" si="46"/>
        <v>0</v>
      </c>
      <c r="Z129" s="26">
        <f t="shared" si="46"/>
        <v>0</v>
      </c>
      <c r="AA129" s="26">
        <f t="shared" si="37"/>
        <v>0</v>
      </c>
      <c r="AB129" s="26">
        <f t="shared" si="37"/>
        <v>0</v>
      </c>
      <c r="AC129" s="26">
        <f t="shared" si="37"/>
        <v>0</v>
      </c>
      <c r="AD129" s="26">
        <f t="shared" si="37"/>
        <v>0</v>
      </c>
      <c r="AE129" s="26">
        <f t="shared" si="37"/>
        <v>0</v>
      </c>
      <c r="AF129" s="26">
        <f t="shared" si="37"/>
        <v>0</v>
      </c>
      <c r="AG129" s="26">
        <f t="shared" si="37"/>
        <v>0</v>
      </c>
      <c r="AH129" s="26">
        <f t="shared" si="37"/>
        <v>0</v>
      </c>
      <c r="AI129" s="26">
        <f t="shared" si="37"/>
        <v>0</v>
      </c>
      <c r="AJ129" s="26">
        <f t="shared" si="37"/>
        <v>0</v>
      </c>
      <c r="AK129" s="26">
        <f t="shared" si="37"/>
        <v>0</v>
      </c>
      <c r="AL129" s="26">
        <f t="shared" si="37"/>
        <v>0</v>
      </c>
      <c r="AN129" s="26">
        <f t="shared" ref="AN129:AO129" si="49">AN29+AN79</f>
        <v>6556617923.9475956</v>
      </c>
      <c r="AO129" s="26">
        <f t="shared" si="49"/>
        <v>0</v>
      </c>
      <c r="AP129" s="26">
        <f t="shared" si="39"/>
        <v>0</v>
      </c>
    </row>
    <row r="130" spans="1:42">
      <c r="A130" s="26" t="s">
        <v>186</v>
      </c>
      <c r="B130" s="26">
        <v>27</v>
      </c>
      <c r="C130" s="26">
        <f t="shared" si="46"/>
        <v>2025537759.8056936</v>
      </c>
      <c r="D130" s="26">
        <f t="shared" si="46"/>
        <v>1874556151.0419881</v>
      </c>
      <c r="E130" s="26">
        <f t="shared" si="46"/>
        <v>1859758167.3553543</v>
      </c>
      <c r="F130" s="26">
        <f t="shared" si="46"/>
        <v>1993422726.1183138</v>
      </c>
      <c r="G130" s="26">
        <f t="shared" si="46"/>
        <v>1887382429.4784563</v>
      </c>
      <c r="H130" s="26">
        <f t="shared" si="46"/>
        <v>1835989629.0837612</v>
      </c>
      <c r="I130" s="26">
        <f t="shared" si="46"/>
        <v>2034736029.1561177</v>
      </c>
      <c r="J130" s="26">
        <f t="shared" si="46"/>
        <v>1991932646.116415</v>
      </c>
      <c r="K130" s="26">
        <f t="shared" si="46"/>
        <v>2262397626.5051012</v>
      </c>
      <c r="L130" s="26">
        <f t="shared" si="46"/>
        <v>2011981608.777519</v>
      </c>
      <c r="M130" s="26">
        <f t="shared" si="46"/>
        <v>2036209110.6334479</v>
      </c>
      <c r="N130" s="26">
        <f t="shared" si="46"/>
        <v>2392065303.0137386</v>
      </c>
      <c r="O130" s="26">
        <f t="shared" si="46"/>
        <v>0</v>
      </c>
      <c r="P130" s="26">
        <f t="shared" si="46"/>
        <v>0</v>
      </c>
      <c r="Q130" s="26">
        <f t="shared" si="46"/>
        <v>0</v>
      </c>
      <c r="R130" s="26">
        <f t="shared" si="46"/>
        <v>0</v>
      </c>
      <c r="S130" s="26">
        <f t="shared" si="46"/>
        <v>0</v>
      </c>
      <c r="T130" s="26">
        <f t="shared" si="46"/>
        <v>0</v>
      </c>
      <c r="U130" s="26">
        <f t="shared" si="46"/>
        <v>0</v>
      </c>
      <c r="V130" s="26">
        <f t="shared" si="46"/>
        <v>0</v>
      </c>
      <c r="W130" s="26">
        <f t="shared" si="46"/>
        <v>0</v>
      </c>
      <c r="X130" s="26">
        <f t="shared" si="46"/>
        <v>0</v>
      </c>
      <c r="Y130" s="26">
        <f t="shared" si="46"/>
        <v>0</v>
      </c>
      <c r="Z130" s="26">
        <f t="shared" si="46"/>
        <v>0</v>
      </c>
      <c r="AA130" s="26">
        <f t="shared" si="37"/>
        <v>0</v>
      </c>
      <c r="AB130" s="26">
        <f t="shared" si="37"/>
        <v>0</v>
      </c>
      <c r="AC130" s="26">
        <f t="shared" si="37"/>
        <v>0</v>
      </c>
      <c r="AD130" s="26">
        <f t="shared" si="37"/>
        <v>0</v>
      </c>
      <c r="AE130" s="26">
        <f t="shared" si="37"/>
        <v>0</v>
      </c>
      <c r="AF130" s="26">
        <f t="shared" si="37"/>
        <v>0</v>
      </c>
      <c r="AG130" s="26">
        <f t="shared" si="37"/>
        <v>0</v>
      </c>
      <c r="AH130" s="26">
        <f t="shared" si="37"/>
        <v>0</v>
      </c>
      <c r="AI130" s="26">
        <f t="shared" si="37"/>
        <v>0</v>
      </c>
      <c r="AJ130" s="26">
        <f t="shared" si="37"/>
        <v>0</v>
      </c>
      <c r="AK130" s="26">
        <f t="shared" si="37"/>
        <v>0</v>
      </c>
      <c r="AL130" s="26">
        <f t="shared" si="37"/>
        <v>0</v>
      </c>
      <c r="AN130" s="26">
        <f t="shared" ref="AN130:AO130" si="50">AN30+AN80</f>
        <v>24205969187.085903</v>
      </c>
      <c r="AO130" s="26">
        <f t="shared" si="50"/>
        <v>0</v>
      </c>
      <c r="AP130" s="26">
        <f t="shared" si="39"/>
        <v>0</v>
      </c>
    </row>
    <row r="131" spans="1:42">
      <c r="A131" s="26" t="s">
        <v>186</v>
      </c>
      <c r="B131" s="26">
        <v>28</v>
      </c>
      <c r="C131" s="26">
        <f t="shared" si="46"/>
        <v>1012564313.4835885</v>
      </c>
      <c r="D131" s="26">
        <f t="shared" si="46"/>
        <v>961254356.70713377</v>
      </c>
      <c r="E131" s="26">
        <f t="shared" si="46"/>
        <v>935835471.57194233</v>
      </c>
      <c r="F131" s="26">
        <f t="shared" si="46"/>
        <v>1021535096.4569921</v>
      </c>
      <c r="G131" s="26">
        <f t="shared" si="46"/>
        <v>958695094.19586396</v>
      </c>
      <c r="H131" s="26">
        <f t="shared" si="46"/>
        <v>936823561.13527215</v>
      </c>
      <c r="I131" s="26">
        <f t="shared" si="46"/>
        <v>1029434972.637223</v>
      </c>
      <c r="J131" s="26">
        <f t="shared" si="46"/>
        <v>1007956210.6835699</v>
      </c>
      <c r="K131" s="26">
        <f t="shared" si="46"/>
        <v>1131953686.736546</v>
      </c>
      <c r="L131" s="26">
        <f t="shared" si="46"/>
        <v>1034021521.2669628</v>
      </c>
      <c r="M131" s="26">
        <f t="shared" si="46"/>
        <v>1005748721.4161274</v>
      </c>
      <c r="N131" s="26">
        <f t="shared" si="46"/>
        <v>1184465579.9595342</v>
      </c>
      <c r="O131" s="26">
        <f t="shared" si="46"/>
        <v>0</v>
      </c>
      <c r="P131" s="26">
        <f t="shared" si="46"/>
        <v>0</v>
      </c>
      <c r="Q131" s="26">
        <f t="shared" si="46"/>
        <v>0</v>
      </c>
      <c r="R131" s="26">
        <f t="shared" si="46"/>
        <v>0</v>
      </c>
      <c r="S131" s="26">
        <f t="shared" si="46"/>
        <v>0</v>
      </c>
      <c r="T131" s="26">
        <f t="shared" si="46"/>
        <v>0</v>
      </c>
      <c r="U131" s="26">
        <f t="shared" si="46"/>
        <v>0</v>
      </c>
      <c r="V131" s="26">
        <f t="shared" si="46"/>
        <v>0</v>
      </c>
      <c r="W131" s="26">
        <f t="shared" si="46"/>
        <v>0</v>
      </c>
      <c r="X131" s="26">
        <f t="shared" si="46"/>
        <v>0</v>
      </c>
      <c r="Y131" s="26">
        <f t="shared" si="46"/>
        <v>0</v>
      </c>
      <c r="Z131" s="26">
        <f t="shared" si="46"/>
        <v>0</v>
      </c>
      <c r="AA131" s="26">
        <f t="shared" si="37"/>
        <v>0</v>
      </c>
      <c r="AB131" s="26">
        <f t="shared" si="37"/>
        <v>0</v>
      </c>
      <c r="AC131" s="26">
        <f t="shared" si="37"/>
        <v>0</v>
      </c>
      <c r="AD131" s="26">
        <f t="shared" si="37"/>
        <v>0</v>
      </c>
      <c r="AE131" s="26">
        <f t="shared" si="37"/>
        <v>0</v>
      </c>
      <c r="AF131" s="26">
        <f t="shared" si="37"/>
        <v>0</v>
      </c>
      <c r="AG131" s="26">
        <f t="shared" si="37"/>
        <v>0</v>
      </c>
      <c r="AH131" s="26">
        <f t="shared" si="37"/>
        <v>0</v>
      </c>
      <c r="AI131" s="26">
        <f t="shared" si="37"/>
        <v>0</v>
      </c>
      <c r="AJ131" s="26">
        <f t="shared" si="37"/>
        <v>0</v>
      </c>
      <c r="AK131" s="26">
        <f t="shared" si="37"/>
        <v>0</v>
      </c>
      <c r="AL131" s="26">
        <f t="shared" si="37"/>
        <v>0</v>
      </c>
      <c r="AN131" s="26">
        <f t="shared" ref="AN131:AO131" si="51">AN31+AN81</f>
        <v>12220288586.250757</v>
      </c>
      <c r="AO131" s="26">
        <f t="shared" si="51"/>
        <v>0</v>
      </c>
      <c r="AP131" s="26">
        <f t="shared" si="39"/>
        <v>0</v>
      </c>
    </row>
    <row r="132" spans="1:42">
      <c r="A132" s="26" t="s">
        <v>186</v>
      </c>
      <c r="B132" s="26">
        <v>29</v>
      </c>
      <c r="C132" s="26">
        <f t="shared" si="46"/>
        <v>187190974.37684193</v>
      </c>
      <c r="D132" s="26">
        <f t="shared" si="46"/>
        <v>175575081.26378289</v>
      </c>
      <c r="E132" s="26">
        <f t="shared" si="46"/>
        <v>169239456.64299795</v>
      </c>
      <c r="F132" s="26">
        <f t="shared" si="46"/>
        <v>181975516.98013708</v>
      </c>
      <c r="G132" s="26">
        <f t="shared" si="46"/>
        <v>176094960.06276694</v>
      </c>
      <c r="H132" s="26">
        <f t="shared" si="46"/>
        <v>168421970.95011589</v>
      </c>
      <c r="I132" s="26">
        <f t="shared" si="46"/>
        <v>187325294.960484</v>
      </c>
      <c r="J132" s="26">
        <f t="shared" si="46"/>
        <v>181622126.4582319</v>
      </c>
      <c r="K132" s="26">
        <f t="shared" si="46"/>
        <v>204285495.23376098</v>
      </c>
      <c r="L132" s="26">
        <f t="shared" si="46"/>
        <v>184267443.32726786</v>
      </c>
      <c r="M132" s="26">
        <f t="shared" si="46"/>
        <v>184253939.93012691</v>
      </c>
      <c r="N132" s="26">
        <f t="shared" si="46"/>
        <v>216561678.13719296</v>
      </c>
      <c r="O132" s="26">
        <f t="shared" si="46"/>
        <v>0</v>
      </c>
      <c r="P132" s="26">
        <f t="shared" si="46"/>
        <v>0</v>
      </c>
      <c r="Q132" s="26">
        <f t="shared" si="46"/>
        <v>0</v>
      </c>
      <c r="R132" s="26">
        <f t="shared" si="46"/>
        <v>0</v>
      </c>
      <c r="S132" s="26">
        <f t="shared" si="46"/>
        <v>0</v>
      </c>
      <c r="T132" s="26">
        <f t="shared" si="46"/>
        <v>0</v>
      </c>
      <c r="U132" s="26">
        <f t="shared" si="46"/>
        <v>0</v>
      </c>
      <c r="V132" s="26">
        <f t="shared" si="46"/>
        <v>0</v>
      </c>
      <c r="W132" s="26">
        <f t="shared" si="46"/>
        <v>0</v>
      </c>
      <c r="X132" s="26">
        <f t="shared" si="46"/>
        <v>0</v>
      </c>
      <c r="Y132" s="26">
        <f t="shared" si="46"/>
        <v>0</v>
      </c>
      <c r="Z132" s="26">
        <f t="shared" si="46"/>
        <v>0</v>
      </c>
      <c r="AA132" s="26">
        <f t="shared" si="37"/>
        <v>0</v>
      </c>
      <c r="AB132" s="26">
        <f t="shared" si="37"/>
        <v>0</v>
      </c>
      <c r="AC132" s="26">
        <f t="shared" si="37"/>
        <v>0</v>
      </c>
      <c r="AD132" s="26">
        <f t="shared" si="37"/>
        <v>0</v>
      </c>
      <c r="AE132" s="26">
        <f t="shared" si="37"/>
        <v>0</v>
      </c>
      <c r="AF132" s="26">
        <f t="shared" si="37"/>
        <v>0</v>
      </c>
      <c r="AG132" s="26">
        <f t="shared" si="37"/>
        <v>0</v>
      </c>
      <c r="AH132" s="26">
        <f t="shared" si="37"/>
        <v>0</v>
      </c>
      <c r="AI132" s="26">
        <f t="shared" si="37"/>
        <v>0</v>
      </c>
      <c r="AJ132" s="26">
        <f t="shared" si="37"/>
        <v>0</v>
      </c>
      <c r="AK132" s="26">
        <f t="shared" si="37"/>
        <v>0</v>
      </c>
      <c r="AL132" s="26">
        <f t="shared" si="37"/>
        <v>0</v>
      </c>
      <c r="AN132" s="26">
        <f t="shared" ref="AN132:AO132" si="52">AN32+AN82</f>
        <v>2216813938.3237076</v>
      </c>
      <c r="AO132" s="26">
        <f t="shared" si="52"/>
        <v>0</v>
      </c>
      <c r="AP132" s="26">
        <f t="shared" si="39"/>
        <v>0</v>
      </c>
    </row>
    <row r="133" spans="1:42">
      <c r="A133" s="26" t="s">
        <v>186</v>
      </c>
      <c r="B133" s="26">
        <v>30</v>
      </c>
      <c r="C133" s="26">
        <f t="shared" si="46"/>
        <v>152642757.6405741</v>
      </c>
      <c r="D133" s="26">
        <f t="shared" si="46"/>
        <v>142288615.90106404</v>
      </c>
      <c r="E133" s="26">
        <f t="shared" si="46"/>
        <v>139404392.30135003</v>
      </c>
      <c r="F133" s="26">
        <f t="shared" si="46"/>
        <v>150713673.81175691</v>
      </c>
      <c r="G133" s="26">
        <f t="shared" si="46"/>
        <v>145286898.87892798</v>
      </c>
      <c r="H133" s="26">
        <f t="shared" si="46"/>
        <v>140427409.99186403</v>
      </c>
      <c r="I133" s="26">
        <f t="shared" si="46"/>
        <v>157170263.45942396</v>
      </c>
      <c r="J133" s="26">
        <f t="shared" si="46"/>
        <v>151936576.27808797</v>
      </c>
      <c r="K133" s="26">
        <f t="shared" si="46"/>
        <v>174205251.54610193</v>
      </c>
      <c r="L133" s="26">
        <f t="shared" si="46"/>
        <v>156894193.41260993</v>
      </c>
      <c r="M133" s="26">
        <f t="shared" si="46"/>
        <v>157180989.90963399</v>
      </c>
      <c r="N133" s="26">
        <f t="shared" si="46"/>
        <v>177976801.97088817</v>
      </c>
      <c r="O133" s="26">
        <f t="shared" si="46"/>
        <v>0</v>
      </c>
      <c r="P133" s="26">
        <f t="shared" si="46"/>
        <v>0</v>
      </c>
      <c r="Q133" s="26">
        <f t="shared" si="46"/>
        <v>0</v>
      </c>
      <c r="R133" s="26">
        <f t="shared" si="46"/>
        <v>0</v>
      </c>
      <c r="S133" s="26">
        <f t="shared" si="46"/>
        <v>0</v>
      </c>
      <c r="T133" s="26">
        <f t="shared" si="46"/>
        <v>0</v>
      </c>
      <c r="U133" s="26">
        <f t="shared" si="46"/>
        <v>0</v>
      </c>
      <c r="V133" s="26">
        <f t="shared" si="46"/>
        <v>0</v>
      </c>
      <c r="W133" s="26">
        <f t="shared" si="46"/>
        <v>0</v>
      </c>
      <c r="X133" s="26">
        <f t="shared" si="46"/>
        <v>0</v>
      </c>
      <c r="Y133" s="26">
        <f t="shared" si="46"/>
        <v>0</v>
      </c>
      <c r="Z133" s="26">
        <f t="shared" si="46"/>
        <v>0</v>
      </c>
      <c r="AA133" s="26">
        <f t="shared" si="37"/>
        <v>0</v>
      </c>
      <c r="AB133" s="26">
        <f t="shared" si="37"/>
        <v>0</v>
      </c>
      <c r="AC133" s="26">
        <f t="shared" si="37"/>
        <v>0</v>
      </c>
      <c r="AD133" s="26">
        <f t="shared" si="37"/>
        <v>0</v>
      </c>
      <c r="AE133" s="26">
        <f t="shared" si="37"/>
        <v>0</v>
      </c>
      <c r="AF133" s="26">
        <f t="shared" si="37"/>
        <v>0</v>
      </c>
      <c r="AG133" s="26">
        <f t="shared" si="37"/>
        <v>0</v>
      </c>
      <c r="AH133" s="26">
        <f t="shared" si="37"/>
        <v>0</v>
      </c>
      <c r="AI133" s="26">
        <f t="shared" si="37"/>
        <v>0</v>
      </c>
      <c r="AJ133" s="26">
        <f t="shared" si="37"/>
        <v>0</v>
      </c>
      <c r="AK133" s="26">
        <f t="shared" si="37"/>
        <v>0</v>
      </c>
      <c r="AL133" s="26">
        <f t="shared" si="37"/>
        <v>0</v>
      </c>
      <c r="AN133" s="26">
        <f t="shared" ref="AN133:AO133" si="53">AN33+AN83</f>
        <v>1846127825.102283</v>
      </c>
      <c r="AO133" s="26">
        <f t="shared" si="53"/>
        <v>0</v>
      </c>
      <c r="AP133" s="26">
        <f t="shared" si="39"/>
        <v>0</v>
      </c>
    </row>
    <row r="134" spans="1:42">
      <c r="A134" s="26" t="s">
        <v>186</v>
      </c>
      <c r="B134" s="26">
        <v>31</v>
      </c>
      <c r="C134" s="26">
        <f t="shared" si="46"/>
        <v>137098443.93081412</v>
      </c>
      <c r="D134" s="26">
        <f t="shared" si="46"/>
        <v>133713859.65336204</v>
      </c>
      <c r="E134" s="26">
        <f t="shared" si="46"/>
        <v>121545783.52738991</v>
      </c>
      <c r="F134" s="26">
        <f t="shared" si="46"/>
        <v>137768481.37932003</v>
      </c>
      <c r="G134" s="26">
        <f t="shared" si="46"/>
        <v>134113283.66528</v>
      </c>
      <c r="H134" s="26">
        <f t="shared" si="46"/>
        <v>135701636.34376794</v>
      </c>
      <c r="I134" s="26">
        <f t="shared" si="46"/>
        <v>143065740.04059106</v>
      </c>
      <c r="J134" s="26">
        <f t="shared" si="46"/>
        <v>131114059.93639991</v>
      </c>
      <c r="K134" s="26">
        <f t="shared" si="46"/>
        <v>159125715.55793491</v>
      </c>
      <c r="L134" s="26">
        <f t="shared" si="46"/>
        <v>134376724.08217803</v>
      </c>
      <c r="M134" s="26">
        <f t="shared" si="46"/>
        <v>139558264.6015451</v>
      </c>
      <c r="N134" s="26">
        <f t="shared" si="46"/>
        <v>148094391.22272301</v>
      </c>
      <c r="O134" s="26">
        <f t="shared" si="46"/>
        <v>0</v>
      </c>
      <c r="P134" s="26">
        <f t="shared" si="46"/>
        <v>0</v>
      </c>
      <c r="Q134" s="26">
        <f t="shared" si="46"/>
        <v>0</v>
      </c>
      <c r="R134" s="26">
        <f t="shared" si="46"/>
        <v>0</v>
      </c>
      <c r="S134" s="26">
        <f t="shared" si="46"/>
        <v>0</v>
      </c>
      <c r="T134" s="26">
        <f t="shared" si="46"/>
        <v>0</v>
      </c>
      <c r="U134" s="26">
        <f t="shared" si="46"/>
        <v>0</v>
      </c>
      <c r="V134" s="26">
        <f t="shared" si="46"/>
        <v>0</v>
      </c>
      <c r="W134" s="26">
        <f t="shared" si="46"/>
        <v>0</v>
      </c>
      <c r="X134" s="26">
        <f t="shared" si="46"/>
        <v>0</v>
      </c>
      <c r="Y134" s="26">
        <f t="shared" si="46"/>
        <v>0</v>
      </c>
      <c r="Z134" s="26">
        <f t="shared" si="46"/>
        <v>0</v>
      </c>
      <c r="AA134" s="26">
        <f t="shared" si="37"/>
        <v>0</v>
      </c>
      <c r="AB134" s="26">
        <f t="shared" si="37"/>
        <v>0</v>
      </c>
      <c r="AC134" s="26">
        <f t="shared" si="37"/>
        <v>0</v>
      </c>
      <c r="AD134" s="26">
        <f t="shared" si="37"/>
        <v>0</v>
      </c>
      <c r="AE134" s="26">
        <f t="shared" si="37"/>
        <v>0</v>
      </c>
      <c r="AF134" s="26">
        <f t="shared" si="37"/>
        <v>0</v>
      </c>
      <c r="AG134" s="26">
        <f t="shared" si="37"/>
        <v>0</v>
      </c>
      <c r="AH134" s="26">
        <f t="shared" si="37"/>
        <v>0</v>
      </c>
      <c r="AI134" s="26">
        <f t="shared" si="37"/>
        <v>0</v>
      </c>
      <c r="AJ134" s="26">
        <f t="shared" si="37"/>
        <v>0</v>
      </c>
      <c r="AK134" s="26">
        <f t="shared" si="37"/>
        <v>0</v>
      </c>
      <c r="AL134" s="26">
        <f t="shared" si="37"/>
        <v>0</v>
      </c>
      <c r="AN134" s="26">
        <f t="shared" ref="AN134:AO134" si="54">AN34+AN84</f>
        <v>1655276383.9413061</v>
      </c>
      <c r="AO134" s="26">
        <f t="shared" si="54"/>
        <v>0</v>
      </c>
      <c r="AP134" s="26">
        <f t="shared" si="39"/>
        <v>0</v>
      </c>
    </row>
    <row r="135" spans="1:42">
      <c r="A135" s="26" t="s">
        <v>186</v>
      </c>
      <c r="B135" s="26">
        <v>32</v>
      </c>
      <c r="C135" s="26">
        <f t="shared" si="46"/>
        <v>196703196.300421</v>
      </c>
      <c r="D135" s="26">
        <f t="shared" si="46"/>
        <v>184702126.7806001</v>
      </c>
      <c r="E135" s="26">
        <f t="shared" si="46"/>
        <v>180548366.88907093</v>
      </c>
      <c r="F135" s="26">
        <f t="shared" si="46"/>
        <v>197936503.56621185</v>
      </c>
      <c r="G135" s="26">
        <f t="shared" si="46"/>
        <v>184909481.6234901</v>
      </c>
      <c r="H135" s="26">
        <f t="shared" si="46"/>
        <v>183521230.47747403</v>
      </c>
      <c r="I135" s="26">
        <f t="shared" si="46"/>
        <v>201890629.48127192</v>
      </c>
      <c r="J135" s="26">
        <f t="shared" si="46"/>
        <v>199434090.93590006</v>
      </c>
      <c r="K135" s="26">
        <f t="shared" si="46"/>
        <v>220042337.83546901</v>
      </c>
      <c r="L135" s="26">
        <f t="shared" si="46"/>
        <v>202853904.49456599</v>
      </c>
      <c r="M135" s="26">
        <f t="shared" si="46"/>
        <v>201976309.45061988</v>
      </c>
      <c r="N135" s="26">
        <f t="shared" si="46"/>
        <v>223426412.64869201</v>
      </c>
      <c r="O135" s="26">
        <f t="shared" si="46"/>
        <v>0</v>
      </c>
      <c r="P135" s="26">
        <f t="shared" si="46"/>
        <v>0</v>
      </c>
      <c r="Q135" s="26">
        <f t="shared" si="46"/>
        <v>0</v>
      </c>
      <c r="R135" s="26">
        <f t="shared" si="46"/>
        <v>0</v>
      </c>
      <c r="S135" s="26">
        <f t="shared" si="46"/>
        <v>0</v>
      </c>
      <c r="T135" s="26">
        <f t="shared" si="46"/>
        <v>0</v>
      </c>
      <c r="U135" s="26">
        <f t="shared" si="46"/>
        <v>0</v>
      </c>
      <c r="V135" s="26">
        <f t="shared" si="46"/>
        <v>0</v>
      </c>
      <c r="W135" s="26">
        <f t="shared" si="46"/>
        <v>0</v>
      </c>
      <c r="X135" s="26">
        <f t="shared" si="46"/>
        <v>0</v>
      </c>
      <c r="Y135" s="26">
        <f t="shared" si="46"/>
        <v>0</v>
      </c>
      <c r="Z135" s="26">
        <f t="shared" si="46"/>
        <v>0</v>
      </c>
      <c r="AA135" s="26">
        <f t="shared" si="37"/>
        <v>0</v>
      </c>
      <c r="AB135" s="26">
        <f t="shared" si="37"/>
        <v>0</v>
      </c>
      <c r="AC135" s="26">
        <f t="shared" si="37"/>
        <v>0</v>
      </c>
      <c r="AD135" s="26">
        <f t="shared" si="37"/>
        <v>0</v>
      </c>
      <c r="AE135" s="26">
        <f t="shared" si="37"/>
        <v>0</v>
      </c>
      <c r="AF135" s="26">
        <f t="shared" si="37"/>
        <v>0</v>
      </c>
      <c r="AG135" s="26">
        <f t="shared" si="37"/>
        <v>0</v>
      </c>
      <c r="AH135" s="26">
        <f t="shared" si="37"/>
        <v>0</v>
      </c>
      <c r="AI135" s="26">
        <f t="shared" si="37"/>
        <v>0</v>
      </c>
      <c r="AJ135" s="26">
        <f t="shared" si="37"/>
        <v>0</v>
      </c>
      <c r="AK135" s="26">
        <f t="shared" si="37"/>
        <v>0</v>
      </c>
      <c r="AL135" s="26">
        <f t="shared" si="37"/>
        <v>0</v>
      </c>
      <c r="AN135" s="26">
        <f t="shared" ref="AN135:AO135" si="55">AN35+AN85</f>
        <v>2377944590.4837866</v>
      </c>
      <c r="AO135" s="26">
        <f t="shared" si="55"/>
        <v>0</v>
      </c>
      <c r="AP135" s="26">
        <f t="shared" si="39"/>
        <v>0</v>
      </c>
    </row>
    <row r="136" spans="1:42">
      <c r="A136" s="26" t="s">
        <v>186</v>
      </c>
      <c r="B136" s="26">
        <v>33</v>
      </c>
      <c r="C136" s="26">
        <f t="shared" si="46"/>
        <v>438304076.19735014</v>
      </c>
      <c r="D136" s="26">
        <f t="shared" si="46"/>
        <v>408354243.75199604</v>
      </c>
      <c r="E136" s="26">
        <f t="shared" si="46"/>
        <v>391509368.07566994</v>
      </c>
      <c r="F136" s="26">
        <f t="shared" si="46"/>
        <v>414763792.56970549</v>
      </c>
      <c r="G136" s="26">
        <f t="shared" si="46"/>
        <v>401465221.92982119</v>
      </c>
      <c r="H136" s="26">
        <f t="shared" si="46"/>
        <v>390295475.2354725</v>
      </c>
      <c r="I136" s="26">
        <f t="shared" si="46"/>
        <v>430329650.47192979</v>
      </c>
      <c r="J136" s="26">
        <f t="shared" si="46"/>
        <v>423402358.90787494</v>
      </c>
      <c r="K136" s="26">
        <f t="shared" si="46"/>
        <v>481551071.4561668</v>
      </c>
      <c r="L136" s="26">
        <f t="shared" si="46"/>
        <v>429609597.88748693</v>
      </c>
      <c r="M136" s="26">
        <f t="shared" si="46"/>
        <v>424172030.1389178</v>
      </c>
      <c r="N136" s="26">
        <f t="shared" si="46"/>
        <v>506812003.45931917</v>
      </c>
      <c r="O136" s="26">
        <f t="shared" si="46"/>
        <v>0</v>
      </c>
      <c r="P136" s="26">
        <f t="shared" si="46"/>
        <v>0</v>
      </c>
      <c r="Q136" s="26">
        <f t="shared" si="46"/>
        <v>0</v>
      </c>
      <c r="R136" s="26">
        <f t="shared" si="46"/>
        <v>0</v>
      </c>
      <c r="S136" s="26">
        <f t="shared" si="46"/>
        <v>0</v>
      </c>
      <c r="T136" s="26">
        <f t="shared" si="46"/>
        <v>0</v>
      </c>
      <c r="U136" s="26">
        <f t="shared" si="46"/>
        <v>0</v>
      </c>
      <c r="V136" s="26">
        <f t="shared" si="46"/>
        <v>0</v>
      </c>
      <c r="W136" s="26">
        <f t="shared" si="46"/>
        <v>0</v>
      </c>
      <c r="X136" s="26">
        <f t="shared" si="46"/>
        <v>0</v>
      </c>
      <c r="Y136" s="26">
        <f t="shared" si="46"/>
        <v>0</v>
      </c>
      <c r="Z136" s="26">
        <f t="shared" si="46"/>
        <v>0</v>
      </c>
      <c r="AA136" s="26">
        <f t="shared" ref="AA136:AL150" si="56">AA36+AA86</f>
        <v>0</v>
      </c>
      <c r="AB136" s="26">
        <f t="shared" si="56"/>
        <v>0</v>
      </c>
      <c r="AC136" s="26">
        <f t="shared" si="56"/>
        <v>0</v>
      </c>
      <c r="AD136" s="26">
        <f t="shared" si="56"/>
        <v>0</v>
      </c>
      <c r="AE136" s="26">
        <f t="shared" si="56"/>
        <v>0</v>
      </c>
      <c r="AF136" s="26">
        <f t="shared" si="56"/>
        <v>0</v>
      </c>
      <c r="AG136" s="26">
        <f t="shared" si="56"/>
        <v>0</v>
      </c>
      <c r="AH136" s="26">
        <f t="shared" si="56"/>
        <v>0</v>
      </c>
      <c r="AI136" s="26">
        <f t="shared" si="56"/>
        <v>0</v>
      </c>
      <c r="AJ136" s="26">
        <f t="shared" si="56"/>
        <v>0</v>
      </c>
      <c r="AK136" s="26">
        <f t="shared" si="56"/>
        <v>0</v>
      </c>
      <c r="AL136" s="26">
        <f t="shared" si="56"/>
        <v>0</v>
      </c>
      <c r="AN136" s="26">
        <f t="shared" ref="AN136:AO136" si="57">AN36+AN86</f>
        <v>5140568890.0817108</v>
      </c>
      <c r="AO136" s="26">
        <f t="shared" si="57"/>
        <v>0</v>
      </c>
      <c r="AP136" s="26">
        <f t="shared" si="39"/>
        <v>0</v>
      </c>
    </row>
    <row r="137" spans="1:42">
      <c r="A137" s="26" t="s">
        <v>186</v>
      </c>
      <c r="B137" s="26">
        <v>34</v>
      </c>
      <c r="C137" s="26">
        <f t="shared" si="46"/>
        <v>765617471.6285907</v>
      </c>
      <c r="D137" s="26">
        <f t="shared" si="46"/>
        <v>716649402.15651405</v>
      </c>
      <c r="E137" s="26">
        <f t="shared" si="46"/>
        <v>698123835.89738941</v>
      </c>
      <c r="F137" s="26">
        <f t="shared" si="46"/>
        <v>747677233.8893013</v>
      </c>
      <c r="G137" s="26">
        <f t="shared" si="46"/>
        <v>709873770.99956214</v>
      </c>
      <c r="H137" s="26">
        <f t="shared" si="46"/>
        <v>700507026.18284738</v>
      </c>
      <c r="I137" s="26">
        <f t="shared" si="46"/>
        <v>758663645.61605442</v>
      </c>
      <c r="J137" s="26">
        <f t="shared" si="46"/>
        <v>754348166.15449727</v>
      </c>
      <c r="K137" s="26">
        <f t="shared" si="46"/>
        <v>858497856.84976864</v>
      </c>
      <c r="L137" s="26">
        <f t="shared" si="46"/>
        <v>764287145.42439234</v>
      </c>
      <c r="M137" s="26">
        <f t="shared" si="46"/>
        <v>764858077.34522581</v>
      </c>
      <c r="N137" s="26">
        <f t="shared" si="46"/>
        <v>905993869.91840935</v>
      </c>
      <c r="O137" s="26">
        <f t="shared" si="46"/>
        <v>0</v>
      </c>
      <c r="P137" s="26">
        <f t="shared" si="46"/>
        <v>0</v>
      </c>
      <c r="Q137" s="26">
        <f t="shared" si="46"/>
        <v>0</v>
      </c>
      <c r="R137" s="26">
        <f t="shared" ref="R137:Z137" si="58">R37+R87</f>
        <v>0</v>
      </c>
      <c r="S137" s="26">
        <f t="shared" si="58"/>
        <v>0</v>
      </c>
      <c r="T137" s="26">
        <f t="shared" si="58"/>
        <v>0</v>
      </c>
      <c r="U137" s="26">
        <f t="shared" si="58"/>
        <v>0</v>
      </c>
      <c r="V137" s="26">
        <f t="shared" si="58"/>
        <v>0</v>
      </c>
      <c r="W137" s="26">
        <f t="shared" si="58"/>
        <v>0</v>
      </c>
      <c r="X137" s="26">
        <f t="shared" si="58"/>
        <v>0</v>
      </c>
      <c r="Y137" s="26">
        <f t="shared" si="58"/>
        <v>0</v>
      </c>
      <c r="Z137" s="26">
        <f t="shared" si="58"/>
        <v>0</v>
      </c>
      <c r="AA137" s="26">
        <f t="shared" si="56"/>
        <v>0</v>
      </c>
      <c r="AB137" s="26">
        <f t="shared" si="56"/>
        <v>0</v>
      </c>
      <c r="AC137" s="26">
        <f t="shared" si="56"/>
        <v>0</v>
      </c>
      <c r="AD137" s="26">
        <f t="shared" si="56"/>
        <v>0</v>
      </c>
      <c r="AE137" s="26">
        <f t="shared" si="56"/>
        <v>0</v>
      </c>
      <c r="AF137" s="26">
        <f t="shared" si="56"/>
        <v>0</v>
      </c>
      <c r="AG137" s="26">
        <f t="shared" si="56"/>
        <v>0</v>
      </c>
      <c r="AH137" s="26">
        <f t="shared" si="56"/>
        <v>0</v>
      </c>
      <c r="AI137" s="26">
        <f t="shared" si="56"/>
        <v>0</v>
      </c>
      <c r="AJ137" s="26">
        <f t="shared" si="56"/>
        <v>0</v>
      </c>
      <c r="AK137" s="26">
        <f t="shared" si="56"/>
        <v>0</v>
      </c>
      <c r="AL137" s="26">
        <f t="shared" si="56"/>
        <v>0</v>
      </c>
      <c r="AN137" s="26">
        <f t="shared" ref="AN137:AP150" si="59">AN37+AN87</f>
        <v>9145097502.0625534</v>
      </c>
      <c r="AO137" s="26">
        <f t="shared" si="59"/>
        <v>0</v>
      </c>
      <c r="AP137" s="26">
        <f t="shared" si="59"/>
        <v>0</v>
      </c>
    </row>
    <row r="138" spans="1:42">
      <c r="A138" s="26" t="s">
        <v>186</v>
      </c>
      <c r="B138" s="26">
        <v>35</v>
      </c>
      <c r="C138" s="26">
        <f t="shared" ref="C138:Z148" si="60">C38+C88</f>
        <v>333988057.84805983</v>
      </c>
      <c r="D138" s="26">
        <f t="shared" si="60"/>
        <v>315920714.88028002</v>
      </c>
      <c r="E138" s="26">
        <f t="shared" si="60"/>
        <v>317737063.92601991</v>
      </c>
      <c r="F138" s="26">
        <f t="shared" si="60"/>
        <v>343371100.18710297</v>
      </c>
      <c r="G138" s="26">
        <f t="shared" si="60"/>
        <v>332280376.59053409</v>
      </c>
      <c r="H138" s="26">
        <f t="shared" si="60"/>
        <v>317711374.5495857</v>
      </c>
      <c r="I138" s="26">
        <f t="shared" si="60"/>
        <v>361383055.31267774</v>
      </c>
      <c r="J138" s="26">
        <f t="shared" si="60"/>
        <v>344482142.38649207</v>
      </c>
      <c r="K138" s="26">
        <f t="shared" si="60"/>
        <v>399232024.0423581</v>
      </c>
      <c r="L138" s="26">
        <f t="shared" si="60"/>
        <v>360925050.67716199</v>
      </c>
      <c r="M138" s="26">
        <f t="shared" si="60"/>
        <v>365814181.0713349</v>
      </c>
      <c r="N138" s="26">
        <f t="shared" si="60"/>
        <v>409537688.61541009</v>
      </c>
      <c r="O138" s="26">
        <f t="shared" si="60"/>
        <v>0</v>
      </c>
      <c r="P138" s="26">
        <f t="shared" si="60"/>
        <v>0</v>
      </c>
      <c r="Q138" s="26">
        <f t="shared" si="60"/>
        <v>0</v>
      </c>
      <c r="R138" s="26">
        <f t="shared" si="60"/>
        <v>0</v>
      </c>
      <c r="S138" s="26">
        <f t="shared" si="60"/>
        <v>0</v>
      </c>
      <c r="T138" s="26">
        <f t="shared" si="60"/>
        <v>0</v>
      </c>
      <c r="U138" s="26">
        <f t="shared" si="60"/>
        <v>0</v>
      </c>
      <c r="V138" s="26">
        <f t="shared" si="60"/>
        <v>0</v>
      </c>
      <c r="W138" s="26">
        <f t="shared" si="60"/>
        <v>0</v>
      </c>
      <c r="X138" s="26">
        <f t="shared" si="60"/>
        <v>0</v>
      </c>
      <c r="Y138" s="26">
        <f t="shared" si="60"/>
        <v>0</v>
      </c>
      <c r="Z138" s="26">
        <f t="shared" si="60"/>
        <v>0</v>
      </c>
      <c r="AA138" s="26">
        <f t="shared" si="56"/>
        <v>0</v>
      </c>
      <c r="AB138" s="26">
        <f t="shared" si="56"/>
        <v>0</v>
      </c>
      <c r="AC138" s="26">
        <f t="shared" si="56"/>
        <v>0</v>
      </c>
      <c r="AD138" s="26">
        <f t="shared" si="56"/>
        <v>0</v>
      </c>
      <c r="AE138" s="26">
        <f t="shared" si="56"/>
        <v>0</v>
      </c>
      <c r="AF138" s="26">
        <f t="shared" si="56"/>
        <v>0</v>
      </c>
      <c r="AG138" s="26">
        <f t="shared" si="56"/>
        <v>0</v>
      </c>
      <c r="AH138" s="26">
        <f t="shared" si="56"/>
        <v>0</v>
      </c>
      <c r="AI138" s="26">
        <f t="shared" si="56"/>
        <v>0</v>
      </c>
      <c r="AJ138" s="26">
        <f t="shared" si="56"/>
        <v>0</v>
      </c>
      <c r="AK138" s="26">
        <f t="shared" si="56"/>
        <v>0</v>
      </c>
      <c r="AL138" s="26">
        <f t="shared" si="56"/>
        <v>0</v>
      </c>
      <c r="AN138" s="26">
        <f t="shared" ref="AN138:AO138" si="61">AN38+AN88</f>
        <v>4202382830.0870171</v>
      </c>
      <c r="AO138" s="26">
        <f t="shared" si="61"/>
        <v>0</v>
      </c>
      <c r="AP138" s="26">
        <f t="shared" si="59"/>
        <v>0</v>
      </c>
    </row>
    <row r="139" spans="1:42">
      <c r="A139" s="26" t="s">
        <v>186</v>
      </c>
      <c r="B139" s="26">
        <v>36</v>
      </c>
      <c r="C139" s="26">
        <f t="shared" si="60"/>
        <v>170334896.15029809</v>
      </c>
      <c r="D139" s="26">
        <f t="shared" si="60"/>
        <v>162313531.33694595</v>
      </c>
      <c r="E139" s="26">
        <f t="shared" si="60"/>
        <v>160387385.20625398</v>
      </c>
      <c r="F139" s="26">
        <f t="shared" si="60"/>
        <v>170394926.42336589</v>
      </c>
      <c r="G139" s="26">
        <f t="shared" si="60"/>
        <v>167584365.81075007</v>
      </c>
      <c r="H139" s="26">
        <f t="shared" si="60"/>
        <v>159492061.96027583</v>
      </c>
      <c r="I139" s="26">
        <f t="shared" si="60"/>
        <v>177838945.68129012</v>
      </c>
      <c r="J139" s="26">
        <f t="shared" si="60"/>
        <v>172355038.36939994</v>
      </c>
      <c r="K139" s="26">
        <f t="shared" si="60"/>
        <v>196535405.94142994</v>
      </c>
      <c r="L139" s="26">
        <f t="shared" si="60"/>
        <v>186629603.13357994</v>
      </c>
      <c r="M139" s="26">
        <f t="shared" si="60"/>
        <v>175271552.59064001</v>
      </c>
      <c r="N139" s="26">
        <f t="shared" si="60"/>
        <v>214963251.24967381</v>
      </c>
      <c r="O139" s="26">
        <f t="shared" si="60"/>
        <v>0</v>
      </c>
      <c r="P139" s="26">
        <f t="shared" si="60"/>
        <v>0</v>
      </c>
      <c r="Q139" s="26">
        <f t="shared" si="60"/>
        <v>0</v>
      </c>
      <c r="R139" s="26">
        <f t="shared" si="60"/>
        <v>0</v>
      </c>
      <c r="S139" s="26">
        <f t="shared" si="60"/>
        <v>0</v>
      </c>
      <c r="T139" s="26">
        <f t="shared" si="60"/>
        <v>0</v>
      </c>
      <c r="U139" s="26">
        <f t="shared" si="60"/>
        <v>0</v>
      </c>
      <c r="V139" s="26">
        <f t="shared" si="60"/>
        <v>0</v>
      </c>
      <c r="W139" s="26">
        <f t="shared" si="60"/>
        <v>0</v>
      </c>
      <c r="X139" s="26">
        <f t="shared" si="60"/>
        <v>0</v>
      </c>
      <c r="Y139" s="26">
        <f t="shared" si="60"/>
        <v>0</v>
      </c>
      <c r="Z139" s="26">
        <f t="shared" si="60"/>
        <v>0</v>
      </c>
      <c r="AA139" s="26">
        <f t="shared" si="56"/>
        <v>0</v>
      </c>
      <c r="AB139" s="26">
        <f t="shared" si="56"/>
        <v>0</v>
      </c>
      <c r="AC139" s="26">
        <f t="shared" si="56"/>
        <v>0</v>
      </c>
      <c r="AD139" s="26">
        <f t="shared" si="56"/>
        <v>0</v>
      </c>
      <c r="AE139" s="26">
        <f t="shared" si="56"/>
        <v>0</v>
      </c>
      <c r="AF139" s="26">
        <f t="shared" si="56"/>
        <v>0</v>
      </c>
      <c r="AG139" s="26">
        <f t="shared" si="56"/>
        <v>0</v>
      </c>
      <c r="AH139" s="26">
        <f t="shared" si="56"/>
        <v>0</v>
      </c>
      <c r="AI139" s="26">
        <f t="shared" si="56"/>
        <v>0</v>
      </c>
      <c r="AJ139" s="26">
        <f t="shared" si="56"/>
        <v>0</v>
      </c>
      <c r="AK139" s="26">
        <f t="shared" si="56"/>
        <v>0</v>
      </c>
      <c r="AL139" s="26">
        <f t="shared" si="56"/>
        <v>0</v>
      </c>
      <c r="AN139" s="26">
        <f t="shared" ref="AN139:AO139" si="62">AN39+AN89</f>
        <v>2114100963.8539033</v>
      </c>
      <c r="AO139" s="26">
        <f t="shared" si="62"/>
        <v>0</v>
      </c>
      <c r="AP139" s="26">
        <f t="shared" si="59"/>
        <v>0</v>
      </c>
    </row>
    <row r="140" spans="1:42">
      <c r="A140" s="26" t="s">
        <v>186</v>
      </c>
      <c r="B140" s="26">
        <v>37</v>
      </c>
      <c r="C140" s="26">
        <f t="shared" si="60"/>
        <v>261199878.07423991</v>
      </c>
      <c r="D140" s="26">
        <f t="shared" si="60"/>
        <v>253704502.58713999</v>
      </c>
      <c r="E140" s="26">
        <f t="shared" si="60"/>
        <v>252330188.20500001</v>
      </c>
      <c r="F140" s="26">
        <f t="shared" si="60"/>
        <v>269875219.86248988</v>
      </c>
      <c r="G140" s="26">
        <f t="shared" si="60"/>
        <v>257420751.22651997</v>
      </c>
      <c r="H140" s="26">
        <f t="shared" si="60"/>
        <v>249773400.30703604</v>
      </c>
      <c r="I140" s="26">
        <f t="shared" si="60"/>
        <v>277099314.03953034</v>
      </c>
      <c r="J140" s="26">
        <f t="shared" si="60"/>
        <v>266947264.55596989</v>
      </c>
      <c r="K140" s="26">
        <f t="shared" si="60"/>
        <v>300466363.18862003</v>
      </c>
      <c r="L140" s="26">
        <f t="shared" si="60"/>
        <v>278088189.74764025</v>
      </c>
      <c r="M140" s="26">
        <f t="shared" si="60"/>
        <v>264030907.63452011</v>
      </c>
      <c r="N140" s="26">
        <f t="shared" si="60"/>
        <v>310916344.46530968</v>
      </c>
      <c r="O140" s="26">
        <f t="shared" si="60"/>
        <v>0</v>
      </c>
      <c r="P140" s="26">
        <f t="shared" si="60"/>
        <v>0</v>
      </c>
      <c r="Q140" s="26">
        <f t="shared" si="60"/>
        <v>0</v>
      </c>
      <c r="R140" s="26">
        <f t="shared" si="60"/>
        <v>0</v>
      </c>
      <c r="S140" s="26">
        <f t="shared" si="60"/>
        <v>0</v>
      </c>
      <c r="T140" s="26">
        <f t="shared" si="60"/>
        <v>0</v>
      </c>
      <c r="U140" s="26">
        <f t="shared" si="60"/>
        <v>0</v>
      </c>
      <c r="V140" s="26">
        <f t="shared" si="60"/>
        <v>0</v>
      </c>
      <c r="W140" s="26">
        <f t="shared" si="60"/>
        <v>0</v>
      </c>
      <c r="X140" s="26">
        <f t="shared" si="60"/>
        <v>0</v>
      </c>
      <c r="Y140" s="26">
        <f t="shared" si="60"/>
        <v>0</v>
      </c>
      <c r="Z140" s="26">
        <f t="shared" si="60"/>
        <v>0</v>
      </c>
      <c r="AA140" s="26">
        <f t="shared" si="56"/>
        <v>0</v>
      </c>
      <c r="AB140" s="26">
        <f t="shared" si="56"/>
        <v>0</v>
      </c>
      <c r="AC140" s="26">
        <f t="shared" si="56"/>
        <v>0</v>
      </c>
      <c r="AD140" s="26">
        <f t="shared" si="56"/>
        <v>0</v>
      </c>
      <c r="AE140" s="26">
        <f t="shared" si="56"/>
        <v>0</v>
      </c>
      <c r="AF140" s="26">
        <f t="shared" si="56"/>
        <v>0</v>
      </c>
      <c r="AG140" s="26">
        <f t="shared" si="56"/>
        <v>0</v>
      </c>
      <c r="AH140" s="26">
        <f t="shared" si="56"/>
        <v>0</v>
      </c>
      <c r="AI140" s="26">
        <f t="shared" si="56"/>
        <v>0</v>
      </c>
      <c r="AJ140" s="26">
        <f t="shared" si="56"/>
        <v>0</v>
      </c>
      <c r="AK140" s="26">
        <f t="shared" si="56"/>
        <v>0</v>
      </c>
      <c r="AL140" s="26">
        <f t="shared" si="56"/>
        <v>0</v>
      </c>
      <c r="AN140" s="26">
        <f t="shared" ref="AN140:AO140" si="63">AN40+AN90</f>
        <v>3241852323.8940163</v>
      </c>
      <c r="AO140" s="26">
        <f t="shared" si="63"/>
        <v>0</v>
      </c>
      <c r="AP140" s="26">
        <f t="shared" si="59"/>
        <v>0</v>
      </c>
    </row>
    <row r="141" spans="1:42">
      <c r="A141" s="26" t="s">
        <v>186</v>
      </c>
      <c r="B141" s="26">
        <v>38</v>
      </c>
      <c r="C141" s="26">
        <f t="shared" si="60"/>
        <v>292875347.70624328</v>
      </c>
      <c r="D141" s="26">
        <f t="shared" si="60"/>
        <v>282040738.15937614</v>
      </c>
      <c r="E141" s="26">
        <f t="shared" si="60"/>
        <v>278940804.65267628</v>
      </c>
      <c r="F141" s="26">
        <f t="shared" si="60"/>
        <v>294804510.47973013</v>
      </c>
      <c r="G141" s="26">
        <f t="shared" si="60"/>
        <v>277542769.83844972</v>
      </c>
      <c r="H141" s="26">
        <f t="shared" si="60"/>
        <v>275571808.00401103</v>
      </c>
      <c r="I141" s="26">
        <f t="shared" si="60"/>
        <v>308165248.14031017</v>
      </c>
      <c r="J141" s="26">
        <f t="shared" si="60"/>
        <v>298723399.94798028</v>
      </c>
      <c r="K141" s="26">
        <f t="shared" si="60"/>
        <v>336442709.47989005</v>
      </c>
      <c r="L141" s="26">
        <f t="shared" si="60"/>
        <v>306135518.75599003</v>
      </c>
      <c r="M141" s="26">
        <f t="shared" si="60"/>
        <v>311617245.99888098</v>
      </c>
      <c r="N141" s="26">
        <f t="shared" si="60"/>
        <v>360978115.32112604</v>
      </c>
      <c r="O141" s="26">
        <f t="shared" si="60"/>
        <v>0</v>
      </c>
      <c r="P141" s="26">
        <f t="shared" si="60"/>
        <v>0</v>
      </c>
      <c r="Q141" s="26">
        <f t="shared" si="60"/>
        <v>0</v>
      </c>
      <c r="R141" s="26">
        <f t="shared" si="60"/>
        <v>0</v>
      </c>
      <c r="S141" s="26">
        <f t="shared" si="60"/>
        <v>0</v>
      </c>
      <c r="T141" s="26">
        <f t="shared" si="60"/>
        <v>0</v>
      </c>
      <c r="U141" s="26">
        <f t="shared" si="60"/>
        <v>0</v>
      </c>
      <c r="V141" s="26">
        <f t="shared" si="60"/>
        <v>0</v>
      </c>
      <c r="W141" s="26">
        <f t="shared" si="60"/>
        <v>0</v>
      </c>
      <c r="X141" s="26">
        <f t="shared" si="60"/>
        <v>0</v>
      </c>
      <c r="Y141" s="26">
        <f t="shared" si="60"/>
        <v>0</v>
      </c>
      <c r="Z141" s="26">
        <f t="shared" si="60"/>
        <v>0</v>
      </c>
      <c r="AA141" s="26">
        <f t="shared" si="56"/>
        <v>0</v>
      </c>
      <c r="AB141" s="26">
        <f t="shared" si="56"/>
        <v>0</v>
      </c>
      <c r="AC141" s="26">
        <f t="shared" si="56"/>
        <v>0</v>
      </c>
      <c r="AD141" s="26">
        <f t="shared" si="56"/>
        <v>0</v>
      </c>
      <c r="AE141" s="26">
        <f t="shared" si="56"/>
        <v>0</v>
      </c>
      <c r="AF141" s="26">
        <f t="shared" si="56"/>
        <v>0</v>
      </c>
      <c r="AG141" s="26">
        <f t="shared" si="56"/>
        <v>0</v>
      </c>
      <c r="AH141" s="26">
        <f t="shared" si="56"/>
        <v>0</v>
      </c>
      <c r="AI141" s="26">
        <f t="shared" si="56"/>
        <v>0</v>
      </c>
      <c r="AJ141" s="26">
        <f t="shared" si="56"/>
        <v>0</v>
      </c>
      <c r="AK141" s="26">
        <f t="shared" si="56"/>
        <v>0</v>
      </c>
      <c r="AL141" s="26">
        <f t="shared" si="56"/>
        <v>0</v>
      </c>
      <c r="AN141" s="26">
        <f t="shared" ref="AN141:AO141" si="64">AN41+AN91</f>
        <v>3623838216.4846644</v>
      </c>
      <c r="AO141" s="26">
        <f t="shared" si="64"/>
        <v>0</v>
      </c>
      <c r="AP141" s="26">
        <f t="shared" si="59"/>
        <v>0</v>
      </c>
    </row>
    <row r="142" spans="1:42">
      <c r="A142" s="26" t="s">
        <v>186</v>
      </c>
      <c r="B142" s="26">
        <v>39</v>
      </c>
      <c r="C142" s="26">
        <f t="shared" si="60"/>
        <v>182678951.75689989</v>
      </c>
      <c r="D142" s="26">
        <f t="shared" si="60"/>
        <v>176769559.82001978</v>
      </c>
      <c r="E142" s="26">
        <f t="shared" si="60"/>
        <v>174628620.34449995</v>
      </c>
      <c r="F142" s="26">
        <f t="shared" si="60"/>
        <v>188419789.7230902</v>
      </c>
      <c r="G142" s="26">
        <f t="shared" si="60"/>
        <v>181520662.68468007</v>
      </c>
      <c r="H142" s="26">
        <f t="shared" si="60"/>
        <v>175287147.91265005</v>
      </c>
      <c r="I142" s="26">
        <f t="shared" si="60"/>
        <v>194928899.03988001</v>
      </c>
      <c r="J142" s="26">
        <f t="shared" si="60"/>
        <v>195255736.10766983</v>
      </c>
      <c r="K142" s="26">
        <f t="shared" si="60"/>
        <v>215518344.56783006</v>
      </c>
      <c r="L142" s="26">
        <f t="shared" si="60"/>
        <v>201886456.30204999</v>
      </c>
      <c r="M142" s="26">
        <f t="shared" si="60"/>
        <v>209961892.46294004</v>
      </c>
      <c r="N142" s="26">
        <f t="shared" si="60"/>
        <v>233578322.98067963</v>
      </c>
      <c r="O142" s="26">
        <f t="shared" si="60"/>
        <v>0</v>
      </c>
      <c r="P142" s="26">
        <f t="shared" si="60"/>
        <v>0</v>
      </c>
      <c r="Q142" s="26">
        <f t="shared" si="60"/>
        <v>0</v>
      </c>
      <c r="R142" s="26">
        <f t="shared" si="60"/>
        <v>0</v>
      </c>
      <c r="S142" s="26">
        <f t="shared" si="60"/>
        <v>0</v>
      </c>
      <c r="T142" s="26">
        <f t="shared" si="60"/>
        <v>0</v>
      </c>
      <c r="U142" s="26">
        <f t="shared" si="60"/>
        <v>0</v>
      </c>
      <c r="V142" s="26">
        <f t="shared" si="60"/>
        <v>0</v>
      </c>
      <c r="W142" s="26">
        <f t="shared" si="60"/>
        <v>0</v>
      </c>
      <c r="X142" s="26">
        <f t="shared" si="60"/>
        <v>0</v>
      </c>
      <c r="Y142" s="26">
        <f t="shared" si="60"/>
        <v>0</v>
      </c>
      <c r="Z142" s="26">
        <f t="shared" si="60"/>
        <v>0</v>
      </c>
      <c r="AA142" s="26">
        <f t="shared" si="56"/>
        <v>0</v>
      </c>
      <c r="AB142" s="26">
        <f t="shared" si="56"/>
        <v>0</v>
      </c>
      <c r="AC142" s="26">
        <f t="shared" si="56"/>
        <v>0</v>
      </c>
      <c r="AD142" s="26">
        <f t="shared" si="56"/>
        <v>0</v>
      </c>
      <c r="AE142" s="26">
        <f t="shared" si="56"/>
        <v>0</v>
      </c>
      <c r="AF142" s="26">
        <f t="shared" si="56"/>
        <v>0</v>
      </c>
      <c r="AG142" s="26">
        <f t="shared" si="56"/>
        <v>0</v>
      </c>
      <c r="AH142" s="26">
        <f t="shared" si="56"/>
        <v>0</v>
      </c>
      <c r="AI142" s="26">
        <f t="shared" si="56"/>
        <v>0</v>
      </c>
      <c r="AJ142" s="26">
        <f t="shared" si="56"/>
        <v>0</v>
      </c>
      <c r="AK142" s="26">
        <f t="shared" si="56"/>
        <v>0</v>
      </c>
      <c r="AL142" s="26">
        <f t="shared" si="56"/>
        <v>0</v>
      </c>
      <c r="AN142" s="26">
        <f t="shared" ref="AN142:AO142" si="65">AN42+AN92</f>
        <v>2330434383.7028894</v>
      </c>
      <c r="AO142" s="26">
        <f t="shared" si="65"/>
        <v>0</v>
      </c>
      <c r="AP142" s="26">
        <f t="shared" si="59"/>
        <v>0</v>
      </c>
    </row>
    <row r="143" spans="1:42">
      <c r="A143" s="26" t="s">
        <v>186</v>
      </c>
      <c r="B143" s="26">
        <v>40</v>
      </c>
      <c r="C143" s="26">
        <f t="shared" si="60"/>
        <v>1213885195.6176705</v>
      </c>
      <c r="D143" s="26">
        <f t="shared" si="60"/>
        <v>1186634133.6051979</v>
      </c>
      <c r="E143" s="26">
        <f t="shared" si="60"/>
        <v>1174721239.4358201</v>
      </c>
      <c r="F143" s="26">
        <f t="shared" si="60"/>
        <v>1239069771.4564071</v>
      </c>
      <c r="G143" s="26">
        <f t="shared" si="60"/>
        <v>1190908349.7197959</v>
      </c>
      <c r="H143" s="26">
        <f t="shared" si="60"/>
        <v>1172756086.9621465</v>
      </c>
      <c r="I143" s="26">
        <f t="shared" si="60"/>
        <v>1284398009.8710008</v>
      </c>
      <c r="J143" s="26">
        <f t="shared" si="60"/>
        <v>1264101581.246567</v>
      </c>
      <c r="K143" s="26">
        <f t="shared" si="60"/>
        <v>1452374939.3258023</v>
      </c>
      <c r="L143" s="26">
        <f t="shared" si="60"/>
        <v>1296207641.3703902</v>
      </c>
      <c r="M143" s="26">
        <f t="shared" si="60"/>
        <v>1352507178.1936972</v>
      </c>
      <c r="N143" s="26">
        <f t="shared" si="60"/>
        <v>1486404183.9613988</v>
      </c>
      <c r="O143" s="26">
        <f t="shared" si="60"/>
        <v>0</v>
      </c>
      <c r="P143" s="26">
        <f t="shared" si="60"/>
        <v>0</v>
      </c>
      <c r="Q143" s="26">
        <f t="shared" si="60"/>
        <v>0</v>
      </c>
      <c r="R143" s="26">
        <f t="shared" si="60"/>
        <v>0</v>
      </c>
      <c r="S143" s="26">
        <f t="shared" si="60"/>
        <v>0</v>
      </c>
      <c r="T143" s="26">
        <f t="shared" si="60"/>
        <v>0</v>
      </c>
      <c r="U143" s="26">
        <f t="shared" si="60"/>
        <v>0</v>
      </c>
      <c r="V143" s="26">
        <f t="shared" si="60"/>
        <v>0</v>
      </c>
      <c r="W143" s="26">
        <f t="shared" si="60"/>
        <v>0</v>
      </c>
      <c r="X143" s="26">
        <f t="shared" si="60"/>
        <v>0</v>
      </c>
      <c r="Y143" s="26">
        <f t="shared" si="60"/>
        <v>0</v>
      </c>
      <c r="Z143" s="26">
        <f t="shared" si="60"/>
        <v>0</v>
      </c>
      <c r="AA143" s="26">
        <f t="shared" si="56"/>
        <v>0</v>
      </c>
      <c r="AB143" s="26">
        <f t="shared" si="56"/>
        <v>0</v>
      </c>
      <c r="AC143" s="26">
        <f t="shared" si="56"/>
        <v>0</v>
      </c>
      <c r="AD143" s="26">
        <f t="shared" si="56"/>
        <v>0</v>
      </c>
      <c r="AE143" s="26">
        <f t="shared" si="56"/>
        <v>0</v>
      </c>
      <c r="AF143" s="26">
        <f t="shared" si="56"/>
        <v>0</v>
      </c>
      <c r="AG143" s="26">
        <f t="shared" si="56"/>
        <v>0</v>
      </c>
      <c r="AH143" s="26">
        <f t="shared" si="56"/>
        <v>0</v>
      </c>
      <c r="AI143" s="26">
        <f t="shared" si="56"/>
        <v>0</v>
      </c>
      <c r="AJ143" s="26">
        <f t="shared" si="56"/>
        <v>0</v>
      </c>
      <c r="AK143" s="26">
        <f t="shared" si="56"/>
        <v>0</v>
      </c>
      <c r="AL143" s="26">
        <f t="shared" si="56"/>
        <v>0</v>
      </c>
      <c r="AN143" s="26">
        <f t="shared" ref="AN143:AO143" si="66">AN43+AN93</f>
        <v>15313968310.765894</v>
      </c>
      <c r="AO143" s="26">
        <f t="shared" si="66"/>
        <v>0</v>
      </c>
      <c r="AP143" s="26">
        <f t="shared" si="59"/>
        <v>0</v>
      </c>
    </row>
    <row r="144" spans="1:42">
      <c r="A144" s="26" t="s">
        <v>186</v>
      </c>
      <c r="B144" s="26">
        <v>41</v>
      </c>
      <c r="C144" s="26">
        <f t="shared" si="60"/>
        <v>222949414.4239499</v>
      </c>
      <c r="D144" s="26">
        <f t="shared" si="60"/>
        <v>214263569.49146014</v>
      </c>
      <c r="E144" s="26">
        <f t="shared" si="60"/>
        <v>209991857.26996011</v>
      </c>
      <c r="F144" s="26">
        <f t="shared" si="60"/>
        <v>230260106.18253615</v>
      </c>
      <c r="G144" s="26">
        <f t="shared" si="60"/>
        <v>217201201.70923004</v>
      </c>
      <c r="H144" s="26">
        <f t="shared" si="60"/>
        <v>211763461.29067001</v>
      </c>
      <c r="I144" s="26">
        <f t="shared" si="60"/>
        <v>232856122.04548389</v>
      </c>
      <c r="J144" s="26">
        <f t="shared" si="60"/>
        <v>225766033.74686021</v>
      </c>
      <c r="K144" s="26">
        <f t="shared" si="60"/>
        <v>260838160.81970996</v>
      </c>
      <c r="L144" s="26">
        <f t="shared" si="60"/>
        <v>234492308.91323999</v>
      </c>
      <c r="M144" s="26">
        <f t="shared" si="60"/>
        <v>243646112.08981997</v>
      </c>
      <c r="N144" s="26">
        <f t="shared" si="60"/>
        <v>265991035.97666007</v>
      </c>
      <c r="O144" s="26">
        <f t="shared" si="60"/>
        <v>0</v>
      </c>
      <c r="P144" s="26">
        <f t="shared" si="60"/>
        <v>0</v>
      </c>
      <c r="Q144" s="26">
        <f t="shared" si="60"/>
        <v>0</v>
      </c>
      <c r="R144" s="26">
        <f t="shared" si="60"/>
        <v>0</v>
      </c>
      <c r="S144" s="26">
        <f t="shared" si="60"/>
        <v>0</v>
      </c>
      <c r="T144" s="26">
        <f t="shared" si="60"/>
        <v>0</v>
      </c>
      <c r="U144" s="26">
        <f t="shared" si="60"/>
        <v>0</v>
      </c>
      <c r="V144" s="26">
        <f t="shared" si="60"/>
        <v>0</v>
      </c>
      <c r="W144" s="26">
        <f t="shared" si="60"/>
        <v>0</v>
      </c>
      <c r="X144" s="26">
        <f t="shared" si="60"/>
        <v>0</v>
      </c>
      <c r="Y144" s="26">
        <f t="shared" si="60"/>
        <v>0</v>
      </c>
      <c r="Z144" s="26">
        <f t="shared" si="60"/>
        <v>0</v>
      </c>
      <c r="AA144" s="26">
        <f t="shared" si="56"/>
        <v>0</v>
      </c>
      <c r="AB144" s="26">
        <f t="shared" si="56"/>
        <v>0</v>
      </c>
      <c r="AC144" s="26">
        <f t="shared" si="56"/>
        <v>0</v>
      </c>
      <c r="AD144" s="26">
        <f t="shared" si="56"/>
        <v>0</v>
      </c>
      <c r="AE144" s="26">
        <f t="shared" si="56"/>
        <v>0</v>
      </c>
      <c r="AF144" s="26">
        <f t="shared" si="56"/>
        <v>0</v>
      </c>
      <c r="AG144" s="26">
        <f t="shared" si="56"/>
        <v>0</v>
      </c>
      <c r="AH144" s="26">
        <f t="shared" si="56"/>
        <v>0</v>
      </c>
      <c r="AI144" s="26">
        <f t="shared" si="56"/>
        <v>0</v>
      </c>
      <c r="AJ144" s="26">
        <f t="shared" si="56"/>
        <v>0</v>
      </c>
      <c r="AK144" s="26">
        <f t="shared" si="56"/>
        <v>0</v>
      </c>
      <c r="AL144" s="26">
        <f t="shared" si="56"/>
        <v>0</v>
      </c>
      <c r="AN144" s="26">
        <f t="shared" ref="AN144:AO144" si="67">AN44+AN94</f>
        <v>2770019383.9595804</v>
      </c>
      <c r="AO144" s="26">
        <f t="shared" si="67"/>
        <v>0</v>
      </c>
      <c r="AP144" s="26">
        <f t="shared" si="59"/>
        <v>0</v>
      </c>
    </row>
    <row r="145" spans="1:42">
      <c r="A145" s="26" t="s">
        <v>186</v>
      </c>
      <c r="B145" s="26">
        <v>42</v>
      </c>
      <c r="C145" s="26">
        <f t="shared" si="60"/>
        <v>323231660.98268998</v>
      </c>
      <c r="D145" s="26">
        <f t="shared" si="60"/>
        <v>318044305.58486986</v>
      </c>
      <c r="E145" s="26">
        <f t="shared" si="60"/>
        <v>305061655.64014983</v>
      </c>
      <c r="F145" s="26">
        <f t="shared" si="60"/>
        <v>341336906.86452979</v>
      </c>
      <c r="G145" s="26">
        <f t="shared" si="60"/>
        <v>326176706.37183011</v>
      </c>
      <c r="H145" s="26">
        <f t="shared" si="60"/>
        <v>316875875.74720013</v>
      </c>
      <c r="I145" s="26">
        <f t="shared" si="60"/>
        <v>347469598.92999178</v>
      </c>
      <c r="J145" s="26">
        <f t="shared" si="60"/>
        <v>343702661.11483586</v>
      </c>
      <c r="K145" s="26">
        <f t="shared" si="60"/>
        <v>393186289.21943974</v>
      </c>
      <c r="L145" s="26">
        <f t="shared" si="60"/>
        <v>360355266.72269005</v>
      </c>
      <c r="M145" s="26">
        <f t="shared" si="60"/>
        <v>366629146.26685047</v>
      </c>
      <c r="N145" s="26">
        <f t="shared" si="60"/>
        <v>386233333.80571985</v>
      </c>
      <c r="O145" s="26">
        <f t="shared" si="60"/>
        <v>0</v>
      </c>
      <c r="P145" s="26">
        <f t="shared" si="60"/>
        <v>0</v>
      </c>
      <c r="Q145" s="26">
        <f t="shared" si="60"/>
        <v>0</v>
      </c>
      <c r="R145" s="26">
        <f t="shared" si="60"/>
        <v>0</v>
      </c>
      <c r="S145" s="26">
        <f t="shared" si="60"/>
        <v>0</v>
      </c>
      <c r="T145" s="26">
        <f t="shared" si="60"/>
        <v>0</v>
      </c>
      <c r="U145" s="26">
        <f t="shared" si="60"/>
        <v>0</v>
      </c>
      <c r="V145" s="26">
        <f t="shared" si="60"/>
        <v>0</v>
      </c>
      <c r="W145" s="26">
        <f t="shared" si="60"/>
        <v>0</v>
      </c>
      <c r="X145" s="26">
        <f t="shared" si="60"/>
        <v>0</v>
      </c>
      <c r="Y145" s="26">
        <f t="shared" si="60"/>
        <v>0</v>
      </c>
      <c r="Z145" s="26">
        <f t="shared" si="60"/>
        <v>0</v>
      </c>
      <c r="AA145" s="26">
        <f t="shared" si="56"/>
        <v>0</v>
      </c>
      <c r="AB145" s="26">
        <f t="shared" si="56"/>
        <v>0</v>
      </c>
      <c r="AC145" s="26">
        <f t="shared" si="56"/>
        <v>0</v>
      </c>
      <c r="AD145" s="26">
        <f t="shared" si="56"/>
        <v>0</v>
      </c>
      <c r="AE145" s="26">
        <f t="shared" si="56"/>
        <v>0</v>
      </c>
      <c r="AF145" s="26">
        <f t="shared" si="56"/>
        <v>0</v>
      </c>
      <c r="AG145" s="26">
        <f t="shared" si="56"/>
        <v>0</v>
      </c>
      <c r="AH145" s="26">
        <f t="shared" si="56"/>
        <v>0</v>
      </c>
      <c r="AI145" s="26">
        <f t="shared" si="56"/>
        <v>0</v>
      </c>
      <c r="AJ145" s="26">
        <f t="shared" si="56"/>
        <v>0</v>
      </c>
      <c r="AK145" s="26">
        <f t="shared" si="56"/>
        <v>0</v>
      </c>
      <c r="AL145" s="26">
        <f t="shared" si="56"/>
        <v>0</v>
      </c>
      <c r="AN145" s="26">
        <f t="shared" ref="AN145:AO145" si="68">AN45+AN95</f>
        <v>4128303407.2507973</v>
      </c>
      <c r="AO145" s="26">
        <f t="shared" si="68"/>
        <v>0</v>
      </c>
      <c r="AP145" s="26">
        <f t="shared" si="59"/>
        <v>0</v>
      </c>
    </row>
    <row r="146" spans="1:42">
      <c r="A146" s="26" t="s">
        <v>186</v>
      </c>
      <c r="B146" s="26">
        <v>43</v>
      </c>
      <c r="C146" s="26">
        <f t="shared" si="60"/>
        <v>407005239.1062305</v>
      </c>
      <c r="D146" s="26">
        <f t="shared" si="60"/>
        <v>396797734.76509994</v>
      </c>
      <c r="E146" s="26">
        <f t="shared" si="60"/>
        <v>377787284.68100011</v>
      </c>
      <c r="F146" s="26">
        <f t="shared" si="60"/>
        <v>405585820.27447015</v>
      </c>
      <c r="G146" s="26">
        <f t="shared" si="60"/>
        <v>393557289.93626016</v>
      </c>
      <c r="H146" s="26">
        <f t="shared" si="60"/>
        <v>390129350.49011993</v>
      </c>
      <c r="I146" s="26">
        <f t="shared" si="60"/>
        <v>430838571.03904045</v>
      </c>
      <c r="J146" s="26">
        <f t="shared" si="60"/>
        <v>419400409.5174408</v>
      </c>
      <c r="K146" s="26">
        <f t="shared" si="60"/>
        <v>477374138.8668741</v>
      </c>
      <c r="L146" s="26">
        <f t="shared" si="60"/>
        <v>434760548.3750701</v>
      </c>
      <c r="M146" s="26">
        <f t="shared" si="60"/>
        <v>429127606.9991197</v>
      </c>
      <c r="N146" s="26">
        <f t="shared" si="60"/>
        <v>484018134.30335999</v>
      </c>
      <c r="O146" s="26">
        <f t="shared" si="60"/>
        <v>0</v>
      </c>
      <c r="P146" s="26">
        <f t="shared" si="60"/>
        <v>0</v>
      </c>
      <c r="Q146" s="26">
        <f t="shared" si="60"/>
        <v>0</v>
      </c>
      <c r="R146" s="26">
        <f t="shared" si="60"/>
        <v>0</v>
      </c>
      <c r="S146" s="26">
        <f t="shared" si="60"/>
        <v>0</v>
      </c>
      <c r="T146" s="26">
        <f t="shared" si="60"/>
        <v>0</v>
      </c>
      <c r="U146" s="26">
        <f t="shared" si="60"/>
        <v>0</v>
      </c>
      <c r="V146" s="26">
        <f t="shared" si="60"/>
        <v>0</v>
      </c>
      <c r="W146" s="26">
        <f t="shared" si="60"/>
        <v>0</v>
      </c>
      <c r="X146" s="26">
        <f t="shared" si="60"/>
        <v>0</v>
      </c>
      <c r="Y146" s="26">
        <f t="shared" si="60"/>
        <v>0</v>
      </c>
      <c r="Z146" s="26">
        <f t="shared" si="60"/>
        <v>0</v>
      </c>
      <c r="AA146" s="26">
        <f t="shared" si="56"/>
        <v>0</v>
      </c>
      <c r="AB146" s="26">
        <f t="shared" si="56"/>
        <v>0</v>
      </c>
      <c r="AC146" s="26">
        <f t="shared" si="56"/>
        <v>0</v>
      </c>
      <c r="AD146" s="26">
        <f t="shared" si="56"/>
        <v>0</v>
      </c>
      <c r="AE146" s="26">
        <f t="shared" si="56"/>
        <v>0</v>
      </c>
      <c r="AF146" s="26">
        <f t="shared" si="56"/>
        <v>0</v>
      </c>
      <c r="AG146" s="26">
        <f t="shared" si="56"/>
        <v>0</v>
      </c>
      <c r="AH146" s="26">
        <f t="shared" si="56"/>
        <v>0</v>
      </c>
      <c r="AI146" s="26">
        <f t="shared" si="56"/>
        <v>0</v>
      </c>
      <c r="AJ146" s="26">
        <f t="shared" si="56"/>
        <v>0</v>
      </c>
      <c r="AK146" s="26">
        <f t="shared" si="56"/>
        <v>0</v>
      </c>
      <c r="AL146" s="26">
        <f t="shared" si="56"/>
        <v>0</v>
      </c>
      <c r="AN146" s="26">
        <f t="shared" ref="AN146:AO146" si="69">AN46+AN96</f>
        <v>5046382128.3540859</v>
      </c>
      <c r="AO146" s="26">
        <f t="shared" si="69"/>
        <v>0</v>
      </c>
      <c r="AP146" s="26">
        <f t="shared" si="59"/>
        <v>0</v>
      </c>
    </row>
    <row r="147" spans="1:42">
      <c r="A147" s="26" t="s">
        <v>186</v>
      </c>
      <c r="B147" s="26">
        <v>44</v>
      </c>
      <c r="C147" s="26">
        <f t="shared" si="60"/>
        <v>313742434.89069009</v>
      </c>
      <c r="D147" s="26">
        <f t="shared" si="60"/>
        <v>304659796.21787012</v>
      </c>
      <c r="E147" s="26">
        <f t="shared" si="60"/>
        <v>299643598.55609024</v>
      </c>
      <c r="F147" s="26">
        <f t="shared" si="60"/>
        <v>321858806.00121999</v>
      </c>
      <c r="G147" s="26">
        <f t="shared" si="60"/>
        <v>309253055.74536008</v>
      </c>
      <c r="H147" s="26">
        <f t="shared" si="60"/>
        <v>299119140.10834026</v>
      </c>
      <c r="I147" s="26">
        <f t="shared" si="60"/>
        <v>328518625.53945023</v>
      </c>
      <c r="J147" s="26">
        <f t="shared" si="60"/>
        <v>327653633.94490016</v>
      </c>
      <c r="K147" s="26">
        <f t="shared" si="60"/>
        <v>364876462.2855562</v>
      </c>
      <c r="L147" s="26">
        <f t="shared" si="60"/>
        <v>338351561.46517003</v>
      </c>
      <c r="M147" s="26">
        <f t="shared" si="60"/>
        <v>341024681.08875978</v>
      </c>
      <c r="N147" s="26">
        <f t="shared" si="60"/>
        <v>382061576.5967741</v>
      </c>
      <c r="O147" s="26">
        <f t="shared" si="60"/>
        <v>0</v>
      </c>
      <c r="P147" s="26">
        <f t="shared" si="60"/>
        <v>0</v>
      </c>
      <c r="Q147" s="26">
        <f t="shared" si="60"/>
        <v>0</v>
      </c>
      <c r="R147" s="26">
        <f t="shared" si="60"/>
        <v>0</v>
      </c>
      <c r="S147" s="26">
        <f t="shared" si="60"/>
        <v>0</v>
      </c>
      <c r="T147" s="26">
        <f t="shared" si="60"/>
        <v>0</v>
      </c>
      <c r="U147" s="26">
        <f t="shared" si="60"/>
        <v>0</v>
      </c>
      <c r="V147" s="26">
        <f t="shared" si="60"/>
        <v>0</v>
      </c>
      <c r="W147" s="26">
        <f t="shared" si="60"/>
        <v>0</v>
      </c>
      <c r="X147" s="26">
        <f t="shared" si="60"/>
        <v>0</v>
      </c>
      <c r="Y147" s="26">
        <f t="shared" si="60"/>
        <v>0</v>
      </c>
      <c r="Z147" s="26">
        <f t="shared" si="60"/>
        <v>0</v>
      </c>
      <c r="AA147" s="26">
        <f t="shared" si="56"/>
        <v>0</v>
      </c>
      <c r="AB147" s="26">
        <f t="shared" si="56"/>
        <v>0</v>
      </c>
      <c r="AC147" s="26">
        <f t="shared" si="56"/>
        <v>0</v>
      </c>
      <c r="AD147" s="26">
        <f t="shared" si="56"/>
        <v>0</v>
      </c>
      <c r="AE147" s="26">
        <f t="shared" si="56"/>
        <v>0</v>
      </c>
      <c r="AF147" s="26">
        <f t="shared" si="56"/>
        <v>0</v>
      </c>
      <c r="AG147" s="26">
        <f t="shared" si="56"/>
        <v>0</v>
      </c>
      <c r="AH147" s="26">
        <f t="shared" si="56"/>
        <v>0</v>
      </c>
      <c r="AI147" s="26">
        <f t="shared" si="56"/>
        <v>0</v>
      </c>
      <c r="AJ147" s="26">
        <f t="shared" si="56"/>
        <v>0</v>
      </c>
      <c r="AK147" s="26">
        <f t="shared" si="56"/>
        <v>0</v>
      </c>
      <c r="AL147" s="26">
        <f t="shared" si="56"/>
        <v>0</v>
      </c>
      <c r="AN147" s="26">
        <f t="shared" ref="AN147:AO147" si="70">AN47+AN97</f>
        <v>3930763372.4401813</v>
      </c>
      <c r="AO147" s="26">
        <f t="shared" si="70"/>
        <v>0</v>
      </c>
      <c r="AP147" s="26">
        <f t="shared" si="59"/>
        <v>0</v>
      </c>
    </row>
    <row r="148" spans="1:42">
      <c r="A148" s="26" t="s">
        <v>186</v>
      </c>
      <c r="B148" s="26">
        <v>45</v>
      </c>
      <c r="C148" s="26">
        <f t="shared" si="60"/>
        <v>271115409.84020001</v>
      </c>
      <c r="D148" s="26">
        <f t="shared" si="60"/>
        <v>263813215.2571041</v>
      </c>
      <c r="E148" s="26">
        <f t="shared" si="60"/>
        <v>260142505.74263984</v>
      </c>
      <c r="F148" s="26">
        <f t="shared" si="60"/>
        <v>280449783.57089007</v>
      </c>
      <c r="G148" s="26">
        <f t="shared" si="60"/>
        <v>271030458.61599994</v>
      </c>
      <c r="H148" s="26">
        <f t="shared" si="60"/>
        <v>256489316.50557894</v>
      </c>
      <c r="I148" s="26">
        <f t="shared" si="60"/>
        <v>283753181.74319011</v>
      </c>
      <c r="J148" s="26">
        <f t="shared" si="60"/>
        <v>279700178.75649798</v>
      </c>
      <c r="K148" s="26">
        <f t="shared" si="60"/>
        <v>321321030.62412012</v>
      </c>
      <c r="L148" s="26">
        <f t="shared" si="60"/>
        <v>293896488.8730042</v>
      </c>
      <c r="M148" s="26">
        <f t="shared" si="60"/>
        <v>298725202.44749999</v>
      </c>
      <c r="N148" s="26">
        <f t="shared" si="60"/>
        <v>326094561.40670013</v>
      </c>
      <c r="O148" s="26">
        <f t="shared" si="60"/>
        <v>0</v>
      </c>
      <c r="P148" s="26">
        <f t="shared" si="60"/>
        <v>0</v>
      </c>
      <c r="Q148" s="26">
        <f t="shared" si="60"/>
        <v>0</v>
      </c>
      <c r="R148" s="26">
        <f t="shared" ref="R148:Z148" si="71">R48+R98</f>
        <v>0</v>
      </c>
      <c r="S148" s="26">
        <f t="shared" si="71"/>
        <v>0</v>
      </c>
      <c r="T148" s="26">
        <f t="shared" si="71"/>
        <v>0</v>
      </c>
      <c r="U148" s="26">
        <f t="shared" si="71"/>
        <v>0</v>
      </c>
      <c r="V148" s="26">
        <f t="shared" si="71"/>
        <v>0</v>
      </c>
      <c r="W148" s="26">
        <f t="shared" si="71"/>
        <v>0</v>
      </c>
      <c r="X148" s="26">
        <f t="shared" si="71"/>
        <v>0</v>
      </c>
      <c r="Y148" s="26">
        <f t="shared" si="71"/>
        <v>0</v>
      </c>
      <c r="Z148" s="26">
        <f t="shared" si="71"/>
        <v>0</v>
      </c>
      <c r="AA148" s="26">
        <f t="shared" si="56"/>
        <v>0</v>
      </c>
      <c r="AB148" s="26">
        <f t="shared" si="56"/>
        <v>0</v>
      </c>
      <c r="AC148" s="26">
        <f t="shared" si="56"/>
        <v>0</v>
      </c>
      <c r="AD148" s="26">
        <f t="shared" si="56"/>
        <v>0</v>
      </c>
      <c r="AE148" s="26">
        <f t="shared" si="56"/>
        <v>0</v>
      </c>
      <c r="AF148" s="26">
        <f t="shared" si="56"/>
        <v>0</v>
      </c>
      <c r="AG148" s="26">
        <f t="shared" si="56"/>
        <v>0</v>
      </c>
      <c r="AH148" s="26">
        <f t="shared" si="56"/>
        <v>0</v>
      </c>
      <c r="AI148" s="26">
        <f t="shared" si="56"/>
        <v>0</v>
      </c>
      <c r="AJ148" s="26">
        <f t="shared" si="56"/>
        <v>0</v>
      </c>
      <c r="AK148" s="26">
        <f t="shared" si="56"/>
        <v>0</v>
      </c>
      <c r="AL148" s="26">
        <f t="shared" si="56"/>
        <v>0</v>
      </c>
      <c r="AN148" s="26">
        <f t="shared" ref="AN148:AO148" si="72">AN48+AN98</f>
        <v>3406531333.3834248</v>
      </c>
      <c r="AO148" s="26">
        <f t="shared" si="72"/>
        <v>0</v>
      </c>
      <c r="AP148" s="26">
        <f t="shared" si="59"/>
        <v>0</v>
      </c>
    </row>
    <row r="149" spans="1:42">
      <c r="A149" s="26" t="s">
        <v>186</v>
      </c>
      <c r="B149" s="26">
        <v>46</v>
      </c>
      <c r="C149" s="26">
        <f t="shared" ref="C149:Z150" si="73">C49+C99</f>
        <v>374199498.18971598</v>
      </c>
      <c r="D149" s="26">
        <f t="shared" si="73"/>
        <v>370505978.21340436</v>
      </c>
      <c r="E149" s="26">
        <f t="shared" si="73"/>
        <v>365417753.4273603</v>
      </c>
      <c r="F149" s="26">
        <f t="shared" si="73"/>
        <v>394680349.83071971</v>
      </c>
      <c r="G149" s="26">
        <f t="shared" si="73"/>
        <v>367027287.7764203</v>
      </c>
      <c r="H149" s="26">
        <f t="shared" si="73"/>
        <v>360385251.68770987</v>
      </c>
      <c r="I149" s="26">
        <f t="shared" si="73"/>
        <v>400706911.42434973</v>
      </c>
      <c r="J149" s="26">
        <f t="shared" si="73"/>
        <v>402718095.3628</v>
      </c>
      <c r="K149" s="26">
        <f t="shared" si="73"/>
        <v>445201128.43798995</v>
      </c>
      <c r="L149" s="26">
        <f t="shared" si="73"/>
        <v>420008440.36929196</v>
      </c>
      <c r="M149" s="26">
        <f t="shared" si="73"/>
        <v>413811557.96687984</v>
      </c>
      <c r="N149" s="26">
        <f t="shared" si="73"/>
        <v>449847273.89860958</v>
      </c>
      <c r="O149" s="26">
        <f t="shared" si="73"/>
        <v>0</v>
      </c>
      <c r="P149" s="26">
        <f t="shared" si="73"/>
        <v>0</v>
      </c>
      <c r="Q149" s="26">
        <f t="shared" si="73"/>
        <v>0</v>
      </c>
      <c r="R149" s="26">
        <f t="shared" si="73"/>
        <v>0</v>
      </c>
      <c r="S149" s="26">
        <f t="shared" si="73"/>
        <v>0</v>
      </c>
      <c r="T149" s="26">
        <f t="shared" si="73"/>
        <v>0</v>
      </c>
      <c r="U149" s="26">
        <f t="shared" si="73"/>
        <v>0</v>
      </c>
      <c r="V149" s="26">
        <f t="shared" si="73"/>
        <v>0</v>
      </c>
      <c r="W149" s="26">
        <f t="shared" si="73"/>
        <v>0</v>
      </c>
      <c r="X149" s="26">
        <f t="shared" si="73"/>
        <v>0</v>
      </c>
      <c r="Y149" s="26">
        <f t="shared" si="73"/>
        <v>0</v>
      </c>
      <c r="Z149" s="26">
        <f t="shared" si="73"/>
        <v>0</v>
      </c>
      <c r="AA149" s="26">
        <f t="shared" si="56"/>
        <v>0</v>
      </c>
      <c r="AB149" s="26">
        <f t="shared" si="56"/>
        <v>0</v>
      </c>
      <c r="AC149" s="26">
        <f t="shared" si="56"/>
        <v>0</v>
      </c>
      <c r="AD149" s="26">
        <f t="shared" si="56"/>
        <v>0</v>
      </c>
      <c r="AE149" s="26">
        <f t="shared" si="56"/>
        <v>0</v>
      </c>
      <c r="AF149" s="26">
        <f t="shared" si="56"/>
        <v>0</v>
      </c>
      <c r="AG149" s="26">
        <f t="shared" si="56"/>
        <v>0</v>
      </c>
      <c r="AH149" s="26">
        <f t="shared" si="56"/>
        <v>0</v>
      </c>
      <c r="AI149" s="26">
        <f t="shared" si="56"/>
        <v>0</v>
      </c>
      <c r="AJ149" s="26">
        <f t="shared" si="56"/>
        <v>0</v>
      </c>
      <c r="AK149" s="26">
        <f t="shared" si="56"/>
        <v>0</v>
      </c>
      <c r="AL149" s="26">
        <f t="shared" si="56"/>
        <v>0</v>
      </c>
      <c r="AN149" s="26">
        <f t="shared" ref="AN149:AO149" si="74">AN49+AN99</f>
        <v>4764509526.5852518</v>
      </c>
      <c r="AO149" s="26">
        <f t="shared" si="74"/>
        <v>0</v>
      </c>
      <c r="AP149" s="26">
        <f t="shared" si="59"/>
        <v>0</v>
      </c>
    </row>
    <row r="150" spans="1:42">
      <c r="A150" s="26" t="s">
        <v>186</v>
      </c>
      <c r="B150" s="26">
        <v>47</v>
      </c>
      <c r="C150" s="26">
        <f t="shared" si="73"/>
        <v>299570291.08626306</v>
      </c>
      <c r="D150" s="26">
        <f t="shared" si="73"/>
        <v>287566947.07531607</v>
      </c>
      <c r="E150" s="26">
        <f t="shared" si="73"/>
        <v>300405763.28256601</v>
      </c>
      <c r="F150" s="26">
        <f t="shared" si="73"/>
        <v>310351430.64342999</v>
      </c>
      <c r="G150" s="26">
        <f t="shared" si="73"/>
        <v>295238702.47303206</v>
      </c>
      <c r="H150" s="26">
        <f t="shared" si="73"/>
        <v>282005707.44614995</v>
      </c>
      <c r="I150" s="26">
        <f t="shared" si="73"/>
        <v>300879374.12143004</v>
      </c>
      <c r="J150" s="26">
        <f t="shared" si="73"/>
        <v>310576265.3952682</v>
      </c>
      <c r="K150" s="26">
        <f t="shared" si="73"/>
        <v>361920787.53309208</v>
      </c>
      <c r="L150" s="26">
        <f t="shared" si="73"/>
        <v>336534492.50700998</v>
      </c>
      <c r="M150" s="26">
        <f t="shared" si="73"/>
        <v>311250981.2678057</v>
      </c>
      <c r="N150" s="26">
        <f t="shared" si="73"/>
        <v>339452797.44216776</v>
      </c>
      <c r="O150" s="26">
        <f t="shared" si="73"/>
        <v>0</v>
      </c>
      <c r="P150" s="26">
        <f t="shared" si="73"/>
        <v>0</v>
      </c>
      <c r="Q150" s="26">
        <f t="shared" si="73"/>
        <v>0</v>
      </c>
      <c r="R150" s="26">
        <f t="shared" si="73"/>
        <v>0</v>
      </c>
      <c r="S150" s="26">
        <f t="shared" si="73"/>
        <v>0</v>
      </c>
      <c r="T150" s="26">
        <f t="shared" si="73"/>
        <v>0</v>
      </c>
      <c r="U150" s="26">
        <f t="shared" si="73"/>
        <v>0</v>
      </c>
      <c r="V150" s="26">
        <f t="shared" si="73"/>
        <v>0</v>
      </c>
      <c r="W150" s="26">
        <f t="shared" si="73"/>
        <v>0</v>
      </c>
      <c r="X150" s="26">
        <f t="shared" si="73"/>
        <v>0</v>
      </c>
      <c r="Y150" s="26">
        <f t="shared" si="73"/>
        <v>0</v>
      </c>
      <c r="Z150" s="26">
        <f t="shared" si="73"/>
        <v>0</v>
      </c>
      <c r="AA150" s="26">
        <f t="shared" si="56"/>
        <v>0</v>
      </c>
      <c r="AB150" s="26">
        <f t="shared" si="56"/>
        <v>0</v>
      </c>
      <c r="AC150" s="26">
        <f t="shared" si="56"/>
        <v>0</v>
      </c>
      <c r="AD150" s="26">
        <f t="shared" si="56"/>
        <v>0</v>
      </c>
      <c r="AE150" s="26">
        <f t="shared" si="56"/>
        <v>0</v>
      </c>
      <c r="AF150" s="26">
        <f t="shared" si="56"/>
        <v>0</v>
      </c>
      <c r="AG150" s="26">
        <f t="shared" si="56"/>
        <v>0</v>
      </c>
      <c r="AH150" s="26">
        <f t="shared" si="56"/>
        <v>0</v>
      </c>
      <c r="AI150" s="26">
        <f t="shared" si="56"/>
        <v>0</v>
      </c>
      <c r="AJ150" s="26">
        <f t="shared" si="56"/>
        <v>0</v>
      </c>
      <c r="AK150" s="26">
        <f t="shared" si="56"/>
        <v>0</v>
      </c>
      <c r="AL150" s="26">
        <f t="shared" si="56"/>
        <v>0</v>
      </c>
      <c r="AN150" s="26">
        <f t="shared" ref="AN150:AO150" si="75">AN50+AN100</f>
        <v>3735753540.273531</v>
      </c>
      <c r="AO150" s="26">
        <f t="shared" si="75"/>
        <v>0</v>
      </c>
      <c r="AP150" s="26">
        <f t="shared" si="59"/>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U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9" width="9" style="1" customWidth="1"/>
    <col min="20" max="20" width="3.5" style="1" bestFit="1" customWidth="1"/>
    <col min="21" max="21" width="9.375" customWidth="1"/>
    <col min="22" max="16384" width="9" style="1"/>
  </cols>
  <sheetData>
    <row r="1" spans="1:21">
      <c r="A1" s="1" t="s">
        <v>79</v>
      </c>
      <c r="D1" s="2" t="s">
        <v>15</v>
      </c>
      <c r="E1" s="71" t="s">
        <v>16</v>
      </c>
      <c r="F1" s="71" t="s">
        <v>17</v>
      </c>
      <c r="G1" s="71" t="s">
        <v>18</v>
      </c>
      <c r="H1" s="71" t="s">
        <v>19</v>
      </c>
      <c r="I1" s="71" t="s">
        <v>20</v>
      </c>
      <c r="J1" s="71" t="s">
        <v>21</v>
      </c>
      <c r="K1" s="71" t="s">
        <v>22</v>
      </c>
      <c r="L1" s="71" t="s">
        <v>23</v>
      </c>
      <c r="M1" s="71" t="s">
        <v>24</v>
      </c>
      <c r="N1" s="71" t="s">
        <v>25</v>
      </c>
      <c r="O1" s="71" t="s">
        <v>26</v>
      </c>
      <c r="P1" s="71" t="s">
        <v>27</v>
      </c>
      <c r="Q1" s="71" t="s">
        <v>28</v>
      </c>
      <c r="R1" s="71" t="s">
        <v>29</v>
      </c>
      <c r="S1" s="71" t="s">
        <v>30</v>
      </c>
    </row>
    <row r="2" spans="1:21">
      <c r="B2" s="5" t="s">
        <v>80</v>
      </c>
      <c r="C2" s="24" t="s">
        <v>81</v>
      </c>
      <c r="D2" s="24">
        <f>SUM(D4:D50)</f>
        <v>0</v>
      </c>
      <c r="E2" s="24">
        <f t="shared" ref="E2:S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R2" s="24">
        <f t="shared" si="0"/>
        <v>0</v>
      </c>
      <c r="S2" s="24">
        <f t="shared" si="0"/>
        <v>0</v>
      </c>
      <c r="U2" s="3">
        <f>SUM(U4:U50)</f>
        <v>0</v>
      </c>
    </row>
    <row r="3" spans="1:21">
      <c r="A3" s="20" t="s">
        <v>63</v>
      </c>
      <c r="B3" s="20" t="s">
        <v>76</v>
      </c>
      <c r="C3" s="20" t="s">
        <v>77</v>
      </c>
      <c r="D3" s="20" t="s">
        <v>48</v>
      </c>
      <c r="E3" s="20" t="s">
        <v>49</v>
      </c>
      <c r="F3" s="20" t="s">
        <v>50</v>
      </c>
      <c r="G3" s="20" t="s">
        <v>51</v>
      </c>
      <c r="H3" s="20" t="s">
        <v>52</v>
      </c>
      <c r="I3" s="20" t="s">
        <v>53</v>
      </c>
      <c r="J3" s="20" t="s">
        <v>54</v>
      </c>
      <c r="K3" s="20" t="s">
        <v>55</v>
      </c>
      <c r="L3" s="20" t="s">
        <v>56</v>
      </c>
      <c r="M3" s="20" t="s">
        <v>57</v>
      </c>
      <c r="N3" s="20" t="s">
        <v>58</v>
      </c>
      <c r="O3" s="20" t="s">
        <v>59</v>
      </c>
      <c r="P3" s="20" t="s">
        <v>60</v>
      </c>
      <c r="Q3" s="20" t="s">
        <v>61</v>
      </c>
      <c r="R3" s="20" t="s">
        <v>62</v>
      </c>
      <c r="S3" s="20">
        <v>99</v>
      </c>
      <c r="U3" s="6" t="s">
        <v>31</v>
      </c>
    </row>
    <row r="4" spans="1:21">
      <c r="A4" s="66">
        <v>201505</v>
      </c>
      <c r="B4" s="1">
        <v>1</v>
      </c>
      <c r="C4" s="1">
        <v>1</v>
      </c>
      <c r="D4" s="1">
        <f>data03年齢別金額!D2</f>
        <v>0</v>
      </c>
      <c r="E4" s="1">
        <f>data03年齢別金額!E2</f>
        <v>0</v>
      </c>
      <c r="F4" s="1">
        <f>data03年齢別金額!F2</f>
        <v>0</v>
      </c>
      <c r="G4" s="1">
        <f>data03年齢別金額!G2</f>
        <v>0</v>
      </c>
      <c r="H4" s="1">
        <f>data03年齢別金額!H2</f>
        <v>0</v>
      </c>
      <c r="I4" s="1">
        <f>data03年齢別金額!I2</f>
        <v>0</v>
      </c>
      <c r="J4" s="1">
        <f>data03年齢別金額!J2</f>
        <v>0</v>
      </c>
      <c r="K4" s="1">
        <f>data03年齢別金額!K2</f>
        <v>0</v>
      </c>
      <c r="L4" s="1">
        <f>data03年齢別金額!L2</f>
        <v>0</v>
      </c>
      <c r="M4" s="1">
        <f>data03年齢別金額!M2</f>
        <v>0</v>
      </c>
      <c r="N4" s="1">
        <f>data03年齢別金額!N2</f>
        <v>0</v>
      </c>
      <c r="O4" s="1">
        <f>data03年齢別金額!O2</f>
        <v>0</v>
      </c>
      <c r="P4" s="1">
        <f>data03年齢別金額!P2</f>
        <v>0</v>
      </c>
      <c r="Q4" s="1">
        <f>data03年齢別金額!Q2</f>
        <v>0</v>
      </c>
      <c r="R4" s="1">
        <f>data03年齢別金額!R2</f>
        <v>0</v>
      </c>
      <c r="S4" s="1">
        <f>data03年齢別金額!S2</f>
        <v>0</v>
      </c>
      <c r="U4" s="4">
        <f>SUM(D4:S4)</f>
        <v>0</v>
      </c>
    </row>
    <row r="5" spans="1:21">
      <c r="A5" s="66">
        <v>201505</v>
      </c>
      <c r="B5" s="1">
        <v>1</v>
      </c>
      <c r="C5" s="1">
        <v>2</v>
      </c>
      <c r="D5" s="1">
        <f>data03年齢別金額!D3</f>
        <v>0</v>
      </c>
      <c r="E5" s="1">
        <f>data03年齢別金額!E3</f>
        <v>0</v>
      </c>
      <c r="F5" s="1">
        <f>data03年齢別金額!F3</f>
        <v>0</v>
      </c>
      <c r="G5" s="1">
        <f>data03年齢別金額!G3</f>
        <v>0</v>
      </c>
      <c r="H5" s="1">
        <f>data03年齢別金額!H3</f>
        <v>0</v>
      </c>
      <c r="I5" s="1">
        <f>data03年齢別金額!I3</f>
        <v>0</v>
      </c>
      <c r="J5" s="1">
        <f>data03年齢別金額!J3</f>
        <v>0</v>
      </c>
      <c r="K5" s="1">
        <f>data03年齢別金額!K3</f>
        <v>0</v>
      </c>
      <c r="L5" s="1">
        <f>data03年齢別金額!L3</f>
        <v>0</v>
      </c>
      <c r="M5" s="1">
        <f>data03年齢別金額!M3</f>
        <v>0</v>
      </c>
      <c r="N5" s="1">
        <f>data03年齢別金額!N3</f>
        <v>0</v>
      </c>
      <c r="O5" s="1">
        <f>data03年齢別金額!O3</f>
        <v>0</v>
      </c>
      <c r="P5" s="1">
        <f>data03年齢別金額!P3</f>
        <v>0</v>
      </c>
      <c r="Q5" s="1">
        <f>data03年齢別金額!Q3</f>
        <v>0</v>
      </c>
      <c r="R5" s="1">
        <f>data03年齢別金額!R3</f>
        <v>0</v>
      </c>
      <c r="S5" s="1">
        <f>data03年齢別金額!S3</f>
        <v>0</v>
      </c>
      <c r="U5" s="4">
        <f t="shared" ref="U5:U68" si="1">SUM(D5:S5)</f>
        <v>0</v>
      </c>
    </row>
    <row r="6" spans="1:21">
      <c r="A6" s="66">
        <v>201505</v>
      </c>
      <c r="B6" s="1">
        <v>1</v>
      </c>
      <c r="C6" s="1">
        <v>3</v>
      </c>
      <c r="D6" s="1">
        <f>data03年齢別金額!D4</f>
        <v>0</v>
      </c>
      <c r="E6" s="1">
        <f>data03年齢別金額!E4</f>
        <v>0</v>
      </c>
      <c r="F6" s="1">
        <f>data03年齢別金額!F4</f>
        <v>0</v>
      </c>
      <c r="G6" s="1">
        <f>data03年齢別金額!G4</f>
        <v>0</v>
      </c>
      <c r="H6" s="1">
        <f>data03年齢別金額!H4</f>
        <v>0</v>
      </c>
      <c r="I6" s="1">
        <f>data03年齢別金額!I4</f>
        <v>0</v>
      </c>
      <c r="J6" s="1">
        <f>data03年齢別金額!J4</f>
        <v>0</v>
      </c>
      <c r="K6" s="1">
        <f>data03年齢別金額!K4</f>
        <v>0</v>
      </c>
      <c r="L6" s="1">
        <f>data03年齢別金額!L4</f>
        <v>0</v>
      </c>
      <c r="M6" s="1">
        <f>data03年齢別金額!M4</f>
        <v>0</v>
      </c>
      <c r="N6" s="1">
        <f>data03年齢別金額!N4</f>
        <v>0</v>
      </c>
      <c r="O6" s="1">
        <f>data03年齢別金額!O4</f>
        <v>0</v>
      </c>
      <c r="P6" s="1">
        <f>data03年齢別金額!P4</f>
        <v>0</v>
      </c>
      <c r="Q6" s="1">
        <f>data03年齢別金額!Q4</f>
        <v>0</v>
      </c>
      <c r="R6" s="1">
        <f>data03年齢別金額!R4</f>
        <v>0</v>
      </c>
      <c r="S6" s="1">
        <f>data03年齢別金額!S4</f>
        <v>0</v>
      </c>
      <c r="U6" s="4">
        <f t="shared" si="1"/>
        <v>0</v>
      </c>
    </row>
    <row r="7" spans="1:21">
      <c r="A7" s="66">
        <v>201505</v>
      </c>
      <c r="B7" s="1">
        <v>1</v>
      </c>
      <c r="C7" s="1">
        <v>4</v>
      </c>
      <c r="D7" s="1">
        <f>data03年齢別金額!D5</f>
        <v>0</v>
      </c>
      <c r="E7" s="1">
        <f>data03年齢別金額!E5</f>
        <v>0</v>
      </c>
      <c r="F7" s="1">
        <f>data03年齢別金額!F5</f>
        <v>0</v>
      </c>
      <c r="G7" s="1">
        <f>data03年齢別金額!G5</f>
        <v>0</v>
      </c>
      <c r="H7" s="1">
        <f>data03年齢別金額!H5</f>
        <v>0</v>
      </c>
      <c r="I7" s="1">
        <f>data03年齢別金額!I5</f>
        <v>0</v>
      </c>
      <c r="J7" s="1">
        <f>data03年齢別金額!J5</f>
        <v>0</v>
      </c>
      <c r="K7" s="1">
        <f>data03年齢別金額!K5</f>
        <v>0</v>
      </c>
      <c r="L7" s="1">
        <f>data03年齢別金額!L5</f>
        <v>0</v>
      </c>
      <c r="M7" s="1">
        <f>data03年齢別金額!M5</f>
        <v>0</v>
      </c>
      <c r="N7" s="1">
        <f>data03年齢別金額!N5</f>
        <v>0</v>
      </c>
      <c r="O7" s="1">
        <f>data03年齢別金額!O5</f>
        <v>0</v>
      </c>
      <c r="P7" s="1">
        <f>data03年齢別金額!P5</f>
        <v>0</v>
      </c>
      <c r="Q7" s="1">
        <f>data03年齢別金額!Q5</f>
        <v>0</v>
      </c>
      <c r="R7" s="1">
        <f>data03年齢別金額!R5</f>
        <v>0</v>
      </c>
      <c r="S7" s="1">
        <f>data03年齢別金額!S5</f>
        <v>0</v>
      </c>
      <c r="U7" s="4">
        <f t="shared" si="1"/>
        <v>0</v>
      </c>
    </row>
    <row r="8" spans="1:21">
      <c r="A8" s="66">
        <v>201505</v>
      </c>
      <c r="B8" s="1">
        <v>1</v>
      </c>
      <c r="C8" s="1">
        <v>5</v>
      </c>
      <c r="D8" s="1">
        <f>data03年齢別金額!D6</f>
        <v>0</v>
      </c>
      <c r="E8" s="1">
        <f>data03年齢別金額!E6</f>
        <v>0</v>
      </c>
      <c r="F8" s="1">
        <f>data03年齢別金額!F6</f>
        <v>0</v>
      </c>
      <c r="G8" s="1">
        <f>data03年齢別金額!G6</f>
        <v>0</v>
      </c>
      <c r="H8" s="1">
        <f>data03年齢別金額!H6</f>
        <v>0</v>
      </c>
      <c r="I8" s="1">
        <f>data03年齢別金額!I6</f>
        <v>0</v>
      </c>
      <c r="J8" s="1">
        <f>data03年齢別金額!J6</f>
        <v>0</v>
      </c>
      <c r="K8" s="1">
        <f>data03年齢別金額!K6</f>
        <v>0</v>
      </c>
      <c r="L8" s="1">
        <f>data03年齢別金額!L6</f>
        <v>0</v>
      </c>
      <c r="M8" s="1">
        <f>data03年齢別金額!M6</f>
        <v>0</v>
      </c>
      <c r="N8" s="1">
        <f>data03年齢別金額!N6</f>
        <v>0</v>
      </c>
      <c r="O8" s="1">
        <f>data03年齢別金額!O6</f>
        <v>0</v>
      </c>
      <c r="P8" s="1">
        <f>data03年齢別金額!P6</f>
        <v>0</v>
      </c>
      <c r="Q8" s="1">
        <f>data03年齢別金額!Q6</f>
        <v>0</v>
      </c>
      <c r="R8" s="1">
        <f>data03年齢別金額!R6</f>
        <v>0</v>
      </c>
      <c r="S8" s="1">
        <f>data03年齢別金額!S6</f>
        <v>0</v>
      </c>
      <c r="U8" s="4">
        <f t="shared" si="1"/>
        <v>0</v>
      </c>
    </row>
    <row r="9" spans="1:21">
      <c r="A9" s="66">
        <v>201505</v>
      </c>
      <c r="B9" s="1">
        <v>1</v>
      </c>
      <c r="C9" s="1">
        <v>6</v>
      </c>
      <c r="D9" s="1">
        <f>data03年齢別金額!D7</f>
        <v>0</v>
      </c>
      <c r="E9" s="1">
        <f>data03年齢別金額!E7</f>
        <v>0</v>
      </c>
      <c r="F9" s="1">
        <f>data03年齢別金額!F7</f>
        <v>0</v>
      </c>
      <c r="G9" s="1">
        <f>data03年齢別金額!G7</f>
        <v>0</v>
      </c>
      <c r="H9" s="1">
        <f>data03年齢別金額!H7</f>
        <v>0</v>
      </c>
      <c r="I9" s="1">
        <f>data03年齢別金額!I7</f>
        <v>0</v>
      </c>
      <c r="J9" s="1">
        <f>data03年齢別金額!J7</f>
        <v>0</v>
      </c>
      <c r="K9" s="1">
        <f>data03年齢別金額!K7</f>
        <v>0</v>
      </c>
      <c r="L9" s="1">
        <f>data03年齢別金額!L7</f>
        <v>0</v>
      </c>
      <c r="M9" s="1">
        <f>data03年齢別金額!M7</f>
        <v>0</v>
      </c>
      <c r="N9" s="1">
        <f>data03年齢別金額!N7</f>
        <v>0</v>
      </c>
      <c r="O9" s="1">
        <f>data03年齢別金額!O7</f>
        <v>0</v>
      </c>
      <c r="P9" s="1">
        <f>data03年齢別金額!P7</f>
        <v>0</v>
      </c>
      <c r="Q9" s="1">
        <f>data03年齢別金額!Q7</f>
        <v>0</v>
      </c>
      <c r="R9" s="1">
        <f>data03年齢別金額!R7</f>
        <v>0</v>
      </c>
      <c r="S9" s="1">
        <f>data03年齢別金額!S7</f>
        <v>0</v>
      </c>
      <c r="U9" s="4">
        <f t="shared" si="1"/>
        <v>0</v>
      </c>
    </row>
    <row r="10" spans="1:21">
      <c r="A10" s="66">
        <v>201505</v>
      </c>
      <c r="B10" s="1">
        <v>1</v>
      </c>
      <c r="C10" s="1">
        <v>7</v>
      </c>
      <c r="D10" s="1">
        <f>data03年齢別金額!D8</f>
        <v>0</v>
      </c>
      <c r="E10" s="1">
        <f>data03年齢別金額!E8</f>
        <v>0</v>
      </c>
      <c r="F10" s="1">
        <f>data03年齢別金額!F8</f>
        <v>0</v>
      </c>
      <c r="G10" s="1">
        <f>data03年齢別金額!G8</f>
        <v>0</v>
      </c>
      <c r="H10" s="1">
        <f>data03年齢別金額!H8</f>
        <v>0</v>
      </c>
      <c r="I10" s="1">
        <f>data03年齢別金額!I8</f>
        <v>0</v>
      </c>
      <c r="J10" s="1">
        <f>data03年齢別金額!J8</f>
        <v>0</v>
      </c>
      <c r="K10" s="1">
        <f>data03年齢別金額!K8</f>
        <v>0</v>
      </c>
      <c r="L10" s="1">
        <f>data03年齢別金額!L8</f>
        <v>0</v>
      </c>
      <c r="M10" s="1">
        <f>data03年齢別金額!M8</f>
        <v>0</v>
      </c>
      <c r="N10" s="1">
        <f>data03年齢別金額!N8</f>
        <v>0</v>
      </c>
      <c r="O10" s="1">
        <f>data03年齢別金額!O8</f>
        <v>0</v>
      </c>
      <c r="P10" s="1">
        <f>data03年齢別金額!P8</f>
        <v>0</v>
      </c>
      <c r="Q10" s="1">
        <f>data03年齢別金額!Q8</f>
        <v>0</v>
      </c>
      <c r="R10" s="1">
        <f>data03年齢別金額!R8</f>
        <v>0</v>
      </c>
      <c r="S10" s="1">
        <f>data03年齢別金額!S8</f>
        <v>0</v>
      </c>
      <c r="U10" s="4">
        <f t="shared" si="1"/>
        <v>0</v>
      </c>
    </row>
    <row r="11" spans="1:21">
      <c r="A11" s="66">
        <v>201505</v>
      </c>
      <c r="B11" s="1">
        <v>1</v>
      </c>
      <c r="C11" s="1">
        <v>8</v>
      </c>
      <c r="D11" s="1">
        <f>data03年齢別金額!D9</f>
        <v>0</v>
      </c>
      <c r="E11" s="1">
        <f>data03年齢別金額!E9</f>
        <v>0</v>
      </c>
      <c r="F11" s="1">
        <f>data03年齢別金額!F9</f>
        <v>0</v>
      </c>
      <c r="G11" s="1">
        <f>data03年齢別金額!G9</f>
        <v>0</v>
      </c>
      <c r="H11" s="1">
        <f>data03年齢別金額!H9</f>
        <v>0</v>
      </c>
      <c r="I11" s="1">
        <f>data03年齢別金額!I9</f>
        <v>0</v>
      </c>
      <c r="J11" s="1">
        <f>data03年齢別金額!J9</f>
        <v>0</v>
      </c>
      <c r="K11" s="1">
        <f>data03年齢別金額!K9</f>
        <v>0</v>
      </c>
      <c r="L11" s="1">
        <f>data03年齢別金額!L9</f>
        <v>0</v>
      </c>
      <c r="M11" s="1">
        <f>data03年齢別金額!M9</f>
        <v>0</v>
      </c>
      <c r="N11" s="1">
        <f>data03年齢別金額!N9</f>
        <v>0</v>
      </c>
      <c r="O11" s="1">
        <f>data03年齢別金額!O9</f>
        <v>0</v>
      </c>
      <c r="P11" s="1">
        <f>data03年齢別金額!P9</f>
        <v>0</v>
      </c>
      <c r="Q11" s="1">
        <f>data03年齢別金額!Q9</f>
        <v>0</v>
      </c>
      <c r="R11" s="1">
        <f>data03年齢別金額!R9</f>
        <v>0</v>
      </c>
      <c r="S11" s="1">
        <f>data03年齢別金額!S9</f>
        <v>0</v>
      </c>
      <c r="U11" s="4">
        <f t="shared" si="1"/>
        <v>0</v>
      </c>
    </row>
    <row r="12" spans="1:21">
      <c r="A12" s="66">
        <v>201505</v>
      </c>
      <c r="B12" s="1">
        <v>1</v>
      </c>
      <c r="C12" s="1">
        <v>9</v>
      </c>
      <c r="D12" s="1">
        <f>data03年齢別金額!D10</f>
        <v>0</v>
      </c>
      <c r="E12" s="1">
        <f>data03年齢別金額!E10</f>
        <v>0</v>
      </c>
      <c r="F12" s="1">
        <f>data03年齢別金額!F10</f>
        <v>0</v>
      </c>
      <c r="G12" s="1">
        <f>data03年齢別金額!G10</f>
        <v>0</v>
      </c>
      <c r="H12" s="1">
        <f>data03年齢別金額!H10</f>
        <v>0</v>
      </c>
      <c r="I12" s="1">
        <f>data03年齢別金額!I10</f>
        <v>0</v>
      </c>
      <c r="J12" s="1">
        <f>data03年齢別金額!J10</f>
        <v>0</v>
      </c>
      <c r="K12" s="1">
        <f>data03年齢別金額!K10</f>
        <v>0</v>
      </c>
      <c r="L12" s="1">
        <f>data03年齢別金額!L10</f>
        <v>0</v>
      </c>
      <c r="M12" s="1">
        <f>data03年齢別金額!M10</f>
        <v>0</v>
      </c>
      <c r="N12" s="1">
        <f>data03年齢別金額!N10</f>
        <v>0</v>
      </c>
      <c r="O12" s="1">
        <f>data03年齢別金額!O10</f>
        <v>0</v>
      </c>
      <c r="P12" s="1">
        <f>data03年齢別金額!P10</f>
        <v>0</v>
      </c>
      <c r="Q12" s="1">
        <f>data03年齢別金額!Q10</f>
        <v>0</v>
      </c>
      <c r="R12" s="1">
        <f>data03年齢別金額!R10</f>
        <v>0</v>
      </c>
      <c r="S12" s="1">
        <f>data03年齢別金額!S10</f>
        <v>0</v>
      </c>
      <c r="U12" s="4">
        <f t="shared" si="1"/>
        <v>0</v>
      </c>
    </row>
    <row r="13" spans="1:21">
      <c r="A13" s="66">
        <v>201505</v>
      </c>
      <c r="B13" s="1">
        <v>1</v>
      </c>
      <c r="C13" s="1">
        <v>10</v>
      </c>
      <c r="D13" s="1">
        <f>data03年齢別金額!D11</f>
        <v>0</v>
      </c>
      <c r="E13" s="1">
        <f>data03年齢別金額!E11</f>
        <v>0</v>
      </c>
      <c r="F13" s="1">
        <f>data03年齢別金額!F11</f>
        <v>0</v>
      </c>
      <c r="G13" s="1">
        <f>data03年齢別金額!G11</f>
        <v>0</v>
      </c>
      <c r="H13" s="1">
        <f>data03年齢別金額!H11</f>
        <v>0</v>
      </c>
      <c r="I13" s="1">
        <f>data03年齢別金額!I11</f>
        <v>0</v>
      </c>
      <c r="J13" s="1">
        <f>data03年齢別金額!J11</f>
        <v>0</v>
      </c>
      <c r="K13" s="1">
        <f>data03年齢別金額!K11</f>
        <v>0</v>
      </c>
      <c r="L13" s="1">
        <f>data03年齢別金額!L11</f>
        <v>0</v>
      </c>
      <c r="M13" s="1">
        <f>data03年齢別金額!M11</f>
        <v>0</v>
      </c>
      <c r="N13" s="1">
        <f>data03年齢別金額!N11</f>
        <v>0</v>
      </c>
      <c r="O13" s="1">
        <f>data03年齢別金額!O11</f>
        <v>0</v>
      </c>
      <c r="P13" s="1">
        <f>data03年齢別金額!P11</f>
        <v>0</v>
      </c>
      <c r="Q13" s="1">
        <f>data03年齢別金額!Q11</f>
        <v>0</v>
      </c>
      <c r="R13" s="1">
        <f>data03年齢別金額!R11</f>
        <v>0</v>
      </c>
      <c r="S13" s="1">
        <f>data03年齢別金額!S11</f>
        <v>0</v>
      </c>
      <c r="U13" s="4">
        <f t="shared" si="1"/>
        <v>0</v>
      </c>
    </row>
    <row r="14" spans="1:21">
      <c r="A14" s="66">
        <v>201505</v>
      </c>
      <c r="B14" s="1">
        <v>1</v>
      </c>
      <c r="C14" s="1">
        <v>11</v>
      </c>
      <c r="D14" s="1">
        <f>data03年齢別金額!D12</f>
        <v>0</v>
      </c>
      <c r="E14" s="1">
        <f>data03年齢別金額!E12</f>
        <v>0</v>
      </c>
      <c r="F14" s="1">
        <f>data03年齢別金額!F12</f>
        <v>0</v>
      </c>
      <c r="G14" s="1">
        <f>data03年齢別金額!G12</f>
        <v>0</v>
      </c>
      <c r="H14" s="1">
        <f>data03年齢別金額!H12</f>
        <v>0</v>
      </c>
      <c r="I14" s="1">
        <f>data03年齢別金額!I12</f>
        <v>0</v>
      </c>
      <c r="J14" s="1">
        <f>data03年齢別金額!J12</f>
        <v>0</v>
      </c>
      <c r="K14" s="1">
        <f>data03年齢別金額!K12</f>
        <v>0</v>
      </c>
      <c r="L14" s="1">
        <f>data03年齢別金額!L12</f>
        <v>0</v>
      </c>
      <c r="M14" s="1">
        <f>data03年齢別金額!M12</f>
        <v>0</v>
      </c>
      <c r="N14" s="1">
        <f>data03年齢別金額!N12</f>
        <v>0</v>
      </c>
      <c r="O14" s="1">
        <f>data03年齢別金額!O12</f>
        <v>0</v>
      </c>
      <c r="P14" s="1">
        <f>data03年齢別金額!P12</f>
        <v>0</v>
      </c>
      <c r="Q14" s="1">
        <f>data03年齢別金額!Q12</f>
        <v>0</v>
      </c>
      <c r="R14" s="1">
        <f>data03年齢別金額!R12</f>
        <v>0</v>
      </c>
      <c r="S14" s="1">
        <f>data03年齢別金額!S12</f>
        <v>0</v>
      </c>
      <c r="U14" s="4">
        <f t="shared" si="1"/>
        <v>0</v>
      </c>
    </row>
    <row r="15" spans="1:21">
      <c r="A15" s="66">
        <v>201505</v>
      </c>
      <c r="B15" s="1">
        <v>1</v>
      </c>
      <c r="C15" s="1">
        <v>12</v>
      </c>
      <c r="D15" s="1">
        <f>data03年齢別金額!D13</f>
        <v>0</v>
      </c>
      <c r="E15" s="1">
        <f>data03年齢別金額!E13</f>
        <v>0</v>
      </c>
      <c r="F15" s="1">
        <f>data03年齢別金額!F13</f>
        <v>0</v>
      </c>
      <c r="G15" s="1">
        <f>data03年齢別金額!G13</f>
        <v>0</v>
      </c>
      <c r="H15" s="1">
        <f>data03年齢別金額!H13</f>
        <v>0</v>
      </c>
      <c r="I15" s="1">
        <f>data03年齢別金額!I13</f>
        <v>0</v>
      </c>
      <c r="J15" s="1">
        <f>data03年齢別金額!J13</f>
        <v>0</v>
      </c>
      <c r="K15" s="1">
        <f>data03年齢別金額!K13</f>
        <v>0</v>
      </c>
      <c r="L15" s="1">
        <f>data03年齢別金額!L13</f>
        <v>0</v>
      </c>
      <c r="M15" s="1">
        <f>data03年齢別金額!M13</f>
        <v>0</v>
      </c>
      <c r="N15" s="1">
        <f>data03年齢別金額!N13</f>
        <v>0</v>
      </c>
      <c r="O15" s="1">
        <f>data03年齢別金額!O13</f>
        <v>0</v>
      </c>
      <c r="P15" s="1">
        <f>data03年齢別金額!P13</f>
        <v>0</v>
      </c>
      <c r="Q15" s="1">
        <f>data03年齢別金額!Q13</f>
        <v>0</v>
      </c>
      <c r="R15" s="1">
        <f>data03年齢別金額!R13</f>
        <v>0</v>
      </c>
      <c r="S15" s="1">
        <f>data03年齢別金額!S13</f>
        <v>0</v>
      </c>
      <c r="U15" s="4">
        <f t="shared" si="1"/>
        <v>0</v>
      </c>
    </row>
    <row r="16" spans="1:21">
      <c r="A16" s="66">
        <v>201505</v>
      </c>
      <c r="B16" s="1">
        <v>1</v>
      </c>
      <c r="C16" s="1">
        <v>13</v>
      </c>
      <c r="D16" s="1">
        <f>data03年齢別金額!D14</f>
        <v>0</v>
      </c>
      <c r="E16" s="1">
        <f>data03年齢別金額!E14</f>
        <v>0</v>
      </c>
      <c r="F16" s="1">
        <f>data03年齢別金額!F14</f>
        <v>0</v>
      </c>
      <c r="G16" s="1">
        <f>data03年齢別金額!G14</f>
        <v>0</v>
      </c>
      <c r="H16" s="1">
        <f>data03年齢別金額!H14</f>
        <v>0</v>
      </c>
      <c r="I16" s="1">
        <f>data03年齢別金額!I14</f>
        <v>0</v>
      </c>
      <c r="J16" s="1">
        <f>data03年齢別金額!J14</f>
        <v>0</v>
      </c>
      <c r="K16" s="1">
        <f>data03年齢別金額!K14</f>
        <v>0</v>
      </c>
      <c r="L16" s="1">
        <f>data03年齢別金額!L14</f>
        <v>0</v>
      </c>
      <c r="M16" s="1">
        <f>data03年齢別金額!M14</f>
        <v>0</v>
      </c>
      <c r="N16" s="1">
        <f>data03年齢別金額!N14</f>
        <v>0</v>
      </c>
      <c r="O16" s="1">
        <f>data03年齢別金額!O14</f>
        <v>0</v>
      </c>
      <c r="P16" s="1">
        <f>data03年齢別金額!P14</f>
        <v>0</v>
      </c>
      <c r="Q16" s="1">
        <f>data03年齢別金額!Q14</f>
        <v>0</v>
      </c>
      <c r="R16" s="1">
        <f>data03年齢別金額!R14</f>
        <v>0</v>
      </c>
      <c r="S16" s="1">
        <f>data03年齢別金額!S14</f>
        <v>0</v>
      </c>
      <c r="U16" s="4">
        <f t="shared" si="1"/>
        <v>0</v>
      </c>
    </row>
    <row r="17" spans="1:21">
      <c r="A17" s="66">
        <v>201505</v>
      </c>
      <c r="B17" s="1">
        <v>1</v>
      </c>
      <c r="C17" s="1">
        <v>14</v>
      </c>
      <c r="D17" s="1">
        <f>data03年齢別金額!D15</f>
        <v>0</v>
      </c>
      <c r="E17" s="1">
        <f>data03年齢別金額!E15</f>
        <v>0</v>
      </c>
      <c r="F17" s="1">
        <f>data03年齢別金額!F15</f>
        <v>0</v>
      </c>
      <c r="G17" s="1">
        <f>data03年齢別金額!G15</f>
        <v>0</v>
      </c>
      <c r="H17" s="1">
        <f>data03年齢別金額!H15</f>
        <v>0</v>
      </c>
      <c r="I17" s="1">
        <f>data03年齢別金額!I15</f>
        <v>0</v>
      </c>
      <c r="J17" s="1">
        <f>data03年齢別金額!J15</f>
        <v>0</v>
      </c>
      <c r="K17" s="1">
        <f>data03年齢別金額!K15</f>
        <v>0</v>
      </c>
      <c r="L17" s="1">
        <f>data03年齢別金額!L15</f>
        <v>0</v>
      </c>
      <c r="M17" s="1">
        <f>data03年齢別金額!M15</f>
        <v>0</v>
      </c>
      <c r="N17" s="1">
        <f>data03年齢別金額!N15</f>
        <v>0</v>
      </c>
      <c r="O17" s="1">
        <f>data03年齢別金額!O15</f>
        <v>0</v>
      </c>
      <c r="P17" s="1">
        <f>data03年齢別金額!P15</f>
        <v>0</v>
      </c>
      <c r="Q17" s="1">
        <f>data03年齢別金額!Q15</f>
        <v>0</v>
      </c>
      <c r="R17" s="1">
        <f>data03年齢別金額!R15</f>
        <v>0</v>
      </c>
      <c r="S17" s="1">
        <f>data03年齢別金額!S15</f>
        <v>0</v>
      </c>
      <c r="U17" s="4">
        <f t="shared" si="1"/>
        <v>0</v>
      </c>
    </row>
    <row r="18" spans="1:21">
      <c r="A18" s="66">
        <v>201505</v>
      </c>
      <c r="B18" s="1">
        <v>1</v>
      </c>
      <c r="C18" s="1">
        <v>15</v>
      </c>
      <c r="D18" s="1">
        <f>data03年齢別金額!D16</f>
        <v>0</v>
      </c>
      <c r="E18" s="1">
        <f>data03年齢別金額!E16</f>
        <v>0</v>
      </c>
      <c r="F18" s="1">
        <f>data03年齢別金額!F16</f>
        <v>0</v>
      </c>
      <c r="G18" s="1">
        <f>data03年齢別金額!G16</f>
        <v>0</v>
      </c>
      <c r="H18" s="1">
        <f>data03年齢別金額!H16</f>
        <v>0</v>
      </c>
      <c r="I18" s="1">
        <f>data03年齢別金額!I16</f>
        <v>0</v>
      </c>
      <c r="J18" s="1">
        <f>data03年齢別金額!J16</f>
        <v>0</v>
      </c>
      <c r="K18" s="1">
        <f>data03年齢別金額!K16</f>
        <v>0</v>
      </c>
      <c r="L18" s="1">
        <f>data03年齢別金額!L16</f>
        <v>0</v>
      </c>
      <c r="M18" s="1">
        <f>data03年齢別金額!M16</f>
        <v>0</v>
      </c>
      <c r="N18" s="1">
        <f>data03年齢別金額!N16</f>
        <v>0</v>
      </c>
      <c r="O18" s="1">
        <f>data03年齢別金額!O16</f>
        <v>0</v>
      </c>
      <c r="P18" s="1">
        <f>data03年齢別金額!P16</f>
        <v>0</v>
      </c>
      <c r="Q18" s="1">
        <f>data03年齢別金額!Q16</f>
        <v>0</v>
      </c>
      <c r="R18" s="1">
        <f>data03年齢別金額!R16</f>
        <v>0</v>
      </c>
      <c r="S18" s="1">
        <f>data03年齢別金額!S16</f>
        <v>0</v>
      </c>
      <c r="U18" s="4">
        <f t="shared" si="1"/>
        <v>0</v>
      </c>
    </row>
    <row r="19" spans="1:21">
      <c r="A19" s="66">
        <v>201505</v>
      </c>
      <c r="B19" s="1">
        <v>1</v>
      </c>
      <c r="C19" s="1">
        <v>16</v>
      </c>
      <c r="D19" s="1">
        <f>data03年齢別金額!D17</f>
        <v>0</v>
      </c>
      <c r="E19" s="1">
        <f>data03年齢別金額!E17</f>
        <v>0</v>
      </c>
      <c r="F19" s="1">
        <f>data03年齢別金額!F17</f>
        <v>0</v>
      </c>
      <c r="G19" s="1">
        <f>data03年齢別金額!G17</f>
        <v>0</v>
      </c>
      <c r="H19" s="1">
        <f>data03年齢別金額!H17</f>
        <v>0</v>
      </c>
      <c r="I19" s="1">
        <f>data03年齢別金額!I17</f>
        <v>0</v>
      </c>
      <c r="J19" s="1">
        <f>data03年齢別金額!J17</f>
        <v>0</v>
      </c>
      <c r="K19" s="1">
        <f>data03年齢別金額!K17</f>
        <v>0</v>
      </c>
      <c r="L19" s="1">
        <f>data03年齢別金額!L17</f>
        <v>0</v>
      </c>
      <c r="M19" s="1">
        <f>data03年齢別金額!M17</f>
        <v>0</v>
      </c>
      <c r="N19" s="1">
        <f>data03年齢別金額!N17</f>
        <v>0</v>
      </c>
      <c r="O19" s="1">
        <f>data03年齢別金額!O17</f>
        <v>0</v>
      </c>
      <c r="P19" s="1">
        <f>data03年齢別金額!P17</f>
        <v>0</v>
      </c>
      <c r="Q19" s="1">
        <f>data03年齢別金額!Q17</f>
        <v>0</v>
      </c>
      <c r="R19" s="1">
        <f>data03年齢別金額!R17</f>
        <v>0</v>
      </c>
      <c r="S19" s="1">
        <f>data03年齢別金額!S17</f>
        <v>0</v>
      </c>
      <c r="U19" s="4">
        <f t="shared" si="1"/>
        <v>0</v>
      </c>
    </row>
    <row r="20" spans="1:21">
      <c r="A20" s="66">
        <v>201505</v>
      </c>
      <c r="B20" s="1">
        <v>1</v>
      </c>
      <c r="C20" s="1">
        <v>17</v>
      </c>
      <c r="D20" s="1">
        <f>data03年齢別金額!D18</f>
        <v>0</v>
      </c>
      <c r="E20" s="1">
        <f>data03年齢別金額!E18</f>
        <v>0</v>
      </c>
      <c r="F20" s="1">
        <f>data03年齢別金額!F18</f>
        <v>0</v>
      </c>
      <c r="G20" s="1">
        <f>data03年齢別金額!G18</f>
        <v>0</v>
      </c>
      <c r="H20" s="1">
        <f>data03年齢別金額!H18</f>
        <v>0</v>
      </c>
      <c r="I20" s="1">
        <f>data03年齢別金額!I18</f>
        <v>0</v>
      </c>
      <c r="J20" s="1">
        <f>data03年齢別金額!J18</f>
        <v>0</v>
      </c>
      <c r="K20" s="1">
        <f>data03年齢別金額!K18</f>
        <v>0</v>
      </c>
      <c r="L20" s="1">
        <f>data03年齢別金額!L18</f>
        <v>0</v>
      </c>
      <c r="M20" s="1">
        <f>data03年齢別金額!M18</f>
        <v>0</v>
      </c>
      <c r="N20" s="1">
        <f>data03年齢別金額!N18</f>
        <v>0</v>
      </c>
      <c r="O20" s="1">
        <f>data03年齢別金額!O18</f>
        <v>0</v>
      </c>
      <c r="P20" s="1">
        <f>data03年齢別金額!P18</f>
        <v>0</v>
      </c>
      <c r="Q20" s="1">
        <f>data03年齢別金額!Q18</f>
        <v>0</v>
      </c>
      <c r="R20" s="1">
        <f>data03年齢別金額!R18</f>
        <v>0</v>
      </c>
      <c r="S20" s="1">
        <f>data03年齢別金額!S18</f>
        <v>0</v>
      </c>
      <c r="U20" s="4">
        <f t="shared" si="1"/>
        <v>0</v>
      </c>
    </row>
    <row r="21" spans="1:21">
      <c r="A21" s="66">
        <v>201505</v>
      </c>
      <c r="B21" s="1">
        <v>1</v>
      </c>
      <c r="C21" s="1">
        <v>18</v>
      </c>
      <c r="D21" s="1">
        <f>data03年齢別金額!D19</f>
        <v>0</v>
      </c>
      <c r="E21" s="1">
        <f>data03年齢別金額!E19</f>
        <v>0</v>
      </c>
      <c r="F21" s="1">
        <f>data03年齢別金額!F19</f>
        <v>0</v>
      </c>
      <c r="G21" s="1">
        <f>data03年齢別金額!G19</f>
        <v>0</v>
      </c>
      <c r="H21" s="1">
        <f>data03年齢別金額!H19</f>
        <v>0</v>
      </c>
      <c r="I21" s="1">
        <f>data03年齢別金額!I19</f>
        <v>0</v>
      </c>
      <c r="J21" s="1">
        <f>data03年齢別金額!J19</f>
        <v>0</v>
      </c>
      <c r="K21" s="1">
        <f>data03年齢別金額!K19</f>
        <v>0</v>
      </c>
      <c r="L21" s="1">
        <f>data03年齢別金額!L19</f>
        <v>0</v>
      </c>
      <c r="M21" s="1">
        <f>data03年齢別金額!M19</f>
        <v>0</v>
      </c>
      <c r="N21" s="1">
        <f>data03年齢別金額!N19</f>
        <v>0</v>
      </c>
      <c r="O21" s="1">
        <f>data03年齢別金額!O19</f>
        <v>0</v>
      </c>
      <c r="P21" s="1">
        <f>data03年齢別金額!P19</f>
        <v>0</v>
      </c>
      <c r="Q21" s="1">
        <f>data03年齢別金額!Q19</f>
        <v>0</v>
      </c>
      <c r="R21" s="1">
        <f>data03年齢別金額!R19</f>
        <v>0</v>
      </c>
      <c r="S21" s="1">
        <f>data03年齢別金額!S19</f>
        <v>0</v>
      </c>
      <c r="U21" s="4">
        <f t="shared" si="1"/>
        <v>0</v>
      </c>
    </row>
    <row r="22" spans="1:21">
      <c r="A22" s="66">
        <v>201505</v>
      </c>
      <c r="B22" s="1">
        <v>1</v>
      </c>
      <c r="C22" s="1">
        <v>19</v>
      </c>
      <c r="D22" s="1">
        <f>data03年齢別金額!D20</f>
        <v>0</v>
      </c>
      <c r="E22" s="1">
        <f>data03年齢別金額!E20</f>
        <v>0</v>
      </c>
      <c r="F22" s="1">
        <f>data03年齢別金額!F20</f>
        <v>0</v>
      </c>
      <c r="G22" s="1">
        <f>data03年齢別金額!G20</f>
        <v>0</v>
      </c>
      <c r="H22" s="1">
        <f>data03年齢別金額!H20</f>
        <v>0</v>
      </c>
      <c r="I22" s="1">
        <f>data03年齢別金額!I20</f>
        <v>0</v>
      </c>
      <c r="J22" s="1">
        <f>data03年齢別金額!J20</f>
        <v>0</v>
      </c>
      <c r="K22" s="1">
        <f>data03年齢別金額!K20</f>
        <v>0</v>
      </c>
      <c r="L22" s="1">
        <f>data03年齢別金額!L20</f>
        <v>0</v>
      </c>
      <c r="M22" s="1">
        <f>data03年齢別金額!M20</f>
        <v>0</v>
      </c>
      <c r="N22" s="1">
        <f>data03年齢別金額!N20</f>
        <v>0</v>
      </c>
      <c r="O22" s="1">
        <f>data03年齢別金額!O20</f>
        <v>0</v>
      </c>
      <c r="P22" s="1">
        <f>data03年齢別金額!P20</f>
        <v>0</v>
      </c>
      <c r="Q22" s="1">
        <f>data03年齢別金額!Q20</f>
        <v>0</v>
      </c>
      <c r="R22" s="1">
        <f>data03年齢別金額!R20</f>
        <v>0</v>
      </c>
      <c r="S22" s="1">
        <f>data03年齢別金額!S20</f>
        <v>0</v>
      </c>
      <c r="U22" s="4">
        <f t="shared" si="1"/>
        <v>0</v>
      </c>
    </row>
    <row r="23" spans="1:21">
      <c r="A23" s="66">
        <v>201505</v>
      </c>
      <c r="B23" s="1">
        <v>1</v>
      </c>
      <c r="C23" s="1">
        <v>20</v>
      </c>
      <c r="D23" s="1">
        <f>data03年齢別金額!D21</f>
        <v>0</v>
      </c>
      <c r="E23" s="1">
        <f>data03年齢別金額!E21</f>
        <v>0</v>
      </c>
      <c r="F23" s="1">
        <f>data03年齢別金額!F21</f>
        <v>0</v>
      </c>
      <c r="G23" s="1">
        <f>data03年齢別金額!G21</f>
        <v>0</v>
      </c>
      <c r="H23" s="1">
        <f>data03年齢別金額!H21</f>
        <v>0</v>
      </c>
      <c r="I23" s="1">
        <f>data03年齢別金額!I21</f>
        <v>0</v>
      </c>
      <c r="J23" s="1">
        <f>data03年齢別金額!J21</f>
        <v>0</v>
      </c>
      <c r="K23" s="1">
        <f>data03年齢別金額!K21</f>
        <v>0</v>
      </c>
      <c r="L23" s="1">
        <f>data03年齢別金額!L21</f>
        <v>0</v>
      </c>
      <c r="M23" s="1">
        <f>data03年齢別金額!M21</f>
        <v>0</v>
      </c>
      <c r="N23" s="1">
        <f>data03年齢別金額!N21</f>
        <v>0</v>
      </c>
      <c r="O23" s="1">
        <f>data03年齢別金額!O21</f>
        <v>0</v>
      </c>
      <c r="P23" s="1">
        <f>data03年齢別金額!P21</f>
        <v>0</v>
      </c>
      <c r="Q23" s="1">
        <f>data03年齢別金額!Q21</f>
        <v>0</v>
      </c>
      <c r="R23" s="1">
        <f>data03年齢別金額!R21</f>
        <v>0</v>
      </c>
      <c r="S23" s="1">
        <f>data03年齢別金額!S21</f>
        <v>0</v>
      </c>
      <c r="U23" s="4">
        <f t="shared" si="1"/>
        <v>0</v>
      </c>
    </row>
    <row r="24" spans="1:21">
      <c r="A24" s="66">
        <v>201505</v>
      </c>
      <c r="B24" s="1">
        <v>1</v>
      </c>
      <c r="C24" s="1">
        <v>21</v>
      </c>
      <c r="D24" s="1">
        <f>data03年齢別金額!D22</f>
        <v>0</v>
      </c>
      <c r="E24" s="1">
        <f>data03年齢別金額!E22</f>
        <v>0</v>
      </c>
      <c r="F24" s="1">
        <f>data03年齢別金額!F22</f>
        <v>0</v>
      </c>
      <c r="G24" s="1">
        <f>data03年齢別金額!G22</f>
        <v>0</v>
      </c>
      <c r="H24" s="1">
        <f>data03年齢別金額!H22</f>
        <v>0</v>
      </c>
      <c r="I24" s="1">
        <f>data03年齢別金額!I22</f>
        <v>0</v>
      </c>
      <c r="J24" s="1">
        <f>data03年齢別金額!J22</f>
        <v>0</v>
      </c>
      <c r="K24" s="1">
        <f>data03年齢別金額!K22</f>
        <v>0</v>
      </c>
      <c r="L24" s="1">
        <f>data03年齢別金額!L22</f>
        <v>0</v>
      </c>
      <c r="M24" s="1">
        <f>data03年齢別金額!M22</f>
        <v>0</v>
      </c>
      <c r="N24" s="1">
        <f>data03年齢別金額!N22</f>
        <v>0</v>
      </c>
      <c r="O24" s="1">
        <f>data03年齢別金額!O22</f>
        <v>0</v>
      </c>
      <c r="P24" s="1">
        <f>data03年齢別金額!P22</f>
        <v>0</v>
      </c>
      <c r="Q24" s="1">
        <f>data03年齢別金額!Q22</f>
        <v>0</v>
      </c>
      <c r="R24" s="1">
        <f>data03年齢別金額!R22</f>
        <v>0</v>
      </c>
      <c r="S24" s="1">
        <f>data03年齢別金額!S22</f>
        <v>0</v>
      </c>
      <c r="U24" s="4">
        <f t="shared" si="1"/>
        <v>0</v>
      </c>
    </row>
    <row r="25" spans="1:21">
      <c r="A25" s="66">
        <v>201505</v>
      </c>
      <c r="B25" s="1">
        <v>1</v>
      </c>
      <c r="C25" s="1">
        <v>22</v>
      </c>
      <c r="D25" s="1">
        <f>data03年齢別金額!D23</f>
        <v>0</v>
      </c>
      <c r="E25" s="1">
        <f>data03年齢別金額!E23</f>
        <v>0</v>
      </c>
      <c r="F25" s="1">
        <f>data03年齢別金額!F23</f>
        <v>0</v>
      </c>
      <c r="G25" s="1">
        <f>data03年齢別金額!G23</f>
        <v>0</v>
      </c>
      <c r="H25" s="1">
        <f>data03年齢別金額!H23</f>
        <v>0</v>
      </c>
      <c r="I25" s="1">
        <f>data03年齢別金額!I23</f>
        <v>0</v>
      </c>
      <c r="J25" s="1">
        <f>data03年齢別金額!J23</f>
        <v>0</v>
      </c>
      <c r="K25" s="1">
        <f>data03年齢別金額!K23</f>
        <v>0</v>
      </c>
      <c r="L25" s="1">
        <f>data03年齢別金額!L23</f>
        <v>0</v>
      </c>
      <c r="M25" s="1">
        <f>data03年齢別金額!M23</f>
        <v>0</v>
      </c>
      <c r="N25" s="1">
        <f>data03年齢別金額!N23</f>
        <v>0</v>
      </c>
      <c r="O25" s="1">
        <f>data03年齢別金額!O23</f>
        <v>0</v>
      </c>
      <c r="P25" s="1">
        <f>data03年齢別金額!P23</f>
        <v>0</v>
      </c>
      <c r="Q25" s="1">
        <f>data03年齢別金額!Q23</f>
        <v>0</v>
      </c>
      <c r="R25" s="1">
        <f>data03年齢別金額!R23</f>
        <v>0</v>
      </c>
      <c r="S25" s="1">
        <f>data03年齢別金額!S23</f>
        <v>0</v>
      </c>
      <c r="U25" s="4">
        <f t="shared" si="1"/>
        <v>0</v>
      </c>
    </row>
    <row r="26" spans="1:21">
      <c r="A26" s="66">
        <v>201505</v>
      </c>
      <c r="B26" s="1">
        <v>1</v>
      </c>
      <c r="C26" s="1">
        <v>23</v>
      </c>
      <c r="D26" s="1">
        <f>data03年齢別金額!D24</f>
        <v>0</v>
      </c>
      <c r="E26" s="1">
        <f>data03年齢別金額!E24</f>
        <v>0</v>
      </c>
      <c r="F26" s="1">
        <f>data03年齢別金額!F24</f>
        <v>0</v>
      </c>
      <c r="G26" s="1">
        <f>data03年齢別金額!G24</f>
        <v>0</v>
      </c>
      <c r="H26" s="1">
        <f>data03年齢別金額!H24</f>
        <v>0</v>
      </c>
      <c r="I26" s="1">
        <f>data03年齢別金額!I24</f>
        <v>0</v>
      </c>
      <c r="J26" s="1">
        <f>data03年齢別金額!J24</f>
        <v>0</v>
      </c>
      <c r="K26" s="1">
        <f>data03年齢別金額!K24</f>
        <v>0</v>
      </c>
      <c r="L26" s="1">
        <f>data03年齢別金額!L24</f>
        <v>0</v>
      </c>
      <c r="M26" s="1">
        <f>data03年齢別金額!M24</f>
        <v>0</v>
      </c>
      <c r="N26" s="1">
        <f>data03年齢別金額!N24</f>
        <v>0</v>
      </c>
      <c r="O26" s="1">
        <f>data03年齢別金額!O24</f>
        <v>0</v>
      </c>
      <c r="P26" s="1">
        <f>data03年齢別金額!P24</f>
        <v>0</v>
      </c>
      <c r="Q26" s="1">
        <f>data03年齢別金額!Q24</f>
        <v>0</v>
      </c>
      <c r="R26" s="1">
        <f>data03年齢別金額!R24</f>
        <v>0</v>
      </c>
      <c r="S26" s="1">
        <f>data03年齢別金額!S24</f>
        <v>0</v>
      </c>
      <c r="U26" s="4">
        <f t="shared" si="1"/>
        <v>0</v>
      </c>
    </row>
    <row r="27" spans="1:21">
      <c r="A27" s="66">
        <v>201505</v>
      </c>
      <c r="B27" s="1">
        <v>1</v>
      </c>
      <c r="C27" s="1">
        <v>24</v>
      </c>
      <c r="D27" s="1">
        <f>data03年齢別金額!D25</f>
        <v>0</v>
      </c>
      <c r="E27" s="1">
        <f>data03年齢別金額!E25</f>
        <v>0</v>
      </c>
      <c r="F27" s="1">
        <f>data03年齢別金額!F25</f>
        <v>0</v>
      </c>
      <c r="G27" s="1">
        <f>data03年齢別金額!G25</f>
        <v>0</v>
      </c>
      <c r="H27" s="1">
        <f>data03年齢別金額!H25</f>
        <v>0</v>
      </c>
      <c r="I27" s="1">
        <f>data03年齢別金額!I25</f>
        <v>0</v>
      </c>
      <c r="J27" s="1">
        <f>data03年齢別金額!J25</f>
        <v>0</v>
      </c>
      <c r="K27" s="1">
        <f>data03年齢別金額!K25</f>
        <v>0</v>
      </c>
      <c r="L27" s="1">
        <f>data03年齢別金額!L25</f>
        <v>0</v>
      </c>
      <c r="M27" s="1">
        <f>data03年齢別金額!M25</f>
        <v>0</v>
      </c>
      <c r="N27" s="1">
        <f>data03年齢別金額!N25</f>
        <v>0</v>
      </c>
      <c r="O27" s="1">
        <f>data03年齢別金額!O25</f>
        <v>0</v>
      </c>
      <c r="P27" s="1">
        <f>data03年齢別金額!P25</f>
        <v>0</v>
      </c>
      <c r="Q27" s="1">
        <f>data03年齢別金額!Q25</f>
        <v>0</v>
      </c>
      <c r="R27" s="1">
        <f>data03年齢別金額!R25</f>
        <v>0</v>
      </c>
      <c r="S27" s="1">
        <f>data03年齢別金額!S25</f>
        <v>0</v>
      </c>
      <c r="U27" s="4">
        <f t="shared" si="1"/>
        <v>0</v>
      </c>
    </row>
    <row r="28" spans="1:21">
      <c r="A28" s="66">
        <v>201505</v>
      </c>
      <c r="B28" s="1">
        <v>1</v>
      </c>
      <c r="C28" s="1">
        <v>25</v>
      </c>
      <c r="D28" s="1">
        <f>data03年齢別金額!D26</f>
        <v>0</v>
      </c>
      <c r="E28" s="1">
        <f>data03年齢別金額!E26</f>
        <v>0</v>
      </c>
      <c r="F28" s="1">
        <f>data03年齢別金額!F26</f>
        <v>0</v>
      </c>
      <c r="G28" s="1">
        <f>data03年齢別金額!G26</f>
        <v>0</v>
      </c>
      <c r="H28" s="1">
        <f>data03年齢別金額!H26</f>
        <v>0</v>
      </c>
      <c r="I28" s="1">
        <f>data03年齢別金額!I26</f>
        <v>0</v>
      </c>
      <c r="J28" s="1">
        <f>data03年齢別金額!J26</f>
        <v>0</v>
      </c>
      <c r="K28" s="1">
        <f>data03年齢別金額!K26</f>
        <v>0</v>
      </c>
      <c r="L28" s="1">
        <f>data03年齢別金額!L26</f>
        <v>0</v>
      </c>
      <c r="M28" s="1">
        <f>data03年齢別金額!M26</f>
        <v>0</v>
      </c>
      <c r="N28" s="1">
        <f>data03年齢別金額!N26</f>
        <v>0</v>
      </c>
      <c r="O28" s="1">
        <f>data03年齢別金額!O26</f>
        <v>0</v>
      </c>
      <c r="P28" s="1">
        <f>data03年齢別金額!P26</f>
        <v>0</v>
      </c>
      <c r="Q28" s="1">
        <f>data03年齢別金額!Q26</f>
        <v>0</v>
      </c>
      <c r="R28" s="1">
        <f>data03年齢別金額!R26</f>
        <v>0</v>
      </c>
      <c r="S28" s="1">
        <f>data03年齢別金額!S26</f>
        <v>0</v>
      </c>
      <c r="U28" s="4">
        <f t="shared" si="1"/>
        <v>0</v>
      </c>
    </row>
    <row r="29" spans="1:21">
      <c r="A29" s="66">
        <v>201505</v>
      </c>
      <c r="B29" s="1">
        <v>1</v>
      </c>
      <c r="C29" s="1">
        <v>26</v>
      </c>
      <c r="D29" s="1">
        <f>data03年齢別金額!D27</f>
        <v>0</v>
      </c>
      <c r="E29" s="1">
        <f>data03年齢別金額!E27</f>
        <v>0</v>
      </c>
      <c r="F29" s="1">
        <f>data03年齢別金額!F27</f>
        <v>0</v>
      </c>
      <c r="G29" s="1">
        <f>data03年齢別金額!G27</f>
        <v>0</v>
      </c>
      <c r="H29" s="1">
        <f>data03年齢別金額!H27</f>
        <v>0</v>
      </c>
      <c r="I29" s="1">
        <f>data03年齢別金額!I27</f>
        <v>0</v>
      </c>
      <c r="J29" s="1">
        <f>data03年齢別金額!J27</f>
        <v>0</v>
      </c>
      <c r="K29" s="1">
        <f>data03年齢別金額!K27</f>
        <v>0</v>
      </c>
      <c r="L29" s="1">
        <f>data03年齢別金額!L27</f>
        <v>0</v>
      </c>
      <c r="M29" s="1">
        <f>data03年齢別金額!M27</f>
        <v>0</v>
      </c>
      <c r="N29" s="1">
        <f>data03年齢別金額!N27</f>
        <v>0</v>
      </c>
      <c r="O29" s="1">
        <f>data03年齢別金額!O27</f>
        <v>0</v>
      </c>
      <c r="P29" s="1">
        <f>data03年齢別金額!P27</f>
        <v>0</v>
      </c>
      <c r="Q29" s="1">
        <f>data03年齢別金額!Q27</f>
        <v>0</v>
      </c>
      <c r="R29" s="1">
        <f>data03年齢別金額!R27</f>
        <v>0</v>
      </c>
      <c r="S29" s="1">
        <f>data03年齢別金額!S27</f>
        <v>0</v>
      </c>
      <c r="U29" s="4">
        <f t="shared" si="1"/>
        <v>0</v>
      </c>
    </row>
    <row r="30" spans="1:21">
      <c r="A30" s="66">
        <v>201505</v>
      </c>
      <c r="B30" s="1">
        <v>1</v>
      </c>
      <c r="C30" s="1">
        <v>27</v>
      </c>
      <c r="D30" s="1">
        <f>data03年齢別金額!D28</f>
        <v>0</v>
      </c>
      <c r="E30" s="1">
        <f>data03年齢別金額!E28</f>
        <v>0</v>
      </c>
      <c r="F30" s="1">
        <f>data03年齢別金額!F28</f>
        <v>0</v>
      </c>
      <c r="G30" s="1">
        <f>data03年齢別金額!G28</f>
        <v>0</v>
      </c>
      <c r="H30" s="1">
        <f>data03年齢別金額!H28</f>
        <v>0</v>
      </c>
      <c r="I30" s="1">
        <f>data03年齢別金額!I28</f>
        <v>0</v>
      </c>
      <c r="J30" s="1">
        <f>data03年齢別金額!J28</f>
        <v>0</v>
      </c>
      <c r="K30" s="1">
        <f>data03年齢別金額!K28</f>
        <v>0</v>
      </c>
      <c r="L30" s="1">
        <f>data03年齢別金額!L28</f>
        <v>0</v>
      </c>
      <c r="M30" s="1">
        <f>data03年齢別金額!M28</f>
        <v>0</v>
      </c>
      <c r="N30" s="1">
        <f>data03年齢別金額!N28</f>
        <v>0</v>
      </c>
      <c r="O30" s="1">
        <f>data03年齢別金額!O28</f>
        <v>0</v>
      </c>
      <c r="P30" s="1">
        <f>data03年齢別金額!P28</f>
        <v>0</v>
      </c>
      <c r="Q30" s="1">
        <f>data03年齢別金額!Q28</f>
        <v>0</v>
      </c>
      <c r="R30" s="1">
        <f>data03年齢別金額!R28</f>
        <v>0</v>
      </c>
      <c r="S30" s="1">
        <f>data03年齢別金額!S28</f>
        <v>0</v>
      </c>
      <c r="U30" s="4">
        <f t="shared" si="1"/>
        <v>0</v>
      </c>
    </row>
    <row r="31" spans="1:21">
      <c r="A31" s="66">
        <v>201505</v>
      </c>
      <c r="B31" s="1">
        <v>1</v>
      </c>
      <c r="C31" s="1">
        <v>28</v>
      </c>
      <c r="D31" s="1">
        <f>data03年齢別金額!D29</f>
        <v>0</v>
      </c>
      <c r="E31" s="1">
        <f>data03年齢別金額!E29</f>
        <v>0</v>
      </c>
      <c r="F31" s="1">
        <f>data03年齢別金額!F29</f>
        <v>0</v>
      </c>
      <c r="G31" s="1">
        <f>data03年齢別金額!G29</f>
        <v>0</v>
      </c>
      <c r="H31" s="1">
        <f>data03年齢別金額!H29</f>
        <v>0</v>
      </c>
      <c r="I31" s="1">
        <f>data03年齢別金額!I29</f>
        <v>0</v>
      </c>
      <c r="J31" s="1">
        <f>data03年齢別金額!J29</f>
        <v>0</v>
      </c>
      <c r="K31" s="1">
        <f>data03年齢別金額!K29</f>
        <v>0</v>
      </c>
      <c r="L31" s="1">
        <f>data03年齢別金額!L29</f>
        <v>0</v>
      </c>
      <c r="M31" s="1">
        <f>data03年齢別金額!M29</f>
        <v>0</v>
      </c>
      <c r="N31" s="1">
        <f>data03年齢別金額!N29</f>
        <v>0</v>
      </c>
      <c r="O31" s="1">
        <f>data03年齢別金額!O29</f>
        <v>0</v>
      </c>
      <c r="P31" s="1">
        <f>data03年齢別金額!P29</f>
        <v>0</v>
      </c>
      <c r="Q31" s="1">
        <f>data03年齢別金額!Q29</f>
        <v>0</v>
      </c>
      <c r="R31" s="1">
        <f>data03年齢別金額!R29</f>
        <v>0</v>
      </c>
      <c r="S31" s="1">
        <f>data03年齢別金額!S29</f>
        <v>0</v>
      </c>
      <c r="U31" s="4">
        <f t="shared" si="1"/>
        <v>0</v>
      </c>
    </row>
    <row r="32" spans="1:21">
      <c r="A32" s="66">
        <v>201505</v>
      </c>
      <c r="B32" s="1">
        <v>1</v>
      </c>
      <c r="C32" s="1">
        <v>29</v>
      </c>
      <c r="D32" s="1">
        <f>data03年齢別金額!D30</f>
        <v>0</v>
      </c>
      <c r="E32" s="1">
        <f>data03年齢別金額!E30</f>
        <v>0</v>
      </c>
      <c r="F32" s="1">
        <f>data03年齢別金額!F30</f>
        <v>0</v>
      </c>
      <c r="G32" s="1">
        <f>data03年齢別金額!G30</f>
        <v>0</v>
      </c>
      <c r="H32" s="1">
        <f>data03年齢別金額!H30</f>
        <v>0</v>
      </c>
      <c r="I32" s="1">
        <f>data03年齢別金額!I30</f>
        <v>0</v>
      </c>
      <c r="J32" s="1">
        <f>data03年齢別金額!J30</f>
        <v>0</v>
      </c>
      <c r="K32" s="1">
        <f>data03年齢別金額!K30</f>
        <v>0</v>
      </c>
      <c r="L32" s="1">
        <f>data03年齢別金額!L30</f>
        <v>0</v>
      </c>
      <c r="M32" s="1">
        <f>data03年齢別金額!M30</f>
        <v>0</v>
      </c>
      <c r="N32" s="1">
        <f>data03年齢別金額!N30</f>
        <v>0</v>
      </c>
      <c r="O32" s="1">
        <f>data03年齢別金額!O30</f>
        <v>0</v>
      </c>
      <c r="P32" s="1">
        <f>data03年齢別金額!P30</f>
        <v>0</v>
      </c>
      <c r="Q32" s="1">
        <f>data03年齢別金額!Q30</f>
        <v>0</v>
      </c>
      <c r="R32" s="1">
        <f>data03年齢別金額!R30</f>
        <v>0</v>
      </c>
      <c r="S32" s="1">
        <f>data03年齢別金額!S30</f>
        <v>0</v>
      </c>
      <c r="U32" s="4">
        <f t="shared" si="1"/>
        <v>0</v>
      </c>
    </row>
    <row r="33" spans="1:21">
      <c r="A33" s="66">
        <v>201505</v>
      </c>
      <c r="B33" s="1">
        <v>1</v>
      </c>
      <c r="C33" s="1">
        <v>30</v>
      </c>
      <c r="D33" s="1">
        <f>data03年齢別金額!D31</f>
        <v>0</v>
      </c>
      <c r="E33" s="1">
        <f>data03年齢別金額!E31</f>
        <v>0</v>
      </c>
      <c r="F33" s="1">
        <f>data03年齢別金額!F31</f>
        <v>0</v>
      </c>
      <c r="G33" s="1">
        <f>data03年齢別金額!G31</f>
        <v>0</v>
      </c>
      <c r="H33" s="1">
        <f>data03年齢別金額!H31</f>
        <v>0</v>
      </c>
      <c r="I33" s="1">
        <f>data03年齢別金額!I31</f>
        <v>0</v>
      </c>
      <c r="J33" s="1">
        <f>data03年齢別金額!J31</f>
        <v>0</v>
      </c>
      <c r="K33" s="1">
        <f>data03年齢別金額!K31</f>
        <v>0</v>
      </c>
      <c r="L33" s="1">
        <f>data03年齢別金額!L31</f>
        <v>0</v>
      </c>
      <c r="M33" s="1">
        <f>data03年齢別金額!M31</f>
        <v>0</v>
      </c>
      <c r="N33" s="1">
        <f>data03年齢別金額!N31</f>
        <v>0</v>
      </c>
      <c r="O33" s="1">
        <f>data03年齢別金額!O31</f>
        <v>0</v>
      </c>
      <c r="P33" s="1">
        <f>data03年齢別金額!P31</f>
        <v>0</v>
      </c>
      <c r="Q33" s="1">
        <f>data03年齢別金額!Q31</f>
        <v>0</v>
      </c>
      <c r="R33" s="1">
        <f>data03年齢別金額!R31</f>
        <v>0</v>
      </c>
      <c r="S33" s="1">
        <f>data03年齢別金額!S31</f>
        <v>0</v>
      </c>
      <c r="U33" s="4">
        <f t="shared" si="1"/>
        <v>0</v>
      </c>
    </row>
    <row r="34" spans="1:21">
      <c r="A34" s="66">
        <v>201505</v>
      </c>
      <c r="B34" s="1">
        <v>1</v>
      </c>
      <c r="C34" s="1">
        <v>31</v>
      </c>
      <c r="D34" s="1">
        <f>data03年齢別金額!D32</f>
        <v>0</v>
      </c>
      <c r="E34" s="1">
        <f>data03年齢別金額!E32</f>
        <v>0</v>
      </c>
      <c r="F34" s="1">
        <f>data03年齢別金額!F32</f>
        <v>0</v>
      </c>
      <c r="G34" s="1">
        <f>data03年齢別金額!G32</f>
        <v>0</v>
      </c>
      <c r="H34" s="1">
        <f>data03年齢別金額!H32</f>
        <v>0</v>
      </c>
      <c r="I34" s="1">
        <f>data03年齢別金額!I32</f>
        <v>0</v>
      </c>
      <c r="J34" s="1">
        <f>data03年齢別金額!J32</f>
        <v>0</v>
      </c>
      <c r="K34" s="1">
        <f>data03年齢別金額!K32</f>
        <v>0</v>
      </c>
      <c r="L34" s="1">
        <f>data03年齢別金額!L32</f>
        <v>0</v>
      </c>
      <c r="M34" s="1">
        <f>data03年齢別金額!M32</f>
        <v>0</v>
      </c>
      <c r="N34" s="1">
        <f>data03年齢別金額!N32</f>
        <v>0</v>
      </c>
      <c r="O34" s="1">
        <f>data03年齢別金額!O32</f>
        <v>0</v>
      </c>
      <c r="P34" s="1">
        <f>data03年齢別金額!P32</f>
        <v>0</v>
      </c>
      <c r="Q34" s="1">
        <f>data03年齢別金額!Q32</f>
        <v>0</v>
      </c>
      <c r="R34" s="1">
        <f>data03年齢別金額!R32</f>
        <v>0</v>
      </c>
      <c r="S34" s="1">
        <f>data03年齢別金額!S32</f>
        <v>0</v>
      </c>
      <c r="U34" s="4">
        <f t="shared" si="1"/>
        <v>0</v>
      </c>
    </row>
    <row r="35" spans="1:21">
      <c r="A35" s="66">
        <v>201505</v>
      </c>
      <c r="B35" s="1">
        <v>1</v>
      </c>
      <c r="C35" s="1">
        <v>32</v>
      </c>
      <c r="D35" s="1">
        <f>data03年齢別金額!D33</f>
        <v>0</v>
      </c>
      <c r="E35" s="1">
        <f>data03年齢別金額!E33</f>
        <v>0</v>
      </c>
      <c r="F35" s="1">
        <f>data03年齢別金額!F33</f>
        <v>0</v>
      </c>
      <c r="G35" s="1">
        <f>data03年齢別金額!G33</f>
        <v>0</v>
      </c>
      <c r="H35" s="1">
        <f>data03年齢別金額!H33</f>
        <v>0</v>
      </c>
      <c r="I35" s="1">
        <f>data03年齢別金額!I33</f>
        <v>0</v>
      </c>
      <c r="J35" s="1">
        <f>data03年齢別金額!J33</f>
        <v>0</v>
      </c>
      <c r="K35" s="1">
        <f>data03年齢別金額!K33</f>
        <v>0</v>
      </c>
      <c r="L35" s="1">
        <f>data03年齢別金額!L33</f>
        <v>0</v>
      </c>
      <c r="M35" s="1">
        <f>data03年齢別金額!M33</f>
        <v>0</v>
      </c>
      <c r="N35" s="1">
        <f>data03年齢別金額!N33</f>
        <v>0</v>
      </c>
      <c r="O35" s="1">
        <f>data03年齢別金額!O33</f>
        <v>0</v>
      </c>
      <c r="P35" s="1">
        <f>data03年齢別金額!P33</f>
        <v>0</v>
      </c>
      <c r="Q35" s="1">
        <f>data03年齢別金額!Q33</f>
        <v>0</v>
      </c>
      <c r="R35" s="1">
        <f>data03年齢別金額!R33</f>
        <v>0</v>
      </c>
      <c r="S35" s="1">
        <f>data03年齢別金額!S33</f>
        <v>0</v>
      </c>
      <c r="U35" s="4">
        <f t="shared" si="1"/>
        <v>0</v>
      </c>
    </row>
    <row r="36" spans="1:21">
      <c r="A36" s="66">
        <v>201505</v>
      </c>
      <c r="B36" s="1">
        <v>1</v>
      </c>
      <c r="C36" s="1">
        <v>33</v>
      </c>
      <c r="D36" s="1">
        <f>data03年齢別金額!D34</f>
        <v>0</v>
      </c>
      <c r="E36" s="1">
        <f>data03年齢別金額!E34</f>
        <v>0</v>
      </c>
      <c r="F36" s="1">
        <f>data03年齢別金額!F34</f>
        <v>0</v>
      </c>
      <c r="G36" s="1">
        <f>data03年齢別金額!G34</f>
        <v>0</v>
      </c>
      <c r="H36" s="1">
        <f>data03年齢別金額!H34</f>
        <v>0</v>
      </c>
      <c r="I36" s="1">
        <f>data03年齢別金額!I34</f>
        <v>0</v>
      </c>
      <c r="J36" s="1">
        <f>data03年齢別金額!J34</f>
        <v>0</v>
      </c>
      <c r="K36" s="1">
        <f>data03年齢別金額!K34</f>
        <v>0</v>
      </c>
      <c r="L36" s="1">
        <f>data03年齢別金額!L34</f>
        <v>0</v>
      </c>
      <c r="M36" s="1">
        <f>data03年齢別金額!M34</f>
        <v>0</v>
      </c>
      <c r="N36" s="1">
        <f>data03年齢別金額!N34</f>
        <v>0</v>
      </c>
      <c r="O36" s="1">
        <f>data03年齢別金額!O34</f>
        <v>0</v>
      </c>
      <c r="P36" s="1">
        <f>data03年齢別金額!P34</f>
        <v>0</v>
      </c>
      <c r="Q36" s="1">
        <f>data03年齢別金額!Q34</f>
        <v>0</v>
      </c>
      <c r="R36" s="1">
        <f>data03年齢別金額!R34</f>
        <v>0</v>
      </c>
      <c r="S36" s="1">
        <f>data03年齢別金額!S34</f>
        <v>0</v>
      </c>
      <c r="U36" s="4">
        <f t="shared" si="1"/>
        <v>0</v>
      </c>
    </row>
    <row r="37" spans="1:21">
      <c r="A37" s="66">
        <v>201505</v>
      </c>
      <c r="B37" s="1">
        <v>1</v>
      </c>
      <c r="C37" s="1">
        <v>34</v>
      </c>
      <c r="D37" s="1">
        <f>data03年齢別金額!D35</f>
        <v>0</v>
      </c>
      <c r="E37" s="1">
        <f>data03年齢別金額!E35</f>
        <v>0</v>
      </c>
      <c r="F37" s="1">
        <f>data03年齢別金額!F35</f>
        <v>0</v>
      </c>
      <c r="G37" s="1">
        <f>data03年齢別金額!G35</f>
        <v>0</v>
      </c>
      <c r="H37" s="1">
        <f>data03年齢別金額!H35</f>
        <v>0</v>
      </c>
      <c r="I37" s="1">
        <f>data03年齢別金額!I35</f>
        <v>0</v>
      </c>
      <c r="J37" s="1">
        <f>data03年齢別金額!J35</f>
        <v>0</v>
      </c>
      <c r="K37" s="1">
        <f>data03年齢別金額!K35</f>
        <v>0</v>
      </c>
      <c r="L37" s="1">
        <f>data03年齢別金額!L35</f>
        <v>0</v>
      </c>
      <c r="M37" s="1">
        <f>data03年齢別金額!M35</f>
        <v>0</v>
      </c>
      <c r="N37" s="1">
        <f>data03年齢別金額!N35</f>
        <v>0</v>
      </c>
      <c r="O37" s="1">
        <f>data03年齢別金額!O35</f>
        <v>0</v>
      </c>
      <c r="P37" s="1">
        <f>data03年齢別金額!P35</f>
        <v>0</v>
      </c>
      <c r="Q37" s="1">
        <f>data03年齢別金額!Q35</f>
        <v>0</v>
      </c>
      <c r="R37" s="1">
        <f>data03年齢別金額!R35</f>
        <v>0</v>
      </c>
      <c r="S37" s="1">
        <f>data03年齢別金額!S35</f>
        <v>0</v>
      </c>
      <c r="U37" s="4">
        <f t="shared" si="1"/>
        <v>0</v>
      </c>
    </row>
    <row r="38" spans="1:21">
      <c r="A38" s="66">
        <v>201505</v>
      </c>
      <c r="B38" s="1">
        <v>1</v>
      </c>
      <c r="C38" s="1">
        <v>35</v>
      </c>
      <c r="D38" s="1">
        <f>data03年齢別金額!D36</f>
        <v>0</v>
      </c>
      <c r="E38" s="1">
        <f>data03年齢別金額!E36</f>
        <v>0</v>
      </c>
      <c r="F38" s="1">
        <f>data03年齢別金額!F36</f>
        <v>0</v>
      </c>
      <c r="G38" s="1">
        <f>data03年齢別金額!G36</f>
        <v>0</v>
      </c>
      <c r="H38" s="1">
        <f>data03年齢別金額!H36</f>
        <v>0</v>
      </c>
      <c r="I38" s="1">
        <f>data03年齢別金額!I36</f>
        <v>0</v>
      </c>
      <c r="J38" s="1">
        <f>data03年齢別金額!J36</f>
        <v>0</v>
      </c>
      <c r="K38" s="1">
        <f>data03年齢別金額!K36</f>
        <v>0</v>
      </c>
      <c r="L38" s="1">
        <f>data03年齢別金額!L36</f>
        <v>0</v>
      </c>
      <c r="M38" s="1">
        <f>data03年齢別金額!M36</f>
        <v>0</v>
      </c>
      <c r="N38" s="1">
        <f>data03年齢別金額!N36</f>
        <v>0</v>
      </c>
      <c r="O38" s="1">
        <f>data03年齢別金額!O36</f>
        <v>0</v>
      </c>
      <c r="P38" s="1">
        <f>data03年齢別金額!P36</f>
        <v>0</v>
      </c>
      <c r="Q38" s="1">
        <f>data03年齢別金額!Q36</f>
        <v>0</v>
      </c>
      <c r="R38" s="1">
        <f>data03年齢別金額!R36</f>
        <v>0</v>
      </c>
      <c r="S38" s="1">
        <f>data03年齢別金額!S36</f>
        <v>0</v>
      </c>
      <c r="U38" s="4">
        <f t="shared" si="1"/>
        <v>0</v>
      </c>
    </row>
    <row r="39" spans="1:21">
      <c r="A39" s="66">
        <v>201505</v>
      </c>
      <c r="B39" s="1">
        <v>1</v>
      </c>
      <c r="C39" s="1">
        <v>36</v>
      </c>
      <c r="D39" s="1">
        <f>data03年齢別金額!D37</f>
        <v>0</v>
      </c>
      <c r="E39" s="1">
        <f>data03年齢別金額!E37</f>
        <v>0</v>
      </c>
      <c r="F39" s="1">
        <f>data03年齢別金額!F37</f>
        <v>0</v>
      </c>
      <c r="G39" s="1">
        <f>data03年齢別金額!G37</f>
        <v>0</v>
      </c>
      <c r="H39" s="1">
        <f>data03年齢別金額!H37</f>
        <v>0</v>
      </c>
      <c r="I39" s="1">
        <f>data03年齢別金額!I37</f>
        <v>0</v>
      </c>
      <c r="J39" s="1">
        <f>data03年齢別金額!J37</f>
        <v>0</v>
      </c>
      <c r="K39" s="1">
        <f>data03年齢別金額!K37</f>
        <v>0</v>
      </c>
      <c r="L39" s="1">
        <f>data03年齢別金額!L37</f>
        <v>0</v>
      </c>
      <c r="M39" s="1">
        <f>data03年齢別金額!M37</f>
        <v>0</v>
      </c>
      <c r="N39" s="1">
        <f>data03年齢別金額!N37</f>
        <v>0</v>
      </c>
      <c r="O39" s="1">
        <f>data03年齢別金額!O37</f>
        <v>0</v>
      </c>
      <c r="P39" s="1">
        <f>data03年齢別金額!P37</f>
        <v>0</v>
      </c>
      <c r="Q39" s="1">
        <f>data03年齢別金額!Q37</f>
        <v>0</v>
      </c>
      <c r="R39" s="1">
        <f>data03年齢別金額!R37</f>
        <v>0</v>
      </c>
      <c r="S39" s="1">
        <f>data03年齢別金額!S37</f>
        <v>0</v>
      </c>
      <c r="U39" s="4">
        <f t="shared" si="1"/>
        <v>0</v>
      </c>
    </row>
    <row r="40" spans="1:21">
      <c r="A40" s="66">
        <v>201505</v>
      </c>
      <c r="B40" s="1">
        <v>1</v>
      </c>
      <c r="C40" s="1">
        <v>37</v>
      </c>
      <c r="D40" s="1">
        <f>data03年齢別金額!D38</f>
        <v>0</v>
      </c>
      <c r="E40" s="1">
        <f>data03年齢別金額!E38</f>
        <v>0</v>
      </c>
      <c r="F40" s="1">
        <f>data03年齢別金額!F38</f>
        <v>0</v>
      </c>
      <c r="G40" s="1">
        <f>data03年齢別金額!G38</f>
        <v>0</v>
      </c>
      <c r="H40" s="1">
        <f>data03年齢別金額!H38</f>
        <v>0</v>
      </c>
      <c r="I40" s="1">
        <f>data03年齢別金額!I38</f>
        <v>0</v>
      </c>
      <c r="J40" s="1">
        <f>data03年齢別金額!J38</f>
        <v>0</v>
      </c>
      <c r="K40" s="1">
        <f>data03年齢別金額!K38</f>
        <v>0</v>
      </c>
      <c r="L40" s="1">
        <f>data03年齢別金額!L38</f>
        <v>0</v>
      </c>
      <c r="M40" s="1">
        <f>data03年齢別金額!M38</f>
        <v>0</v>
      </c>
      <c r="N40" s="1">
        <f>data03年齢別金額!N38</f>
        <v>0</v>
      </c>
      <c r="O40" s="1">
        <f>data03年齢別金額!O38</f>
        <v>0</v>
      </c>
      <c r="P40" s="1">
        <f>data03年齢別金額!P38</f>
        <v>0</v>
      </c>
      <c r="Q40" s="1">
        <f>data03年齢別金額!Q38</f>
        <v>0</v>
      </c>
      <c r="R40" s="1">
        <f>data03年齢別金額!R38</f>
        <v>0</v>
      </c>
      <c r="S40" s="1">
        <f>data03年齢別金額!S38</f>
        <v>0</v>
      </c>
      <c r="U40" s="4">
        <f t="shared" si="1"/>
        <v>0</v>
      </c>
    </row>
    <row r="41" spans="1:21">
      <c r="A41" s="66">
        <v>201505</v>
      </c>
      <c r="B41" s="1">
        <v>1</v>
      </c>
      <c r="C41" s="1">
        <v>38</v>
      </c>
      <c r="D41" s="1">
        <f>data03年齢別金額!D39</f>
        <v>0</v>
      </c>
      <c r="E41" s="1">
        <f>data03年齢別金額!E39</f>
        <v>0</v>
      </c>
      <c r="F41" s="1">
        <f>data03年齢別金額!F39</f>
        <v>0</v>
      </c>
      <c r="G41" s="1">
        <f>data03年齢別金額!G39</f>
        <v>0</v>
      </c>
      <c r="H41" s="1">
        <f>data03年齢別金額!H39</f>
        <v>0</v>
      </c>
      <c r="I41" s="1">
        <f>data03年齢別金額!I39</f>
        <v>0</v>
      </c>
      <c r="J41" s="1">
        <f>data03年齢別金額!J39</f>
        <v>0</v>
      </c>
      <c r="K41" s="1">
        <f>data03年齢別金額!K39</f>
        <v>0</v>
      </c>
      <c r="L41" s="1">
        <f>data03年齢別金額!L39</f>
        <v>0</v>
      </c>
      <c r="M41" s="1">
        <f>data03年齢別金額!M39</f>
        <v>0</v>
      </c>
      <c r="N41" s="1">
        <f>data03年齢別金額!N39</f>
        <v>0</v>
      </c>
      <c r="O41" s="1">
        <f>data03年齢別金額!O39</f>
        <v>0</v>
      </c>
      <c r="P41" s="1">
        <f>data03年齢別金額!P39</f>
        <v>0</v>
      </c>
      <c r="Q41" s="1">
        <f>data03年齢別金額!Q39</f>
        <v>0</v>
      </c>
      <c r="R41" s="1">
        <f>data03年齢別金額!R39</f>
        <v>0</v>
      </c>
      <c r="S41" s="1">
        <f>data03年齢別金額!S39</f>
        <v>0</v>
      </c>
      <c r="U41" s="4">
        <f t="shared" si="1"/>
        <v>0</v>
      </c>
    </row>
    <row r="42" spans="1:21">
      <c r="A42" s="66">
        <v>201505</v>
      </c>
      <c r="B42" s="1">
        <v>1</v>
      </c>
      <c r="C42" s="1">
        <v>39</v>
      </c>
      <c r="D42" s="1">
        <f>data03年齢別金額!D40</f>
        <v>0</v>
      </c>
      <c r="E42" s="1">
        <f>data03年齢別金額!E40</f>
        <v>0</v>
      </c>
      <c r="F42" s="1">
        <f>data03年齢別金額!F40</f>
        <v>0</v>
      </c>
      <c r="G42" s="1">
        <f>data03年齢別金額!G40</f>
        <v>0</v>
      </c>
      <c r="H42" s="1">
        <f>data03年齢別金額!H40</f>
        <v>0</v>
      </c>
      <c r="I42" s="1">
        <f>data03年齢別金額!I40</f>
        <v>0</v>
      </c>
      <c r="J42" s="1">
        <f>data03年齢別金額!J40</f>
        <v>0</v>
      </c>
      <c r="K42" s="1">
        <f>data03年齢別金額!K40</f>
        <v>0</v>
      </c>
      <c r="L42" s="1">
        <f>data03年齢別金額!L40</f>
        <v>0</v>
      </c>
      <c r="M42" s="1">
        <f>data03年齢別金額!M40</f>
        <v>0</v>
      </c>
      <c r="N42" s="1">
        <f>data03年齢別金額!N40</f>
        <v>0</v>
      </c>
      <c r="O42" s="1">
        <f>data03年齢別金額!O40</f>
        <v>0</v>
      </c>
      <c r="P42" s="1">
        <f>data03年齢別金額!P40</f>
        <v>0</v>
      </c>
      <c r="Q42" s="1">
        <f>data03年齢別金額!Q40</f>
        <v>0</v>
      </c>
      <c r="R42" s="1">
        <f>data03年齢別金額!R40</f>
        <v>0</v>
      </c>
      <c r="S42" s="1">
        <f>data03年齢別金額!S40</f>
        <v>0</v>
      </c>
      <c r="U42" s="4">
        <f t="shared" si="1"/>
        <v>0</v>
      </c>
    </row>
    <row r="43" spans="1:21">
      <c r="A43" s="66">
        <v>201505</v>
      </c>
      <c r="B43" s="1">
        <v>1</v>
      </c>
      <c r="C43" s="1">
        <v>40</v>
      </c>
      <c r="D43" s="1">
        <f>data03年齢別金額!D41</f>
        <v>0</v>
      </c>
      <c r="E43" s="1">
        <f>data03年齢別金額!E41</f>
        <v>0</v>
      </c>
      <c r="F43" s="1">
        <f>data03年齢別金額!F41</f>
        <v>0</v>
      </c>
      <c r="G43" s="1">
        <f>data03年齢別金額!G41</f>
        <v>0</v>
      </c>
      <c r="H43" s="1">
        <f>data03年齢別金額!H41</f>
        <v>0</v>
      </c>
      <c r="I43" s="1">
        <f>data03年齢別金額!I41</f>
        <v>0</v>
      </c>
      <c r="J43" s="1">
        <f>data03年齢別金額!J41</f>
        <v>0</v>
      </c>
      <c r="K43" s="1">
        <f>data03年齢別金額!K41</f>
        <v>0</v>
      </c>
      <c r="L43" s="1">
        <f>data03年齢別金額!L41</f>
        <v>0</v>
      </c>
      <c r="M43" s="1">
        <f>data03年齢別金額!M41</f>
        <v>0</v>
      </c>
      <c r="N43" s="1">
        <f>data03年齢別金額!N41</f>
        <v>0</v>
      </c>
      <c r="O43" s="1">
        <f>data03年齢別金額!O41</f>
        <v>0</v>
      </c>
      <c r="P43" s="1">
        <f>data03年齢別金額!P41</f>
        <v>0</v>
      </c>
      <c r="Q43" s="1">
        <f>data03年齢別金額!Q41</f>
        <v>0</v>
      </c>
      <c r="R43" s="1">
        <f>data03年齢別金額!R41</f>
        <v>0</v>
      </c>
      <c r="S43" s="1">
        <f>data03年齢別金額!S41</f>
        <v>0</v>
      </c>
      <c r="U43" s="4">
        <f t="shared" si="1"/>
        <v>0</v>
      </c>
    </row>
    <row r="44" spans="1:21">
      <c r="A44" s="66">
        <v>201505</v>
      </c>
      <c r="B44" s="1">
        <v>1</v>
      </c>
      <c r="C44" s="1">
        <v>41</v>
      </c>
      <c r="D44" s="1">
        <f>data03年齢別金額!D42</f>
        <v>0</v>
      </c>
      <c r="E44" s="1">
        <f>data03年齢別金額!E42</f>
        <v>0</v>
      </c>
      <c r="F44" s="1">
        <f>data03年齢別金額!F42</f>
        <v>0</v>
      </c>
      <c r="G44" s="1">
        <f>data03年齢別金額!G42</f>
        <v>0</v>
      </c>
      <c r="H44" s="1">
        <f>data03年齢別金額!H42</f>
        <v>0</v>
      </c>
      <c r="I44" s="1">
        <f>data03年齢別金額!I42</f>
        <v>0</v>
      </c>
      <c r="J44" s="1">
        <f>data03年齢別金額!J42</f>
        <v>0</v>
      </c>
      <c r="K44" s="1">
        <f>data03年齢別金額!K42</f>
        <v>0</v>
      </c>
      <c r="L44" s="1">
        <f>data03年齢別金額!L42</f>
        <v>0</v>
      </c>
      <c r="M44" s="1">
        <f>data03年齢別金額!M42</f>
        <v>0</v>
      </c>
      <c r="N44" s="1">
        <f>data03年齢別金額!N42</f>
        <v>0</v>
      </c>
      <c r="O44" s="1">
        <f>data03年齢別金額!O42</f>
        <v>0</v>
      </c>
      <c r="P44" s="1">
        <f>data03年齢別金額!P42</f>
        <v>0</v>
      </c>
      <c r="Q44" s="1">
        <f>data03年齢別金額!Q42</f>
        <v>0</v>
      </c>
      <c r="R44" s="1">
        <f>data03年齢別金額!R42</f>
        <v>0</v>
      </c>
      <c r="S44" s="1">
        <f>data03年齢別金額!S42</f>
        <v>0</v>
      </c>
      <c r="U44" s="4">
        <f t="shared" si="1"/>
        <v>0</v>
      </c>
    </row>
    <row r="45" spans="1:21">
      <c r="A45" s="66">
        <v>201505</v>
      </c>
      <c r="B45" s="1">
        <v>1</v>
      </c>
      <c r="C45" s="1">
        <v>42</v>
      </c>
      <c r="D45" s="1">
        <f>data03年齢別金額!D43</f>
        <v>0</v>
      </c>
      <c r="E45" s="1">
        <f>data03年齢別金額!E43</f>
        <v>0</v>
      </c>
      <c r="F45" s="1">
        <f>data03年齢別金額!F43</f>
        <v>0</v>
      </c>
      <c r="G45" s="1">
        <f>data03年齢別金額!G43</f>
        <v>0</v>
      </c>
      <c r="H45" s="1">
        <f>data03年齢別金額!H43</f>
        <v>0</v>
      </c>
      <c r="I45" s="1">
        <f>data03年齢別金額!I43</f>
        <v>0</v>
      </c>
      <c r="J45" s="1">
        <f>data03年齢別金額!J43</f>
        <v>0</v>
      </c>
      <c r="K45" s="1">
        <f>data03年齢別金額!K43</f>
        <v>0</v>
      </c>
      <c r="L45" s="1">
        <f>data03年齢別金額!L43</f>
        <v>0</v>
      </c>
      <c r="M45" s="1">
        <f>data03年齢別金額!M43</f>
        <v>0</v>
      </c>
      <c r="N45" s="1">
        <f>data03年齢別金額!N43</f>
        <v>0</v>
      </c>
      <c r="O45" s="1">
        <f>data03年齢別金額!O43</f>
        <v>0</v>
      </c>
      <c r="P45" s="1">
        <f>data03年齢別金額!P43</f>
        <v>0</v>
      </c>
      <c r="Q45" s="1">
        <f>data03年齢別金額!Q43</f>
        <v>0</v>
      </c>
      <c r="R45" s="1">
        <f>data03年齢別金額!R43</f>
        <v>0</v>
      </c>
      <c r="S45" s="1">
        <f>data03年齢別金額!S43</f>
        <v>0</v>
      </c>
      <c r="U45" s="4">
        <f t="shared" si="1"/>
        <v>0</v>
      </c>
    </row>
    <row r="46" spans="1:21">
      <c r="A46" s="66">
        <v>201505</v>
      </c>
      <c r="B46" s="1">
        <v>1</v>
      </c>
      <c r="C46" s="1">
        <v>43</v>
      </c>
      <c r="D46" s="1">
        <f>data03年齢別金額!D44</f>
        <v>0</v>
      </c>
      <c r="E46" s="1">
        <f>data03年齢別金額!E44</f>
        <v>0</v>
      </c>
      <c r="F46" s="1">
        <f>data03年齢別金額!F44</f>
        <v>0</v>
      </c>
      <c r="G46" s="1">
        <f>data03年齢別金額!G44</f>
        <v>0</v>
      </c>
      <c r="H46" s="1">
        <f>data03年齢別金額!H44</f>
        <v>0</v>
      </c>
      <c r="I46" s="1">
        <f>data03年齢別金額!I44</f>
        <v>0</v>
      </c>
      <c r="J46" s="1">
        <f>data03年齢別金額!J44</f>
        <v>0</v>
      </c>
      <c r="K46" s="1">
        <f>data03年齢別金額!K44</f>
        <v>0</v>
      </c>
      <c r="L46" s="1">
        <f>data03年齢別金額!L44</f>
        <v>0</v>
      </c>
      <c r="M46" s="1">
        <f>data03年齢別金額!M44</f>
        <v>0</v>
      </c>
      <c r="N46" s="1">
        <f>data03年齢別金額!N44</f>
        <v>0</v>
      </c>
      <c r="O46" s="1">
        <f>data03年齢別金額!O44</f>
        <v>0</v>
      </c>
      <c r="P46" s="1">
        <f>data03年齢別金額!P44</f>
        <v>0</v>
      </c>
      <c r="Q46" s="1">
        <f>data03年齢別金額!Q44</f>
        <v>0</v>
      </c>
      <c r="R46" s="1">
        <f>data03年齢別金額!R44</f>
        <v>0</v>
      </c>
      <c r="S46" s="1">
        <f>data03年齢別金額!S44</f>
        <v>0</v>
      </c>
      <c r="U46" s="4">
        <f t="shared" si="1"/>
        <v>0</v>
      </c>
    </row>
    <row r="47" spans="1:21">
      <c r="A47" s="66">
        <v>201505</v>
      </c>
      <c r="B47" s="1">
        <v>1</v>
      </c>
      <c r="C47" s="1">
        <v>44</v>
      </c>
      <c r="D47" s="1">
        <f>data03年齢別金額!D45</f>
        <v>0</v>
      </c>
      <c r="E47" s="1">
        <f>data03年齢別金額!E45</f>
        <v>0</v>
      </c>
      <c r="F47" s="1">
        <f>data03年齢別金額!F45</f>
        <v>0</v>
      </c>
      <c r="G47" s="1">
        <f>data03年齢別金額!G45</f>
        <v>0</v>
      </c>
      <c r="H47" s="1">
        <f>data03年齢別金額!H45</f>
        <v>0</v>
      </c>
      <c r="I47" s="1">
        <f>data03年齢別金額!I45</f>
        <v>0</v>
      </c>
      <c r="J47" s="1">
        <f>data03年齢別金額!J45</f>
        <v>0</v>
      </c>
      <c r="K47" s="1">
        <f>data03年齢別金額!K45</f>
        <v>0</v>
      </c>
      <c r="L47" s="1">
        <f>data03年齢別金額!L45</f>
        <v>0</v>
      </c>
      <c r="M47" s="1">
        <f>data03年齢別金額!M45</f>
        <v>0</v>
      </c>
      <c r="N47" s="1">
        <f>data03年齢別金額!N45</f>
        <v>0</v>
      </c>
      <c r="O47" s="1">
        <f>data03年齢別金額!O45</f>
        <v>0</v>
      </c>
      <c r="P47" s="1">
        <f>data03年齢別金額!P45</f>
        <v>0</v>
      </c>
      <c r="Q47" s="1">
        <f>data03年齢別金額!Q45</f>
        <v>0</v>
      </c>
      <c r="R47" s="1">
        <f>data03年齢別金額!R45</f>
        <v>0</v>
      </c>
      <c r="S47" s="1">
        <f>data03年齢別金額!S45</f>
        <v>0</v>
      </c>
      <c r="U47" s="4">
        <f t="shared" si="1"/>
        <v>0</v>
      </c>
    </row>
    <row r="48" spans="1:21">
      <c r="A48" s="66">
        <v>201505</v>
      </c>
      <c r="B48" s="1">
        <v>1</v>
      </c>
      <c r="C48" s="1">
        <v>45</v>
      </c>
      <c r="D48" s="1">
        <f>data03年齢別金額!D46</f>
        <v>0</v>
      </c>
      <c r="E48" s="1">
        <f>data03年齢別金額!E46</f>
        <v>0</v>
      </c>
      <c r="F48" s="1">
        <f>data03年齢別金額!F46</f>
        <v>0</v>
      </c>
      <c r="G48" s="1">
        <f>data03年齢別金額!G46</f>
        <v>0</v>
      </c>
      <c r="H48" s="1">
        <f>data03年齢別金額!H46</f>
        <v>0</v>
      </c>
      <c r="I48" s="1">
        <f>data03年齢別金額!I46</f>
        <v>0</v>
      </c>
      <c r="J48" s="1">
        <f>data03年齢別金額!J46</f>
        <v>0</v>
      </c>
      <c r="K48" s="1">
        <f>data03年齢別金額!K46</f>
        <v>0</v>
      </c>
      <c r="L48" s="1">
        <f>data03年齢別金額!L46</f>
        <v>0</v>
      </c>
      <c r="M48" s="1">
        <f>data03年齢別金額!M46</f>
        <v>0</v>
      </c>
      <c r="N48" s="1">
        <f>data03年齢別金額!N46</f>
        <v>0</v>
      </c>
      <c r="O48" s="1">
        <f>data03年齢別金額!O46</f>
        <v>0</v>
      </c>
      <c r="P48" s="1">
        <f>data03年齢別金額!P46</f>
        <v>0</v>
      </c>
      <c r="Q48" s="1">
        <f>data03年齢別金額!Q46</f>
        <v>0</v>
      </c>
      <c r="R48" s="1">
        <f>data03年齢別金額!R46</f>
        <v>0</v>
      </c>
      <c r="S48" s="1">
        <f>data03年齢別金額!S46</f>
        <v>0</v>
      </c>
      <c r="U48" s="4">
        <f t="shared" si="1"/>
        <v>0</v>
      </c>
    </row>
    <row r="49" spans="1:21">
      <c r="A49" s="66">
        <v>201505</v>
      </c>
      <c r="B49" s="1">
        <v>1</v>
      </c>
      <c r="C49" s="1">
        <v>46</v>
      </c>
      <c r="D49" s="1">
        <f>data03年齢別金額!D47</f>
        <v>0</v>
      </c>
      <c r="E49" s="1">
        <f>data03年齢別金額!E47</f>
        <v>0</v>
      </c>
      <c r="F49" s="1">
        <f>data03年齢別金額!F47</f>
        <v>0</v>
      </c>
      <c r="G49" s="1">
        <f>data03年齢別金額!G47</f>
        <v>0</v>
      </c>
      <c r="H49" s="1">
        <f>data03年齢別金額!H47</f>
        <v>0</v>
      </c>
      <c r="I49" s="1">
        <f>data03年齢別金額!I47</f>
        <v>0</v>
      </c>
      <c r="J49" s="1">
        <f>data03年齢別金額!J47</f>
        <v>0</v>
      </c>
      <c r="K49" s="1">
        <f>data03年齢別金額!K47</f>
        <v>0</v>
      </c>
      <c r="L49" s="1">
        <f>data03年齢別金額!L47</f>
        <v>0</v>
      </c>
      <c r="M49" s="1">
        <f>data03年齢別金額!M47</f>
        <v>0</v>
      </c>
      <c r="N49" s="1">
        <f>data03年齢別金額!N47</f>
        <v>0</v>
      </c>
      <c r="O49" s="1">
        <f>data03年齢別金額!O47</f>
        <v>0</v>
      </c>
      <c r="P49" s="1">
        <f>data03年齢別金額!P47</f>
        <v>0</v>
      </c>
      <c r="Q49" s="1">
        <f>data03年齢別金額!Q47</f>
        <v>0</v>
      </c>
      <c r="R49" s="1">
        <f>data03年齢別金額!R47</f>
        <v>0</v>
      </c>
      <c r="S49" s="1">
        <f>data03年齢別金額!S47</f>
        <v>0</v>
      </c>
      <c r="U49" s="4">
        <f t="shared" si="1"/>
        <v>0</v>
      </c>
    </row>
    <row r="50" spans="1:21">
      <c r="A50" s="66">
        <v>201505</v>
      </c>
      <c r="B50" s="1">
        <v>1</v>
      </c>
      <c r="C50" s="1">
        <v>47</v>
      </c>
      <c r="D50" s="1">
        <f>data03年齢別金額!D48</f>
        <v>0</v>
      </c>
      <c r="E50" s="1">
        <f>data03年齢別金額!E48</f>
        <v>0</v>
      </c>
      <c r="F50" s="1">
        <f>data03年齢別金額!F48</f>
        <v>0</v>
      </c>
      <c r="G50" s="1">
        <f>data03年齢別金額!G48</f>
        <v>0</v>
      </c>
      <c r="H50" s="1">
        <f>data03年齢別金額!H48</f>
        <v>0</v>
      </c>
      <c r="I50" s="1">
        <f>data03年齢別金額!I48</f>
        <v>0</v>
      </c>
      <c r="J50" s="1">
        <f>data03年齢別金額!J48</f>
        <v>0</v>
      </c>
      <c r="K50" s="1">
        <f>data03年齢別金額!K48</f>
        <v>0</v>
      </c>
      <c r="L50" s="1">
        <f>data03年齢別金額!L48</f>
        <v>0</v>
      </c>
      <c r="M50" s="1">
        <f>data03年齢別金額!M48</f>
        <v>0</v>
      </c>
      <c r="N50" s="1">
        <f>data03年齢別金額!N48</f>
        <v>0</v>
      </c>
      <c r="O50" s="1">
        <f>data03年齢別金額!O48</f>
        <v>0</v>
      </c>
      <c r="P50" s="1">
        <f>data03年齢別金額!P48</f>
        <v>0</v>
      </c>
      <c r="Q50" s="1">
        <f>data03年齢別金額!Q48</f>
        <v>0</v>
      </c>
      <c r="R50" s="1">
        <f>data03年齢別金額!R48</f>
        <v>0</v>
      </c>
      <c r="S50" s="1">
        <f>data03年齢別金額!S48</f>
        <v>0</v>
      </c>
      <c r="U50" s="4">
        <f t="shared" si="1"/>
        <v>0</v>
      </c>
    </row>
    <row r="51" spans="1:21">
      <c r="U51" s="1"/>
    </row>
    <row r="52" spans="1:21">
      <c r="B52" s="5" t="s">
        <v>95</v>
      </c>
      <c r="C52" s="24" t="s">
        <v>81</v>
      </c>
      <c r="D52" s="24">
        <f>SUM(D54:D100)</f>
        <v>0</v>
      </c>
      <c r="E52" s="24">
        <f t="shared" ref="E52:S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R52" s="24">
        <f t="shared" si="2"/>
        <v>0</v>
      </c>
      <c r="S52" s="24">
        <f t="shared" si="2"/>
        <v>0</v>
      </c>
      <c r="U52" s="3">
        <f>SUM(U54:U100)</f>
        <v>0</v>
      </c>
    </row>
    <row r="53" spans="1:21">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t="s">
        <v>61</v>
      </c>
      <c r="R53" s="20" t="s">
        <v>62</v>
      </c>
      <c r="S53" s="20">
        <v>99</v>
      </c>
      <c r="U53" s="1"/>
    </row>
    <row r="54" spans="1:21">
      <c r="A54" s="66">
        <v>201505</v>
      </c>
      <c r="B54" s="1">
        <v>0</v>
      </c>
      <c r="C54" s="1">
        <v>1</v>
      </c>
      <c r="D54" s="1">
        <f>data03年齢別金額!D49</f>
        <v>0</v>
      </c>
      <c r="E54" s="1">
        <f>data03年齢別金額!E49</f>
        <v>0</v>
      </c>
      <c r="F54" s="1">
        <f>data03年齢別金額!F49</f>
        <v>0</v>
      </c>
      <c r="G54" s="1">
        <f>data03年齢別金額!G49</f>
        <v>0</v>
      </c>
      <c r="H54" s="1">
        <f>data03年齢別金額!H49</f>
        <v>0</v>
      </c>
      <c r="I54" s="1">
        <f>data03年齢別金額!I49</f>
        <v>0</v>
      </c>
      <c r="J54" s="1">
        <f>data03年齢別金額!J49</f>
        <v>0</v>
      </c>
      <c r="K54" s="1">
        <f>data03年齢別金額!K49</f>
        <v>0</v>
      </c>
      <c r="L54" s="1">
        <f>data03年齢別金額!L49</f>
        <v>0</v>
      </c>
      <c r="M54" s="1">
        <f>data03年齢別金額!M49</f>
        <v>0</v>
      </c>
      <c r="N54" s="1">
        <f>data03年齢別金額!N49</f>
        <v>0</v>
      </c>
      <c r="O54" s="1">
        <f>data03年齢別金額!O49</f>
        <v>0</v>
      </c>
      <c r="P54" s="1">
        <f>data03年齢別金額!P49</f>
        <v>0</v>
      </c>
      <c r="Q54" s="1">
        <f>data03年齢別金額!Q49</f>
        <v>0</v>
      </c>
      <c r="R54" s="1">
        <f>data03年齢別金額!R49</f>
        <v>0</v>
      </c>
      <c r="S54" s="1">
        <f>data03年齢別金額!S49</f>
        <v>0</v>
      </c>
      <c r="U54" s="4">
        <f>SUM(D54:S54)</f>
        <v>0</v>
      </c>
    </row>
    <row r="55" spans="1:21">
      <c r="A55" s="66">
        <v>201505</v>
      </c>
      <c r="B55" s="1">
        <v>0</v>
      </c>
      <c r="C55" s="1">
        <v>2</v>
      </c>
      <c r="D55" s="1">
        <f>data03年齢別金額!D50</f>
        <v>0</v>
      </c>
      <c r="E55" s="1">
        <f>data03年齢別金額!E50</f>
        <v>0</v>
      </c>
      <c r="F55" s="1">
        <f>data03年齢別金額!F50</f>
        <v>0</v>
      </c>
      <c r="G55" s="1">
        <f>data03年齢別金額!G50</f>
        <v>0</v>
      </c>
      <c r="H55" s="1">
        <f>data03年齢別金額!H50</f>
        <v>0</v>
      </c>
      <c r="I55" s="1">
        <f>data03年齢別金額!I50</f>
        <v>0</v>
      </c>
      <c r="J55" s="1">
        <f>data03年齢別金額!J50</f>
        <v>0</v>
      </c>
      <c r="K55" s="1">
        <f>data03年齢別金額!K50</f>
        <v>0</v>
      </c>
      <c r="L55" s="1">
        <f>data03年齢別金額!L50</f>
        <v>0</v>
      </c>
      <c r="M55" s="1">
        <f>data03年齢別金額!M50</f>
        <v>0</v>
      </c>
      <c r="N55" s="1">
        <f>data03年齢別金額!N50</f>
        <v>0</v>
      </c>
      <c r="O55" s="1">
        <f>data03年齢別金額!O50</f>
        <v>0</v>
      </c>
      <c r="P55" s="1">
        <f>data03年齢別金額!P50</f>
        <v>0</v>
      </c>
      <c r="Q55" s="1">
        <f>data03年齢別金額!Q50</f>
        <v>0</v>
      </c>
      <c r="R55" s="1">
        <f>data03年齢別金額!R50</f>
        <v>0</v>
      </c>
      <c r="S55" s="1">
        <f>data03年齢別金額!S50</f>
        <v>0</v>
      </c>
      <c r="U55" s="4">
        <f t="shared" si="1"/>
        <v>0</v>
      </c>
    </row>
    <row r="56" spans="1:21">
      <c r="A56" s="66">
        <v>201505</v>
      </c>
      <c r="B56" s="1">
        <v>0</v>
      </c>
      <c r="C56" s="1">
        <v>3</v>
      </c>
      <c r="D56" s="1">
        <f>data03年齢別金額!D51</f>
        <v>0</v>
      </c>
      <c r="E56" s="1">
        <f>data03年齢別金額!E51</f>
        <v>0</v>
      </c>
      <c r="F56" s="1">
        <f>data03年齢別金額!F51</f>
        <v>0</v>
      </c>
      <c r="G56" s="1">
        <f>data03年齢別金額!G51</f>
        <v>0</v>
      </c>
      <c r="H56" s="1">
        <f>data03年齢別金額!H51</f>
        <v>0</v>
      </c>
      <c r="I56" s="1">
        <f>data03年齢別金額!I51</f>
        <v>0</v>
      </c>
      <c r="J56" s="1">
        <f>data03年齢別金額!J51</f>
        <v>0</v>
      </c>
      <c r="K56" s="1">
        <f>data03年齢別金額!K51</f>
        <v>0</v>
      </c>
      <c r="L56" s="1">
        <f>data03年齢別金額!L51</f>
        <v>0</v>
      </c>
      <c r="M56" s="1">
        <f>data03年齢別金額!M51</f>
        <v>0</v>
      </c>
      <c r="N56" s="1">
        <f>data03年齢別金額!N51</f>
        <v>0</v>
      </c>
      <c r="O56" s="1">
        <f>data03年齢別金額!O51</f>
        <v>0</v>
      </c>
      <c r="P56" s="1">
        <f>data03年齢別金額!P51</f>
        <v>0</v>
      </c>
      <c r="Q56" s="1">
        <f>data03年齢別金額!Q51</f>
        <v>0</v>
      </c>
      <c r="R56" s="1">
        <f>data03年齢別金額!R51</f>
        <v>0</v>
      </c>
      <c r="S56" s="1">
        <f>data03年齢別金額!S51</f>
        <v>0</v>
      </c>
      <c r="U56" s="4">
        <f t="shared" si="1"/>
        <v>0</v>
      </c>
    </row>
    <row r="57" spans="1:21">
      <c r="A57" s="66">
        <v>201505</v>
      </c>
      <c r="B57" s="1">
        <v>0</v>
      </c>
      <c r="C57" s="1">
        <v>4</v>
      </c>
      <c r="D57" s="1">
        <f>data03年齢別金額!D52</f>
        <v>0</v>
      </c>
      <c r="E57" s="1">
        <f>data03年齢別金額!E52</f>
        <v>0</v>
      </c>
      <c r="F57" s="1">
        <f>data03年齢別金額!F52</f>
        <v>0</v>
      </c>
      <c r="G57" s="1">
        <f>data03年齢別金額!G52</f>
        <v>0</v>
      </c>
      <c r="H57" s="1">
        <f>data03年齢別金額!H52</f>
        <v>0</v>
      </c>
      <c r="I57" s="1">
        <f>data03年齢別金額!I52</f>
        <v>0</v>
      </c>
      <c r="J57" s="1">
        <f>data03年齢別金額!J52</f>
        <v>0</v>
      </c>
      <c r="K57" s="1">
        <f>data03年齢別金額!K52</f>
        <v>0</v>
      </c>
      <c r="L57" s="1">
        <f>data03年齢別金額!L52</f>
        <v>0</v>
      </c>
      <c r="M57" s="1">
        <f>data03年齢別金額!M52</f>
        <v>0</v>
      </c>
      <c r="N57" s="1">
        <f>data03年齢別金額!N52</f>
        <v>0</v>
      </c>
      <c r="O57" s="1">
        <f>data03年齢別金額!O52</f>
        <v>0</v>
      </c>
      <c r="P57" s="1">
        <f>data03年齢別金額!P52</f>
        <v>0</v>
      </c>
      <c r="Q57" s="1">
        <f>data03年齢別金額!Q52</f>
        <v>0</v>
      </c>
      <c r="R57" s="1">
        <f>data03年齢別金額!R52</f>
        <v>0</v>
      </c>
      <c r="S57" s="1">
        <f>data03年齢別金額!S52</f>
        <v>0</v>
      </c>
      <c r="U57" s="4">
        <f t="shared" si="1"/>
        <v>0</v>
      </c>
    </row>
    <row r="58" spans="1:21">
      <c r="A58" s="66">
        <v>201505</v>
      </c>
      <c r="B58" s="1">
        <v>0</v>
      </c>
      <c r="C58" s="1">
        <v>5</v>
      </c>
      <c r="D58" s="1">
        <f>data03年齢別金額!D53</f>
        <v>0</v>
      </c>
      <c r="E58" s="1">
        <f>data03年齢別金額!E53</f>
        <v>0</v>
      </c>
      <c r="F58" s="1">
        <f>data03年齢別金額!F53</f>
        <v>0</v>
      </c>
      <c r="G58" s="1">
        <f>data03年齢別金額!G53</f>
        <v>0</v>
      </c>
      <c r="H58" s="1">
        <f>data03年齢別金額!H53</f>
        <v>0</v>
      </c>
      <c r="I58" s="1">
        <f>data03年齢別金額!I53</f>
        <v>0</v>
      </c>
      <c r="J58" s="1">
        <f>data03年齢別金額!J53</f>
        <v>0</v>
      </c>
      <c r="K58" s="1">
        <f>data03年齢別金額!K53</f>
        <v>0</v>
      </c>
      <c r="L58" s="1">
        <f>data03年齢別金額!L53</f>
        <v>0</v>
      </c>
      <c r="M58" s="1">
        <f>data03年齢別金額!M53</f>
        <v>0</v>
      </c>
      <c r="N58" s="1">
        <f>data03年齢別金額!N53</f>
        <v>0</v>
      </c>
      <c r="O58" s="1">
        <f>data03年齢別金額!O53</f>
        <v>0</v>
      </c>
      <c r="P58" s="1">
        <f>data03年齢別金額!P53</f>
        <v>0</v>
      </c>
      <c r="Q58" s="1">
        <f>data03年齢別金額!Q53</f>
        <v>0</v>
      </c>
      <c r="R58" s="1">
        <f>data03年齢別金額!R53</f>
        <v>0</v>
      </c>
      <c r="S58" s="1">
        <f>data03年齢別金額!S53</f>
        <v>0</v>
      </c>
      <c r="U58" s="4">
        <f t="shared" si="1"/>
        <v>0</v>
      </c>
    </row>
    <row r="59" spans="1:21">
      <c r="A59" s="66">
        <v>201505</v>
      </c>
      <c r="B59" s="1">
        <v>0</v>
      </c>
      <c r="C59" s="1">
        <v>6</v>
      </c>
      <c r="D59" s="1">
        <f>data03年齢別金額!D54</f>
        <v>0</v>
      </c>
      <c r="E59" s="1">
        <f>data03年齢別金額!E54</f>
        <v>0</v>
      </c>
      <c r="F59" s="1">
        <f>data03年齢別金額!F54</f>
        <v>0</v>
      </c>
      <c r="G59" s="1">
        <f>data03年齢別金額!G54</f>
        <v>0</v>
      </c>
      <c r="H59" s="1">
        <f>data03年齢別金額!H54</f>
        <v>0</v>
      </c>
      <c r="I59" s="1">
        <f>data03年齢別金額!I54</f>
        <v>0</v>
      </c>
      <c r="J59" s="1">
        <f>data03年齢別金額!J54</f>
        <v>0</v>
      </c>
      <c r="K59" s="1">
        <f>data03年齢別金額!K54</f>
        <v>0</v>
      </c>
      <c r="L59" s="1">
        <f>data03年齢別金額!L54</f>
        <v>0</v>
      </c>
      <c r="M59" s="1">
        <f>data03年齢別金額!M54</f>
        <v>0</v>
      </c>
      <c r="N59" s="1">
        <f>data03年齢別金額!N54</f>
        <v>0</v>
      </c>
      <c r="O59" s="1">
        <f>data03年齢別金額!O54</f>
        <v>0</v>
      </c>
      <c r="P59" s="1">
        <f>data03年齢別金額!P54</f>
        <v>0</v>
      </c>
      <c r="Q59" s="1">
        <f>data03年齢別金額!Q54</f>
        <v>0</v>
      </c>
      <c r="R59" s="1">
        <f>data03年齢別金額!R54</f>
        <v>0</v>
      </c>
      <c r="S59" s="1">
        <f>data03年齢別金額!S54</f>
        <v>0</v>
      </c>
      <c r="U59" s="4">
        <f t="shared" si="1"/>
        <v>0</v>
      </c>
    </row>
    <row r="60" spans="1:21">
      <c r="A60" s="66">
        <v>201505</v>
      </c>
      <c r="B60" s="1">
        <v>0</v>
      </c>
      <c r="C60" s="1">
        <v>7</v>
      </c>
      <c r="D60" s="1">
        <f>data03年齢別金額!D55</f>
        <v>0</v>
      </c>
      <c r="E60" s="1">
        <f>data03年齢別金額!E55</f>
        <v>0</v>
      </c>
      <c r="F60" s="1">
        <f>data03年齢別金額!F55</f>
        <v>0</v>
      </c>
      <c r="G60" s="1">
        <f>data03年齢別金額!G55</f>
        <v>0</v>
      </c>
      <c r="H60" s="1">
        <f>data03年齢別金額!H55</f>
        <v>0</v>
      </c>
      <c r="I60" s="1">
        <f>data03年齢別金額!I55</f>
        <v>0</v>
      </c>
      <c r="J60" s="1">
        <f>data03年齢別金額!J55</f>
        <v>0</v>
      </c>
      <c r="K60" s="1">
        <f>data03年齢別金額!K55</f>
        <v>0</v>
      </c>
      <c r="L60" s="1">
        <f>data03年齢別金額!L55</f>
        <v>0</v>
      </c>
      <c r="M60" s="1">
        <f>data03年齢別金額!M55</f>
        <v>0</v>
      </c>
      <c r="N60" s="1">
        <f>data03年齢別金額!N55</f>
        <v>0</v>
      </c>
      <c r="O60" s="1">
        <f>data03年齢別金額!O55</f>
        <v>0</v>
      </c>
      <c r="P60" s="1">
        <f>data03年齢別金額!P55</f>
        <v>0</v>
      </c>
      <c r="Q60" s="1">
        <f>data03年齢別金額!Q55</f>
        <v>0</v>
      </c>
      <c r="R60" s="1">
        <f>data03年齢別金額!R55</f>
        <v>0</v>
      </c>
      <c r="S60" s="1">
        <f>data03年齢別金額!S55</f>
        <v>0</v>
      </c>
      <c r="U60" s="4">
        <f t="shared" si="1"/>
        <v>0</v>
      </c>
    </row>
    <row r="61" spans="1:21">
      <c r="A61" s="66">
        <v>201505</v>
      </c>
      <c r="B61" s="1">
        <v>0</v>
      </c>
      <c r="C61" s="1">
        <v>8</v>
      </c>
      <c r="D61" s="1">
        <f>data03年齢別金額!D56</f>
        <v>0</v>
      </c>
      <c r="E61" s="1">
        <f>data03年齢別金額!E56</f>
        <v>0</v>
      </c>
      <c r="F61" s="1">
        <f>data03年齢別金額!F56</f>
        <v>0</v>
      </c>
      <c r="G61" s="1">
        <f>data03年齢別金額!G56</f>
        <v>0</v>
      </c>
      <c r="H61" s="1">
        <f>data03年齢別金額!H56</f>
        <v>0</v>
      </c>
      <c r="I61" s="1">
        <f>data03年齢別金額!I56</f>
        <v>0</v>
      </c>
      <c r="J61" s="1">
        <f>data03年齢別金額!J56</f>
        <v>0</v>
      </c>
      <c r="K61" s="1">
        <f>data03年齢別金額!K56</f>
        <v>0</v>
      </c>
      <c r="L61" s="1">
        <f>data03年齢別金額!L56</f>
        <v>0</v>
      </c>
      <c r="M61" s="1">
        <f>data03年齢別金額!M56</f>
        <v>0</v>
      </c>
      <c r="N61" s="1">
        <f>data03年齢別金額!N56</f>
        <v>0</v>
      </c>
      <c r="O61" s="1">
        <f>data03年齢別金額!O56</f>
        <v>0</v>
      </c>
      <c r="P61" s="1">
        <f>data03年齢別金額!P56</f>
        <v>0</v>
      </c>
      <c r="Q61" s="1">
        <f>data03年齢別金額!Q56</f>
        <v>0</v>
      </c>
      <c r="R61" s="1">
        <f>data03年齢別金額!R56</f>
        <v>0</v>
      </c>
      <c r="S61" s="1">
        <f>data03年齢別金額!S56</f>
        <v>0</v>
      </c>
      <c r="U61" s="4">
        <f t="shared" si="1"/>
        <v>0</v>
      </c>
    </row>
    <row r="62" spans="1:21">
      <c r="A62" s="66">
        <v>201505</v>
      </c>
      <c r="B62" s="1">
        <v>0</v>
      </c>
      <c r="C62" s="1">
        <v>9</v>
      </c>
      <c r="D62" s="1">
        <f>data03年齢別金額!D57</f>
        <v>0</v>
      </c>
      <c r="E62" s="1">
        <f>data03年齢別金額!E57</f>
        <v>0</v>
      </c>
      <c r="F62" s="1">
        <f>data03年齢別金額!F57</f>
        <v>0</v>
      </c>
      <c r="G62" s="1">
        <f>data03年齢別金額!G57</f>
        <v>0</v>
      </c>
      <c r="H62" s="1">
        <f>data03年齢別金額!H57</f>
        <v>0</v>
      </c>
      <c r="I62" s="1">
        <f>data03年齢別金額!I57</f>
        <v>0</v>
      </c>
      <c r="J62" s="1">
        <f>data03年齢別金額!J57</f>
        <v>0</v>
      </c>
      <c r="K62" s="1">
        <f>data03年齢別金額!K57</f>
        <v>0</v>
      </c>
      <c r="L62" s="1">
        <f>data03年齢別金額!L57</f>
        <v>0</v>
      </c>
      <c r="M62" s="1">
        <f>data03年齢別金額!M57</f>
        <v>0</v>
      </c>
      <c r="N62" s="1">
        <f>data03年齢別金額!N57</f>
        <v>0</v>
      </c>
      <c r="O62" s="1">
        <f>data03年齢別金額!O57</f>
        <v>0</v>
      </c>
      <c r="P62" s="1">
        <f>data03年齢別金額!P57</f>
        <v>0</v>
      </c>
      <c r="Q62" s="1">
        <f>data03年齢別金額!Q57</f>
        <v>0</v>
      </c>
      <c r="R62" s="1">
        <f>data03年齢別金額!R57</f>
        <v>0</v>
      </c>
      <c r="S62" s="1">
        <f>data03年齢別金額!S57</f>
        <v>0</v>
      </c>
      <c r="U62" s="4">
        <f t="shared" si="1"/>
        <v>0</v>
      </c>
    </row>
    <row r="63" spans="1:21">
      <c r="A63" s="66">
        <v>201505</v>
      </c>
      <c r="B63" s="1">
        <v>0</v>
      </c>
      <c r="C63" s="1">
        <v>10</v>
      </c>
      <c r="D63" s="1">
        <f>data03年齢別金額!D58</f>
        <v>0</v>
      </c>
      <c r="E63" s="1">
        <f>data03年齢別金額!E58</f>
        <v>0</v>
      </c>
      <c r="F63" s="1">
        <f>data03年齢別金額!F58</f>
        <v>0</v>
      </c>
      <c r="G63" s="1">
        <f>data03年齢別金額!G58</f>
        <v>0</v>
      </c>
      <c r="H63" s="1">
        <f>data03年齢別金額!H58</f>
        <v>0</v>
      </c>
      <c r="I63" s="1">
        <f>data03年齢別金額!I58</f>
        <v>0</v>
      </c>
      <c r="J63" s="1">
        <f>data03年齢別金額!J58</f>
        <v>0</v>
      </c>
      <c r="K63" s="1">
        <f>data03年齢別金額!K58</f>
        <v>0</v>
      </c>
      <c r="L63" s="1">
        <f>data03年齢別金額!L58</f>
        <v>0</v>
      </c>
      <c r="M63" s="1">
        <f>data03年齢別金額!M58</f>
        <v>0</v>
      </c>
      <c r="N63" s="1">
        <f>data03年齢別金額!N58</f>
        <v>0</v>
      </c>
      <c r="O63" s="1">
        <f>data03年齢別金額!O58</f>
        <v>0</v>
      </c>
      <c r="P63" s="1">
        <f>data03年齢別金額!P58</f>
        <v>0</v>
      </c>
      <c r="Q63" s="1">
        <f>data03年齢別金額!Q58</f>
        <v>0</v>
      </c>
      <c r="R63" s="1">
        <f>data03年齢別金額!R58</f>
        <v>0</v>
      </c>
      <c r="S63" s="1">
        <f>data03年齢別金額!S58</f>
        <v>0</v>
      </c>
      <c r="U63" s="4">
        <f t="shared" si="1"/>
        <v>0</v>
      </c>
    </row>
    <row r="64" spans="1:21">
      <c r="A64" s="66">
        <v>201505</v>
      </c>
      <c r="B64" s="1">
        <v>0</v>
      </c>
      <c r="C64" s="1">
        <v>11</v>
      </c>
      <c r="D64" s="1">
        <f>data03年齢別金額!D59</f>
        <v>0</v>
      </c>
      <c r="E64" s="1">
        <f>data03年齢別金額!E59</f>
        <v>0</v>
      </c>
      <c r="F64" s="1">
        <f>data03年齢別金額!F59</f>
        <v>0</v>
      </c>
      <c r="G64" s="1">
        <f>data03年齢別金額!G59</f>
        <v>0</v>
      </c>
      <c r="H64" s="1">
        <f>data03年齢別金額!H59</f>
        <v>0</v>
      </c>
      <c r="I64" s="1">
        <f>data03年齢別金額!I59</f>
        <v>0</v>
      </c>
      <c r="J64" s="1">
        <f>data03年齢別金額!J59</f>
        <v>0</v>
      </c>
      <c r="K64" s="1">
        <f>data03年齢別金額!K59</f>
        <v>0</v>
      </c>
      <c r="L64" s="1">
        <f>data03年齢別金額!L59</f>
        <v>0</v>
      </c>
      <c r="M64" s="1">
        <f>data03年齢別金額!M59</f>
        <v>0</v>
      </c>
      <c r="N64" s="1">
        <f>data03年齢別金額!N59</f>
        <v>0</v>
      </c>
      <c r="O64" s="1">
        <f>data03年齢別金額!O59</f>
        <v>0</v>
      </c>
      <c r="P64" s="1">
        <f>data03年齢別金額!P59</f>
        <v>0</v>
      </c>
      <c r="Q64" s="1">
        <f>data03年齢別金額!Q59</f>
        <v>0</v>
      </c>
      <c r="R64" s="1">
        <f>data03年齢別金額!R59</f>
        <v>0</v>
      </c>
      <c r="S64" s="1">
        <f>data03年齢別金額!S59</f>
        <v>0</v>
      </c>
      <c r="U64" s="4">
        <f t="shared" si="1"/>
        <v>0</v>
      </c>
    </row>
    <row r="65" spans="1:21">
      <c r="A65" s="66">
        <v>201505</v>
      </c>
      <c r="B65" s="1">
        <v>0</v>
      </c>
      <c r="C65" s="1">
        <v>12</v>
      </c>
      <c r="D65" s="1">
        <f>data03年齢別金額!D60</f>
        <v>0</v>
      </c>
      <c r="E65" s="1">
        <f>data03年齢別金額!E60</f>
        <v>0</v>
      </c>
      <c r="F65" s="1">
        <f>data03年齢別金額!F60</f>
        <v>0</v>
      </c>
      <c r="G65" s="1">
        <f>data03年齢別金額!G60</f>
        <v>0</v>
      </c>
      <c r="H65" s="1">
        <f>data03年齢別金額!H60</f>
        <v>0</v>
      </c>
      <c r="I65" s="1">
        <f>data03年齢別金額!I60</f>
        <v>0</v>
      </c>
      <c r="J65" s="1">
        <f>data03年齢別金額!J60</f>
        <v>0</v>
      </c>
      <c r="K65" s="1">
        <f>data03年齢別金額!K60</f>
        <v>0</v>
      </c>
      <c r="L65" s="1">
        <f>data03年齢別金額!L60</f>
        <v>0</v>
      </c>
      <c r="M65" s="1">
        <f>data03年齢別金額!M60</f>
        <v>0</v>
      </c>
      <c r="N65" s="1">
        <f>data03年齢別金額!N60</f>
        <v>0</v>
      </c>
      <c r="O65" s="1">
        <f>data03年齢別金額!O60</f>
        <v>0</v>
      </c>
      <c r="P65" s="1">
        <f>data03年齢別金額!P60</f>
        <v>0</v>
      </c>
      <c r="Q65" s="1">
        <f>data03年齢別金額!Q60</f>
        <v>0</v>
      </c>
      <c r="R65" s="1">
        <f>data03年齢別金額!R60</f>
        <v>0</v>
      </c>
      <c r="S65" s="1">
        <f>data03年齢別金額!S60</f>
        <v>0</v>
      </c>
      <c r="U65" s="4">
        <f t="shared" si="1"/>
        <v>0</v>
      </c>
    </row>
    <row r="66" spans="1:21">
      <c r="A66" s="66">
        <v>201505</v>
      </c>
      <c r="B66" s="1">
        <v>0</v>
      </c>
      <c r="C66" s="1">
        <v>13</v>
      </c>
      <c r="D66" s="1">
        <f>data03年齢別金額!D61</f>
        <v>0</v>
      </c>
      <c r="E66" s="1">
        <f>data03年齢別金額!E61</f>
        <v>0</v>
      </c>
      <c r="F66" s="1">
        <f>data03年齢別金額!F61</f>
        <v>0</v>
      </c>
      <c r="G66" s="1">
        <f>data03年齢別金額!G61</f>
        <v>0</v>
      </c>
      <c r="H66" s="1">
        <f>data03年齢別金額!H61</f>
        <v>0</v>
      </c>
      <c r="I66" s="1">
        <f>data03年齢別金額!I61</f>
        <v>0</v>
      </c>
      <c r="J66" s="1">
        <f>data03年齢別金額!J61</f>
        <v>0</v>
      </c>
      <c r="K66" s="1">
        <f>data03年齢別金額!K61</f>
        <v>0</v>
      </c>
      <c r="L66" s="1">
        <f>data03年齢別金額!L61</f>
        <v>0</v>
      </c>
      <c r="M66" s="1">
        <f>data03年齢別金額!M61</f>
        <v>0</v>
      </c>
      <c r="N66" s="1">
        <f>data03年齢別金額!N61</f>
        <v>0</v>
      </c>
      <c r="O66" s="1">
        <f>data03年齢別金額!O61</f>
        <v>0</v>
      </c>
      <c r="P66" s="1">
        <f>data03年齢別金額!P61</f>
        <v>0</v>
      </c>
      <c r="Q66" s="1">
        <f>data03年齢別金額!Q61</f>
        <v>0</v>
      </c>
      <c r="R66" s="1">
        <f>data03年齢別金額!R61</f>
        <v>0</v>
      </c>
      <c r="S66" s="1">
        <f>data03年齢別金額!S61</f>
        <v>0</v>
      </c>
      <c r="U66" s="4">
        <f t="shared" si="1"/>
        <v>0</v>
      </c>
    </row>
    <row r="67" spans="1:21">
      <c r="A67" s="66">
        <v>201505</v>
      </c>
      <c r="B67" s="1">
        <v>0</v>
      </c>
      <c r="C67" s="1">
        <v>14</v>
      </c>
      <c r="D67" s="1">
        <f>data03年齢別金額!D62</f>
        <v>0</v>
      </c>
      <c r="E67" s="1">
        <f>data03年齢別金額!E62</f>
        <v>0</v>
      </c>
      <c r="F67" s="1">
        <f>data03年齢別金額!F62</f>
        <v>0</v>
      </c>
      <c r="G67" s="1">
        <f>data03年齢別金額!G62</f>
        <v>0</v>
      </c>
      <c r="H67" s="1">
        <f>data03年齢別金額!H62</f>
        <v>0</v>
      </c>
      <c r="I67" s="1">
        <f>data03年齢別金額!I62</f>
        <v>0</v>
      </c>
      <c r="J67" s="1">
        <f>data03年齢別金額!J62</f>
        <v>0</v>
      </c>
      <c r="K67" s="1">
        <f>data03年齢別金額!K62</f>
        <v>0</v>
      </c>
      <c r="L67" s="1">
        <f>data03年齢別金額!L62</f>
        <v>0</v>
      </c>
      <c r="M67" s="1">
        <f>data03年齢別金額!M62</f>
        <v>0</v>
      </c>
      <c r="N67" s="1">
        <f>data03年齢別金額!N62</f>
        <v>0</v>
      </c>
      <c r="O67" s="1">
        <f>data03年齢別金額!O62</f>
        <v>0</v>
      </c>
      <c r="P67" s="1">
        <f>data03年齢別金額!P62</f>
        <v>0</v>
      </c>
      <c r="Q67" s="1">
        <f>data03年齢別金額!Q62</f>
        <v>0</v>
      </c>
      <c r="R67" s="1">
        <f>data03年齢別金額!R62</f>
        <v>0</v>
      </c>
      <c r="S67" s="1">
        <f>data03年齢別金額!S62</f>
        <v>0</v>
      </c>
      <c r="U67" s="4">
        <f t="shared" si="1"/>
        <v>0</v>
      </c>
    </row>
    <row r="68" spans="1:21">
      <c r="A68" s="66">
        <v>201505</v>
      </c>
      <c r="B68" s="1">
        <v>0</v>
      </c>
      <c r="C68" s="1">
        <v>15</v>
      </c>
      <c r="D68" s="1">
        <f>data03年齢別金額!D63</f>
        <v>0</v>
      </c>
      <c r="E68" s="1">
        <f>data03年齢別金額!E63</f>
        <v>0</v>
      </c>
      <c r="F68" s="1">
        <f>data03年齢別金額!F63</f>
        <v>0</v>
      </c>
      <c r="G68" s="1">
        <f>data03年齢別金額!G63</f>
        <v>0</v>
      </c>
      <c r="H68" s="1">
        <f>data03年齢別金額!H63</f>
        <v>0</v>
      </c>
      <c r="I68" s="1">
        <f>data03年齢別金額!I63</f>
        <v>0</v>
      </c>
      <c r="J68" s="1">
        <f>data03年齢別金額!J63</f>
        <v>0</v>
      </c>
      <c r="K68" s="1">
        <f>data03年齢別金額!K63</f>
        <v>0</v>
      </c>
      <c r="L68" s="1">
        <f>data03年齢別金額!L63</f>
        <v>0</v>
      </c>
      <c r="M68" s="1">
        <f>data03年齢別金額!M63</f>
        <v>0</v>
      </c>
      <c r="N68" s="1">
        <f>data03年齢別金額!N63</f>
        <v>0</v>
      </c>
      <c r="O68" s="1">
        <f>data03年齢別金額!O63</f>
        <v>0</v>
      </c>
      <c r="P68" s="1">
        <f>data03年齢別金額!P63</f>
        <v>0</v>
      </c>
      <c r="Q68" s="1">
        <f>data03年齢別金額!Q63</f>
        <v>0</v>
      </c>
      <c r="R68" s="1">
        <f>data03年齢別金額!R63</f>
        <v>0</v>
      </c>
      <c r="S68" s="1">
        <f>data03年齢別金額!S63</f>
        <v>0</v>
      </c>
      <c r="U68" s="4">
        <f t="shared" si="1"/>
        <v>0</v>
      </c>
    </row>
    <row r="69" spans="1:21">
      <c r="A69" s="66">
        <v>201505</v>
      </c>
      <c r="B69" s="1">
        <v>0</v>
      </c>
      <c r="C69" s="1">
        <v>16</v>
      </c>
      <c r="D69" s="1">
        <f>data03年齢別金額!D64</f>
        <v>0</v>
      </c>
      <c r="E69" s="1">
        <f>data03年齢別金額!E64</f>
        <v>0</v>
      </c>
      <c r="F69" s="1">
        <f>data03年齢別金額!F64</f>
        <v>0</v>
      </c>
      <c r="G69" s="1">
        <f>data03年齢別金額!G64</f>
        <v>0</v>
      </c>
      <c r="H69" s="1">
        <f>data03年齢別金額!H64</f>
        <v>0</v>
      </c>
      <c r="I69" s="1">
        <f>data03年齢別金額!I64</f>
        <v>0</v>
      </c>
      <c r="J69" s="1">
        <f>data03年齢別金額!J64</f>
        <v>0</v>
      </c>
      <c r="K69" s="1">
        <f>data03年齢別金額!K64</f>
        <v>0</v>
      </c>
      <c r="L69" s="1">
        <f>data03年齢別金額!L64</f>
        <v>0</v>
      </c>
      <c r="M69" s="1">
        <f>data03年齢別金額!M64</f>
        <v>0</v>
      </c>
      <c r="N69" s="1">
        <f>data03年齢別金額!N64</f>
        <v>0</v>
      </c>
      <c r="O69" s="1">
        <f>data03年齢別金額!O64</f>
        <v>0</v>
      </c>
      <c r="P69" s="1">
        <f>data03年齢別金額!P64</f>
        <v>0</v>
      </c>
      <c r="Q69" s="1">
        <f>data03年齢別金額!Q64</f>
        <v>0</v>
      </c>
      <c r="R69" s="1">
        <f>data03年齢別金額!R64</f>
        <v>0</v>
      </c>
      <c r="S69" s="1">
        <f>data03年齢別金額!S64</f>
        <v>0</v>
      </c>
      <c r="U69" s="4">
        <f t="shared" ref="U69:U132" si="3">SUM(D69:S69)</f>
        <v>0</v>
      </c>
    </row>
    <row r="70" spans="1:21">
      <c r="A70" s="66">
        <v>201505</v>
      </c>
      <c r="B70" s="1">
        <v>0</v>
      </c>
      <c r="C70" s="1">
        <v>17</v>
      </c>
      <c r="D70" s="1">
        <f>data03年齢別金額!D65</f>
        <v>0</v>
      </c>
      <c r="E70" s="1">
        <f>data03年齢別金額!E65</f>
        <v>0</v>
      </c>
      <c r="F70" s="1">
        <f>data03年齢別金額!F65</f>
        <v>0</v>
      </c>
      <c r="G70" s="1">
        <f>data03年齢別金額!G65</f>
        <v>0</v>
      </c>
      <c r="H70" s="1">
        <f>data03年齢別金額!H65</f>
        <v>0</v>
      </c>
      <c r="I70" s="1">
        <f>data03年齢別金額!I65</f>
        <v>0</v>
      </c>
      <c r="J70" s="1">
        <f>data03年齢別金額!J65</f>
        <v>0</v>
      </c>
      <c r="K70" s="1">
        <f>data03年齢別金額!K65</f>
        <v>0</v>
      </c>
      <c r="L70" s="1">
        <f>data03年齢別金額!L65</f>
        <v>0</v>
      </c>
      <c r="M70" s="1">
        <f>data03年齢別金額!M65</f>
        <v>0</v>
      </c>
      <c r="N70" s="1">
        <f>data03年齢別金額!N65</f>
        <v>0</v>
      </c>
      <c r="O70" s="1">
        <f>data03年齢別金額!O65</f>
        <v>0</v>
      </c>
      <c r="P70" s="1">
        <f>data03年齢別金額!P65</f>
        <v>0</v>
      </c>
      <c r="Q70" s="1">
        <f>data03年齢別金額!Q65</f>
        <v>0</v>
      </c>
      <c r="R70" s="1">
        <f>data03年齢別金額!R65</f>
        <v>0</v>
      </c>
      <c r="S70" s="1">
        <f>data03年齢別金額!S65</f>
        <v>0</v>
      </c>
      <c r="U70" s="4">
        <f t="shared" si="3"/>
        <v>0</v>
      </c>
    </row>
    <row r="71" spans="1:21">
      <c r="A71" s="66">
        <v>201505</v>
      </c>
      <c r="B71" s="1">
        <v>0</v>
      </c>
      <c r="C71" s="1">
        <v>18</v>
      </c>
      <c r="D71" s="1">
        <f>data03年齢別金額!D66</f>
        <v>0</v>
      </c>
      <c r="E71" s="1">
        <f>data03年齢別金額!E66</f>
        <v>0</v>
      </c>
      <c r="F71" s="1">
        <f>data03年齢別金額!F66</f>
        <v>0</v>
      </c>
      <c r="G71" s="1">
        <f>data03年齢別金額!G66</f>
        <v>0</v>
      </c>
      <c r="H71" s="1">
        <f>data03年齢別金額!H66</f>
        <v>0</v>
      </c>
      <c r="I71" s="1">
        <f>data03年齢別金額!I66</f>
        <v>0</v>
      </c>
      <c r="J71" s="1">
        <f>data03年齢別金額!J66</f>
        <v>0</v>
      </c>
      <c r="K71" s="1">
        <f>data03年齢別金額!K66</f>
        <v>0</v>
      </c>
      <c r="L71" s="1">
        <f>data03年齢別金額!L66</f>
        <v>0</v>
      </c>
      <c r="M71" s="1">
        <f>data03年齢別金額!M66</f>
        <v>0</v>
      </c>
      <c r="N71" s="1">
        <f>data03年齢別金額!N66</f>
        <v>0</v>
      </c>
      <c r="O71" s="1">
        <f>data03年齢別金額!O66</f>
        <v>0</v>
      </c>
      <c r="P71" s="1">
        <f>data03年齢別金額!P66</f>
        <v>0</v>
      </c>
      <c r="Q71" s="1">
        <f>data03年齢別金額!Q66</f>
        <v>0</v>
      </c>
      <c r="R71" s="1">
        <f>data03年齢別金額!R66</f>
        <v>0</v>
      </c>
      <c r="S71" s="1">
        <f>data03年齢別金額!S66</f>
        <v>0</v>
      </c>
      <c r="U71" s="4">
        <f t="shared" si="3"/>
        <v>0</v>
      </c>
    </row>
    <row r="72" spans="1:21">
      <c r="A72" s="66">
        <v>201505</v>
      </c>
      <c r="B72" s="1">
        <v>0</v>
      </c>
      <c r="C72" s="1">
        <v>19</v>
      </c>
      <c r="D72" s="1">
        <f>data03年齢別金額!D67</f>
        <v>0</v>
      </c>
      <c r="E72" s="1">
        <f>data03年齢別金額!E67</f>
        <v>0</v>
      </c>
      <c r="F72" s="1">
        <f>data03年齢別金額!F67</f>
        <v>0</v>
      </c>
      <c r="G72" s="1">
        <f>data03年齢別金額!G67</f>
        <v>0</v>
      </c>
      <c r="H72" s="1">
        <f>data03年齢別金額!H67</f>
        <v>0</v>
      </c>
      <c r="I72" s="1">
        <f>data03年齢別金額!I67</f>
        <v>0</v>
      </c>
      <c r="J72" s="1">
        <f>data03年齢別金額!J67</f>
        <v>0</v>
      </c>
      <c r="K72" s="1">
        <f>data03年齢別金額!K67</f>
        <v>0</v>
      </c>
      <c r="L72" s="1">
        <f>data03年齢別金額!L67</f>
        <v>0</v>
      </c>
      <c r="M72" s="1">
        <f>data03年齢別金額!M67</f>
        <v>0</v>
      </c>
      <c r="N72" s="1">
        <f>data03年齢別金額!N67</f>
        <v>0</v>
      </c>
      <c r="O72" s="1">
        <f>data03年齢別金額!O67</f>
        <v>0</v>
      </c>
      <c r="P72" s="1">
        <f>data03年齢別金額!P67</f>
        <v>0</v>
      </c>
      <c r="Q72" s="1">
        <f>data03年齢別金額!Q67</f>
        <v>0</v>
      </c>
      <c r="R72" s="1">
        <f>data03年齢別金額!R67</f>
        <v>0</v>
      </c>
      <c r="S72" s="1">
        <f>data03年齢別金額!S67</f>
        <v>0</v>
      </c>
      <c r="U72" s="4">
        <f t="shared" si="3"/>
        <v>0</v>
      </c>
    </row>
    <row r="73" spans="1:21">
      <c r="A73" s="66">
        <v>201505</v>
      </c>
      <c r="B73" s="1">
        <v>0</v>
      </c>
      <c r="C73" s="1">
        <v>20</v>
      </c>
      <c r="D73" s="1">
        <f>data03年齢別金額!D68</f>
        <v>0</v>
      </c>
      <c r="E73" s="1">
        <f>data03年齢別金額!E68</f>
        <v>0</v>
      </c>
      <c r="F73" s="1">
        <f>data03年齢別金額!F68</f>
        <v>0</v>
      </c>
      <c r="G73" s="1">
        <f>data03年齢別金額!G68</f>
        <v>0</v>
      </c>
      <c r="H73" s="1">
        <f>data03年齢別金額!H68</f>
        <v>0</v>
      </c>
      <c r="I73" s="1">
        <f>data03年齢別金額!I68</f>
        <v>0</v>
      </c>
      <c r="J73" s="1">
        <f>data03年齢別金額!J68</f>
        <v>0</v>
      </c>
      <c r="K73" s="1">
        <f>data03年齢別金額!K68</f>
        <v>0</v>
      </c>
      <c r="L73" s="1">
        <f>data03年齢別金額!L68</f>
        <v>0</v>
      </c>
      <c r="M73" s="1">
        <f>data03年齢別金額!M68</f>
        <v>0</v>
      </c>
      <c r="N73" s="1">
        <f>data03年齢別金額!N68</f>
        <v>0</v>
      </c>
      <c r="O73" s="1">
        <f>data03年齢別金額!O68</f>
        <v>0</v>
      </c>
      <c r="P73" s="1">
        <f>data03年齢別金額!P68</f>
        <v>0</v>
      </c>
      <c r="Q73" s="1">
        <f>data03年齢別金額!Q68</f>
        <v>0</v>
      </c>
      <c r="R73" s="1">
        <f>data03年齢別金額!R68</f>
        <v>0</v>
      </c>
      <c r="S73" s="1">
        <f>data03年齢別金額!S68</f>
        <v>0</v>
      </c>
      <c r="U73" s="4">
        <f t="shared" si="3"/>
        <v>0</v>
      </c>
    </row>
    <row r="74" spans="1:21">
      <c r="A74" s="66">
        <v>201505</v>
      </c>
      <c r="B74" s="1">
        <v>0</v>
      </c>
      <c r="C74" s="1">
        <v>21</v>
      </c>
      <c r="D74" s="1">
        <f>data03年齢別金額!D69</f>
        <v>0</v>
      </c>
      <c r="E74" s="1">
        <f>data03年齢別金額!E69</f>
        <v>0</v>
      </c>
      <c r="F74" s="1">
        <f>data03年齢別金額!F69</f>
        <v>0</v>
      </c>
      <c r="G74" s="1">
        <f>data03年齢別金額!G69</f>
        <v>0</v>
      </c>
      <c r="H74" s="1">
        <f>data03年齢別金額!H69</f>
        <v>0</v>
      </c>
      <c r="I74" s="1">
        <f>data03年齢別金額!I69</f>
        <v>0</v>
      </c>
      <c r="J74" s="1">
        <f>data03年齢別金額!J69</f>
        <v>0</v>
      </c>
      <c r="K74" s="1">
        <f>data03年齢別金額!K69</f>
        <v>0</v>
      </c>
      <c r="L74" s="1">
        <f>data03年齢別金額!L69</f>
        <v>0</v>
      </c>
      <c r="M74" s="1">
        <f>data03年齢別金額!M69</f>
        <v>0</v>
      </c>
      <c r="N74" s="1">
        <f>data03年齢別金額!N69</f>
        <v>0</v>
      </c>
      <c r="O74" s="1">
        <f>data03年齢別金額!O69</f>
        <v>0</v>
      </c>
      <c r="P74" s="1">
        <f>data03年齢別金額!P69</f>
        <v>0</v>
      </c>
      <c r="Q74" s="1">
        <f>data03年齢別金額!Q69</f>
        <v>0</v>
      </c>
      <c r="R74" s="1">
        <f>data03年齢別金額!R69</f>
        <v>0</v>
      </c>
      <c r="S74" s="1">
        <f>data03年齢別金額!S69</f>
        <v>0</v>
      </c>
      <c r="U74" s="4">
        <f t="shared" si="3"/>
        <v>0</v>
      </c>
    </row>
    <row r="75" spans="1:21">
      <c r="A75" s="66">
        <v>201505</v>
      </c>
      <c r="B75" s="1">
        <v>0</v>
      </c>
      <c r="C75" s="1">
        <v>22</v>
      </c>
      <c r="D75" s="1">
        <f>data03年齢別金額!D70</f>
        <v>0</v>
      </c>
      <c r="E75" s="1">
        <f>data03年齢別金額!E70</f>
        <v>0</v>
      </c>
      <c r="F75" s="1">
        <f>data03年齢別金額!F70</f>
        <v>0</v>
      </c>
      <c r="G75" s="1">
        <f>data03年齢別金額!G70</f>
        <v>0</v>
      </c>
      <c r="H75" s="1">
        <f>data03年齢別金額!H70</f>
        <v>0</v>
      </c>
      <c r="I75" s="1">
        <f>data03年齢別金額!I70</f>
        <v>0</v>
      </c>
      <c r="J75" s="1">
        <f>data03年齢別金額!J70</f>
        <v>0</v>
      </c>
      <c r="K75" s="1">
        <f>data03年齢別金額!K70</f>
        <v>0</v>
      </c>
      <c r="L75" s="1">
        <f>data03年齢別金額!L70</f>
        <v>0</v>
      </c>
      <c r="M75" s="1">
        <f>data03年齢別金額!M70</f>
        <v>0</v>
      </c>
      <c r="N75" s="1">
        <f>data03年齢別金額!N70</f>
        <v>0</v>
      </c>
      <c r="O75" s="1">
        <f>data03年齢別金額!O70</f>
        <v>0</v>
      </c>
      <c r="P75" s="1">
        <f>data03年齢別金額!P70</f>
        <v>0</v>
      </c>
      <c r="Q75" s="1">
        <f>data03年齢別金額!Q70</f>
        <v>0</v>
      </c>
      <c r="R75" s="1">
        <f>data03年齢別金額!R70</f>
        <v>0</v>
      </c>
      <c r="S75" s="1">
        <f>data03年齢別金額!S70</f>
        <v>0</v>
      </c>
      <c r="U75" s="4">
        <f t="shared" si="3"/>
        <v>0</v>
      </c>
    </row>
    <row r="76" spans="1:21">
      <c r="A76" s="66">
        <v>201505</v>
      </c>
      <c r="B76" s="1">
        <v>0</v>
      </c>
      <c r="C76" s="1">
        <v>23</v>
      </c>
      <c r="D76" s="1">
        <f>data03年齢別金額!D71</f>
        <v>0</v>
      </c>
      <c r="E76" s="1">
        <f>data03年齢別金額!E71</f>
        <v>0</v>
      </c>
      <c r="F76" s="1">
        <f>data03年齢別金額!F71</f>
        <v>0</v>
      </c>
      <c r="G76" s="1">
        <f>data03年齢別金額!G71</f>
        <v>0</v>
      </c>
      <c r="H76" s="1">
        <f>data03年齢別金額!H71</f>
        <v>0</v>
      </c>
      <c r="I76" s="1">
        <f>data03年齢別金額!I71</f>
        <v>0</v>
      </c>
      <c r="J76" s="1">
        <f>data03年齢別金額!J71</f>
        <v>0</v>
      </c>
      <c r="K76" s="1">
        <f>data03年齢別金額!K71</f>
        <v>0</v>
      </c>
      <c r="L76" s="1">
        <f>data03年齢別金額!L71</f>
        <v>0</v>
      </c>
      <c r="M76" s="1">
        <f>data03年齢別金額!M71</f>
        <v>0</v>
      </c>
      <c r="N76" s="1">
        <f>data03年齢別金額!N71</f>
        <v>0</v>
      </c>
      <c r="O76" s="1">
        <f>data03年齢別金額!O71</f>
        <v>0</v>
      </c>
      <c r="P76" s="1">
        <f>data03年齢別金額!P71</f>
        <v>0</v>
      </c>
      <c r="Q76" s="1">
        <f>data03年齢別金額!Q71</f>
        <v>0</v>
      </c>
      <c r="R76" s="1">
        <f>data03年齢別金額!R71</f>
        <v>0</v>
      </c>
      <c r="S76" s="1">
        <f>data03年齢別金額!S71</f>
        <v>0</v>
      </c>
      <c r="U76" s="4">
        <f t="shared" si="3"/>
        <v>0</v>
      </c>
    </row>
    <row r="77" spans="1:21">
      <c r="A77" s="66">
        <v>201505</v>
      </c>
      <c r="B77" s="1">
        <v>0</v>
      </c>
      <c r="C77" s="1">
        <v>24</v>
      </c>
      <c r="D77" s="1">
        <f>data03年齢別金額!D72</f>
        <v>0</v>
      </c>
      <c r="E77" s="1">
        <f>data03年齢別金額!E72</f>
        <v>0</v>
      </c>
      <c r="F77" s="1">
        <f>data03年齢別金額!F72</f>
        <v>0</v>
      </c>
      <c r="G77" s="1">
        <f>data03年齢別金額!G72</f>
        <v>0</v>
      </c>
      <c r="H77" s="1">
        <f>data03年齢別金額!H72</f>
        <v>0</v>
      </c>
      <c r="I77" s="1">
        <f>data03年齢別金額!I72</f>
        <v>0</v>
      </c>
      <c r="J77" s="1">
        <f>data03年齢別金額!J72</f>
        <v>0</v>
      </c>
      <c r="K77" s="1">
        <f>data03年齢別金額!K72</f>
        <v>0</v>
      </c>
      <c r="L77" s="1">
        <f>data03年齢別金額!L72</f>
        <v>0</v>
      </c>
      <c r="M77" s="1">
        <f>data03年齢別金額!M72</f>
        <v>0</v>
      </c>
      <c r="N77" s="1">
        <f>data03年齢別金額!N72</f>
        <v>0</v>
      </c>
      <c r="O77" s="1">
        <f>data03年齢別金額!O72</f>
        <v>0</v>
      </c>
      <c r="P77" s="1">
        <f>data03年齢別金額!P72</f>
        <v>0</v>
      </c>
      <c r="Q77" s="1">
        <f>data03年齢別金額!Q72</f>
        <v>0</v>
      </c>
      <c r="R77" s="1">
        <f>data03年齢別金額!R72</f>
        <v>0</v>
      </c>
      <c r="S77" s="1">
        <f>data03年齢別金額!S72</f>
        <v>0</v>
      </c>
      <c r="U77" s="4">
        <f t="shared" si="3"/>
        <v>0</v>
      </c>
    </row>
    <row r="78" spans="1:21">
      <c r="A78" s="66">
        <v>201505</v>
      </c>
      <c r="B78" s="1">
        <v>0</v>
      </c>
      <c r="C78" s="1">
        <v>25</v>
      </c>
      <c r="D78" s="1">
        <f>data03年齢別金額!D73</f>
        <v>0</v>
      </c>
      <c r="E78" s="1">
        <f>data03年齢別金額!E73</f>
        <v>0</v>
      </c>
      <c r="F78" s="1">
        <f>data03年齢別金額!F73</f>
        <v>0</v>
      </c>
      <c r="G78" s="1">
        <f>data03年齢別金額!G73</f>
        <v>0</v>
      </c>
      <c r="H78" s="1">
        <f>data03年齢別金額!H73</f>
        <v>0</v>
      </c>
      <c r="I78" s="1">
        <f>data03年齢別金額!I73</f>
        <v>0</v>
      </c>
      <c r="J78" s="1">
        <f>data03年齢別金額!J73</f>
        <v>0</v>
      </c>
      <c r="K78" s="1">
        <f>data03年齢別金額!K73</f>
        <v>0</v>
      </c>
      <c r="L78" s="1">
        <f>data03年齢別金額!L73</f>
        <v>0</v>
      </c>
      <c r="M78" s="1">
        <f>data03年齢別金額!M73</f>
        <v>0</v>
      </c>
      <c r="N78" s="1">
        <f>data03年齢別金額!N73</f>
        <v>0</v>
      </c>
      <c r="O78" s="1">
        <f>data03年齢別金額!O73</f>
        <v>0</v>
      </c>
      <c r="P78" s="1">
        <f>data03年齢別金額!P73</f>
        <v>0</v>
      </c>
      <c r="Q78" s="1">
        <f>data03年齢別金額!Q73</f>
        <v>0</v>
      </c>
      <c r="R78" s="1">
        <f>data03年齢別金額!R73</f>
        <v>0</v>
      </c>
      <c r="S78" s="1">
        <f>data03年齢別金額!S73</f>
        <v>0</v>
      </c>
      <c r="U78" s="4">
        <f t="shared" si="3"/>
        <v>0</v>
      </c>
    </row>
    <row r="79" spans="1:21">
      <c r="A79" s="66">
        <v>201505</v>
      </c>
      <c r="B79" s="1">
        <v>0</v>
      </c>
      <c r="C79" s="1">
        <v>26</v>
      </c>
      <c r="D79" s="1">
        <f>data03年齢別金額!D74</f>
        <v>0</v>
      </c>
      <c r="E79" s="1">
        <f>data03年齢別金額!E74</f>
        <v>0</v>
      </c>
      <c r="F79" s="1">
        <f>data03年齢別金額!F74</f>
        <v>0</v>
      </c>
      <c r="G79" s="1">
        <f>data03年齢別金額!G74</f>
        <v>0</v>
      </c>
      <c r="H79" s="1">
        <f>data03年齢別金額!H74</f>
        <v>0</v>
      </c>
      <c r="I79" s="1">
        <f>data03年齢別金額!I74</f>
        <v>0</v>
      </c>
      <c r="J79" s="1">
        <f>data03年齢別金額!J74</f>
        <v>0</v>
      </c>
      <c r="K79" s="1">
        <f>data03年齢別金額!K74</f>
        <v>0</v>
      </c>
      <c r="L79" s="1">
        <f>data03年齢別金額!L74</f>
        <v>0</v>
      </c>
      <c r="M79" s="1">
        <f>data03年齢別金額!M74</f>
        <v>0</v>
      </c>
      <c r="N79" s="1">
        <f>data03年齢別金額!N74</f>
        <v>0</v>
      </c>
      <c r="O79" s="1">
        <f>data03年齢別金額!O74</f>
        <v>0</v>
      </c>
      <c r="P79" s="1">
        <f>data03年齢別金額!P74</f>
        <v>0</v>
      </c>
      <c r="Q79" s="1">
        <f>data03年齢別金額!Q74</f>
        <v>0</v>
      </c>
      <c r="R79" s="1">
        <f>data03年齢別金額!R74</f>
        <v>0</v>
      </c>
      <c r="S79" s="1">
        <f>data03年齢別金額!S74</f>
        <v>0</v>
      </c>
      <c r="U79" s="4">
        <f t="shared" si="3"/>
        <v>0</v>
      </c>
    </row>
    <row r="80" spans="1:21">
      <c r="A80" s="66">
        <v>201505</v>
      </c>
      <c r="B80" s="1">
        <v>0</v>
      </c>
      <c r="C80" s="1">
        <v>27</v>
      </c>
      <c r="D80" s="1">
        <f>data03年齢別金額!D75</f>
        <v>0</v>
      </c>
      <c r="E80" s="1">
        <f>data03年齢別金額!E75</f>
        <v>0</v>
      </c>
      <c r="F80" s="1">
        <f>data03年齢別金額!F75</f>
        <v>0</v>
      </c>
      <c r="G80" s="1">
        <f>data03年齢別金額!G75</f>
        <v>0</v>
      </c>
      <c r="H80" s="1">
        <f>data03年齢別金額!H75</f>
        <v>0</v>
      </c>
      <c r="I80" s="1">
        <f>data03年齢別金額!I75</f>
        <v>0</v>
      </c>
      <c r="J80" s="1">
        <f>data03年齢別金額!J75</f>
        <v>0</v>
      </c>
      <c r="K80" s="1">
        <f>data03年齢別金額!K75</f>
        <v>0</v>
      </c>
      <c r="L80" s="1">
        <f>data03年齢別金額!L75</f>
        <v>0</v>
      </c>
      <c r="M80" s="1">
        <f>data03年齢別金額!M75</f>
        <v>0</v>
      </c>
      <c r="N80" s="1">
        <f>data03年齢別金額!N75</f>
        <v>0</v>
      </c>
      <c r="O80" s="1">
        <f>data03年齢別金額!O75</f>
        <v>0</v>
      </c>
      <c r="P80" s="1">
        <f>data03年齢別金額!P75</f>
        <v>0</v>
      </c>
      <c r="Q80" s="1">
        <f>data03年齢別金額!Q75</f>
        <v>0</v>
      </c>
      <c r="R80" s="1">
        <f>data03年齢別金額!R75</f>
        <v>0</v>
      </c>
      <c r="S80" s="1">
        <f>data03年齢別金額!S75</f>
        <v>0</v>
      </c>
      <c r="U80" s="4">
        <f t="shared" si="3"/>
        <v>0</v>
      </c>
    </row>
    <row r="81" spans="1:21">
      <c r="A81" s="66">
        <v>201505</v>
      </c>
      <c r="B81" s="1">
        <v>0</v>
      </c>
      <c r="C81" s="1">
        <v>28</v>
      </c>
      <c r="D81" s="1">
        <f>data03年齢別金額!D76</f>
        <v>0</v>
      </c>
      <c r="E81" s="1">
        <f>data03年齢別金額!E76</f>
        <v>0</v>
      </c>
      <c r="F81" s="1">
        <f>data03年齢別金額!F76</f>
        <v>0</v>
      </c>
      <c r="G81" s="1">
        <f>data03年齢別金額!G76</f>
        <v>0</v>
      </c>
      <c r="H81" s="1">
        <f>data03年齢別金額!H76</f>
        <v>0</v>
      </c>
      <c r="I81" s="1">
        <f>data03年齢別金額!I76</f>
        <v>0</v>
      </c>
      <c r="J81" s="1">
        <f>data03年齢別金額!J76</f>
        <v>0</v>
      </c>
      <c r="K81" s="1">
        <f>data03年齢別金額!K76</f>
        <v>0</v>
      </c>
      <c r="L81" s="1">
        <f>data03年齢別金額!L76</f>
        <v>0</v>
      </c>
      <c r="M81" s="1">
        <f>data03年齢別金額!M76</f>
        <v>0</v>
      </c>
      <c r="N81" s="1">
        <f>data03年齢別金額!N76</f>
        <v>0</v>
      </c>
      <c r="O81" s="1">
        <f>data03年齢別金額!O76</f>
        <v>0</v>
      </c>
      <c r="P81" s="1">
        <f>data03年齢別金額!P76</f>
        <v>0</v>
      </c>
      <c r="Q81" s="1">
        <f>data03年齢別金額!Q76</f>
        <v>0</v>
      </c>
      <c r="R81" s="1">
        <f>data03年齢別金額!R76</f>
        <v>0</v>
      </c>
      <c r="S81" s="1">
        <f>data03年齢別金額!S76</f>
        <v>0</v>
      </c>
      <c r="U81" s="4">
        <f t="shared" si="3"/>
        <v>0</v>
      </c>
    </row>
    <row r="82" spans="1:21">
      <c r="A82" s="66">
        <v>201505</v>
      </c>
      <c r="B82" s="1">
        <v>0</v>
      </c>
      <c r="C82" s="1">
        <v>29</v>
      </c>
      <c r="D82" s="1">
        <f>data03年齢別金額!D77</f>
        <v>0</v>
      </c>
      <c r="E82" s="1">
        <f>data03年齢別金額!E77</f>
        <v>0</v>
      </c>
      <c r="F82" s="1">
        <f>data03年齢別金額!F77</f>
        <v>0</v>
      </c>
      <c r="G82" s="1">
        <f>data03年齢別金額!G77</f>
        <v>0</v>
      </c>
      <c r="H82" s="1">
        <f>data03年齢別金額!H77</f>
        <v>0</v>
      </c>
      <c r="I82" s="1">
        <f>data03年齢別金額!I77</f>
        <v>0</v>
      </c>
      <c r="J82" s="1">
        <f>data03年齢別金額!J77</f>
        <v>0</v>
      </c>
      <c r="K82" s="1">
        <f>data03年齢別金額!K77</f>
        <v>0</v>
      </c>
      <c r="L82" s="1">
        <f>data03年齢別金額!L77</f>
        <v>0</v>
      </c>
      <c r="M82" s="1">
        <f>data03年齢別金額!M77</f>
        <v>0</v>
      </c>
      <c r="N82" s="1">
        <f>data03年齢別金額!N77</f>
        <v>0</v>
      </c>
      <c r="O82" s="1">
        <f>data03年齢別金額!O77</f>
        <v>0</v>
      </c>
      <c r="P82" s="1">
        <f>data03年齢別金額!P77</f>
        <v>0</v>
      </c>
      <c r="Q82" s="1">
        <f>data03年齢別金額!Q77</f>
        <v>0</v>
      </c>
      <c r="R82" s="1">
        <f>data03年齢別金額!R77</f>
        <v>0</v>
      </c>
      <c r="S82" s="1">
        <f>data03年齢別金額!S77</f>
        <v>0</v>
      </c>
      <c r="U82" s="4">
        <f t="shared" si="3"/>
        <v>0</v>
      </c>
    </row>
    <row r="83" spans="1:21">
      <c r="A83" s="66">
        <v>201505</v>
      </c>
      <c r="B83" s="1">
        <v>0</v>
      </c>
      <c r="C83" s="1">
        <v>30</v>
      </c>
      <c r="D83" s="1">
        <f>data03年齢別金額!D78</f>
        <v>0</v>
      </c>
      <c r="E83" s="1">
        <f>data03年齢別金額!E78</f>
        <v>0</v>
      </c>
      <c r="F83" s="1">
        <f>data03年齢別金額!F78</f>
        <v>0</v>
      </c>
      <c r="G83" s="1">
        <f>data03年齢別金額!G78</f>
        <v>0</v>
      </c>
      <c r="H83" s="1">
        <f>data03年齢別金額!H78</f>
        <v>0</v>
      </c>
      <c r="I83" s="1">
        <f>data03年齢別金額!I78</f>
        <v>0</v>
      </c>
      <c r="J83" s="1">
        <f>data03年齢別金額!J78</f>
        <v>0</v>
      </c>
      <c r="K83" s="1">
        <f>data03年齢別金額!K78</f>
        <v>0</v>
      </c>
      <c r="L83" s="1">
        <f>data03年齢別金額!L78</f>
        <v>0</v>
      </c>
      <c r="M83" s="1">
        <f>data03年齢別金額!M78</f>
        <v>0</v>
      </c>
      <c r="N83" s="1">
        <f>data03年齢別金額!N78</f>
        <v>0</v>
      </c>
      <c r="O83" s="1">
        <f>data03年齢別金額!O78</f>
        <v>0</v>
      </c>
      <c r="P83" s="1">
        <f>data03年齢別金額!P78</f>
        <v>0</v>
      </c>
      <c r="Q83" s="1">
        <f>data03年齢別金額!Q78</f>
        <v>0</v>
      </c>
      <c r="R83" s="1">
        <f>data03年齢別金額!R78</f>
        <v>0</v>
      </c>
      <c r="S83" s="1">
        <f>data03年齢別金額!S78</f>
        <v>0</v>
      </c>
      <c r="U83" s="4">
        <f t="shared" si="3"/>
        <v>0</v>
      </c>
    </row>
    <row r="84" spans="1:21">
      <c r="A84" s="66">
        <v>201505</v>
      </c>
      <c r="B84" s="1">
        <v>0</v>
      </c>
      <c r="C84" s="1">
        <v>31</v>
      </c>
      <c r="D84" s="1">
        <f>data03年齢別金額!D79</f>
        <v>0</v>
      </c>
      <c r="E84" s="1">
        <f>data03年齢別金額!E79</f>
        <v>0</v>
      </c>
      <c r="F84" s="1">
        <f>data03年齢別金額!F79</f>
        <v>0</v>
      </c>
      <c r="G84" s="1">
        <f>data03年齢別金額!G79</f>
        <v>0</v>
      </c>
      <c r="H84" s="1">
        <f>data03年齢別金額!H79</f>
        <v>0</v>
      </c>
      <c r="I84" s="1">
        <f>data03年齢別金額!I79</f>
        <v>0</v>
      </c>
      <c r="J84" s="1">
        <f>data03年齢別金額!J79</f>
        <v>0</v>
      </c>
      <c r="K84" s="1">
        <f>data03年齢別金額!K79</f>
        <v>0</v>
      </c>
      <c r="L84" s="1">
        <f>data03年齢別金額!L79</f>
        <v>0</v>
      </c>
      <c r="M84" s="1">
        <f>data03年齢別金額!M79</f>
        <v>0</v>
      </c>
      <c r="N84" s="1">
        <f>data03年齢別金額!N79</f>
        <v>0</v>
      </c>
      <c r="O84" s="1">
        <f>data03年齢別金額!O79</f>
        <v>0</v>
      </c>
      <c r="P84" s="1">
        <f>data03年齢別金額!P79</f>
        <v>0</v>
      </c>
      <c r="Q84" s="1">
        <f>data03年齢別金額!Q79</f>
        <v>0</v>
      </c>
      <c r="R84" s="1">
        <f>data03年齢別金額!R79</f>
        <v>0</v>
      </c>
      <c r="S84" s="1">
        <f>data03年齢別金額!S79</f>
        <v>0</v>
      </c>
      <c r="U84" s="4">
        <f t="shared" si="3"/>
        <v>0</v>
      </c>
    </row>
    <row r="85" spans="1:21">
      <c r="A85" s="66">
        <v>201505</v>
      </c>
      <c r="B85" s="1">
        <v>0</v>
      </c>
      <c r="C85" s="1">
        <v>32</v>
      </c>
      <c r="D85" s="1">
        <f>data03年齢別金額!D80</f>
        <v>0</v>
      </c>
      <c r="E85" s="1">
        <f>data03年齢別金額!E80</f>
        <v>0</v>
      </c>
      <c r="F85" s="1">
        <f>data03年齢別金額!F80</f>
        <v>0</v>
      </c>
      <c r="G85" s="1">
        <f>data03年齢別金額!G80</f>
        <v>0</v>
      </c>
      <c r="H85" s="1">
        <f>data03年齢別金額!H80</f>
        <v>0</v>
      </c>
      <c r="I85" s="1">
        <f>data03年齢別金額!I80</f>
        <v>0</v>
      </c>
      <c r="J85" s="1">
        <f>data03年齢別金額!J80</f>
        <v>0</v>
      </c>
      <c r="K85" s="1">
        <f>data03年齢別金額!K80</f>
        <v>0</v>
      </c>
      <c r="L85" s="1">
        <f>data03年齢別金額!L80</f>
        <v>0</v>
      </c>
      <c r="M85" s="1">
        <f>data03年齢別金額!M80</f>
        <v>0</v>
      </c>
      <c r="N85" s="1">
        <f>data03年齢別金額!N80</f>
        <v>0</v>
      </c>
      <c r="O85" s="1">
        <f>data03年齢別金額!O80</f>
        <v>0</v>
      </c>
      <c r="P85" s="1">
        <f>data03年齢別金額!P80</f>
        <v>0</v>
      </c>
      <c r="Q85" s="1">
        <f>data03年齢別金額!Q80</f>
        <v>0</v>
      </c>
      <c r="R85" s="1">
        <f>data03年齢別金額!R80</f>
        <v>0</v>
      </c>
      <c r="S85" s="1">
        <f>data03年齢別金額!S80</f>
        <v>0</v>
      </c>
      <c r="U85" s="4">
        <f t="shared" si="3"/>
        <v>0</v>
      </c>
    </row>
    <row r="86" spans="1:21">
      <c r="A86" s="66">
        <v>201505</v>
      </c>
      <c r="B86" s="1">
        <v>0</v>
      </c>
      <c r="C86" s="1">
        <v>33</v>
      </c>
      <c r="D86" s="1">
        <f>data03年齢別金額!D81</f>
        <v>0</v>
      </c>
      <c r="E86" s="1">
        <f>data03年齢別金額!E81</f>
        <v>0</v>
      </c>
      <c r="F86" s="1">
        <f>data03年齢別金額!F81</f>
        <v>0</v>
      </c>
      <c r="G86" s="1">
        <f>data03年齢別金額!G81</f>
        <v>0</v>
      </c>
      <c r="H86" s="1">
        <f>data03年齢別金額!H81</f>
        <v>0</v>
      </c>
      <c r="I86" s="1">
        <f>data03年齢別金額!I81</f>
        <v>0</v>
      </c>
      <c r="J86" s="1">
        <f>data03年齢別金額!J81</f>
        <v>0</v>
      </c>
      <c r="K86" s="1">
        <f>data03年齢別金額!K81</f>
        <v>0</v>
      </c>
      <c r="L86" s="1">
        <f>data03年齢別金額!L81</f>
        <v>0</v>
      </c>
      <c r="M86" s="1">
        <f>data03年齢別金額!M81</f>
        <v>0</v>
      </c>
      <c r="N86" s="1">
        <f>data03年齢別金額!N81</f>
        <v>0</v>
      </c>
      <c r="O86" s="1">
        <f>data03年齢別金額!O81</f>
        <v>0</v>
      </c>
      <c r="P86" s="1">
        <f>data03年齢別金額!P81</f>
        <v>0</v>
      </c>
      <c r="Q86" s="1">
        <f>data03年齢別金額!Q81</f>
        <v>0</v>
      </c>
      <c r="R86" s="1">
        <f>data03年齢別金額!R81</f>
        <v>0</v>
      </c>
      <c r="S86" s="1">
        <f>data03年齢別金額!S81</f>
        <v>0</v>
      </c>
      <c r="U86" s="4">
        <f t="shared" si="3"/>
        <v>0</v>
      </c>
    </row>
    <row r="87" spans="1:21">
      <c r="A87" s="66">
        <v>201505</v>
      </c>
      <c r="B87" s="1">
        <v>0</v>
      </c>
      <c r="C87" s="1">
        <v>34</v>
      </c>
      <c r="D87" s="1">
        <f>data03年齢別金額!D82</f>
        <v>0</v>
      </c>
      <c r="E87" s="1">
        <f>data03年齢別金額!E82</f>
        <v>0</v>
      </c>
      <c r="F87" s="1">
        <f>data03年齢別金額!F82</f>
        <v>0</v>
      </c>
      <c r="G87" s="1">
        <f>data03年齢別金額!G82</f>
        <v>0</v>
      </c>
      <c r="H87" s="1">
        <f>data03年齢別金額!H82</f>
        <v>0</v>
      </c>
      <c r="I87" s="1">
        <f>data03年齢別金額!I82</f>
        <v>0</v>
      </c>
      <c r="J87" s="1">
        <f>data03年齢別金額!J82</f>
        <v>0</v>
      </c>
      <c r="K87" s="1">
        <f>data03年齢別金額!K82</f>
        <v>0</v>
      </c>
      <c r="L87" s="1">
        <f>data03年齢別金額!L82</f>
        <v>0</v>
      </c>
      <c r="M87" s="1">
        <f>data03年齢別金額!M82</f>
        <v>0</v>
      </c>
      <c r="N87" s="1">
        <f>data03年齢別金額!N82</f>
        <v>0</v>
      </c>
      <c r="O87" s="1">
        <f>data03年齢別金額!O82</f>
        <v>0</v>
      </c>
      <c r="P87" s="1">
        <f>data03年齢別金額!P82</f>
        <v>0</v>
      </c>
      <c r="Q87" s="1">
        <f>data03年齢別金額!Q82</f>
        <v>0</v>
      </c>
      <c r="R87" s="1">
        <f>data03年齢別金額!R82</f>
        <v>0</v>
      </c>
      <c r="S87" s="1">
        <f>data03年齢別金額!S82</f>
        <v>0</v>
      </c>
      <c r="U87" s="4">
        <f t="shared" si="3"/>
        <v>0</v>
      </c>
    </row>
    <row r="88" spans="1:21">
      <c r="A88" s="66">
        <v>201505</v>
      </c>
      <c r="B88" s="1">
        <v>0</v>
      </c>
      <c r="C88" s="1">
        <v>35</v>
      </c>
      <c r="D88" s="1">
        <f>data03年齢別金額!D83</f>
        <v>0</v>
      </c>
      <c r="E88" s="1">
        <f>data03年齢別金額!E83</f>
        <v>0</v>
      </c>
      <c r="F88" s="1">
        <f>data03年齢別金額!F83</f>
        <v>0</v>
      </c>
      <c r="G88" s="1">
        <f>data03年齢別金額!G83</f>
        <v>0</v>
      </c>
      <c r="H88" s="1">
        <f>data03年齢別金額!H83</f>
        <v>0</v>
      </c>
      <c r="I88" s="1">
        <f>data03年齢別金額!I83</f>
        <v>0</v>
      </c>
      <c r="J88" s="1">
        <f>data03年齢別金額!J83</f>
        <v>0</v>
      </c>
      <c r="K88" s="1">
        <f>data03年齢別金額!K83</f>
        <v>0</v>
      </c>
      <c r="L88" s="1">
        <f>data03年齢別金額!L83</f>
        <v>0</v>
      </c>
      <c r="M88" s="1">
        <f>data03年齢別金額!M83</f>
        <v>0</v>
      </c>
      <c r="N88" s="1">
        <f>data03年齢別金額!N83</f>
        <v>0</v>
      </c>
      <c r="O88" s="1">
        <f>data03年齢別金額!O83</f>
        <v>0</v>
      </c>
      <c r="P88" s="1">
        <f>data03年齢別金額!P83</f>
        <v>0</v>
      </c>
      <c r="Q88" s="1">
        <f>data03年齢別金額!Q83</f>
        <v>0</v>
      </c>
      <c r="R88" s="1">
        <f>data03年齢別金額!R83</f>
        <v>0</v>
      </c>
      <c r="S88" s="1">
        <f>data03年齢別金額!S83</f>
        <v>0</v>
      </c>
      <c r="U88" s="4">
        <f t="shared" si="3"/>
        <v>0</v>
      </c>
    </row>
    <row r="89" spans="1:21">
      <c r="A89" s="66">
        <v>201505</v>
      </c>
      <c r="B89" s="1">
        <v>0</v>
      </c>
      <c r="C89" s="1">
        <v>36</v>
      </c>
      <c r="D89" s="1">
        <f>data03年齢別金額!D84</f>
        <v>0</v>
      </c>
      <c r="E89" s="1">
        <f>data03年齢別金額!E84</f>
        <v>0</v>
      </c>
      <c r="F89" s="1">
        <f>data03年齢別金額!F84</f>
        <v>0</v>
      </c>
      <c r="G89" s="1">
        <f>data03年齢別金額!G84</f>
        <v>0</v>
      </c>
      <c r="H89" s="1">
        <f>data03年齢別金額!H84</f>
        <v>0</v>
      </c>
      <c r="I89" s="1">
        <f>data03年齢別金額!I84</f>
        <v>0</v>
      </c>
      <c r="J89" s="1">
        <f>data03年齢別金額!J84</f>
        <v>0</v>
      </c>
      <c r="K89" s="1">
        <f>data03年齢別金額!K84</f>
        <v>0</v>
      </c>
      <c r="L89" s="1">
        <f>data03年齢別金額!L84</f>
        <v>0</v>
      </c>
      <c r="M89" s="1">
        <f>data03年齢別金額!M84</f>
        <v>0</v>
      </c>
      <c r="N89" s="1">
        <f>data03年齢別金額!N84</f>
        <v>0</v>
      </c>
      <c r="O89" s="1">
        <f>data03年齢別金額!O84</f>
        <v>0</v>
      </c>
      <c r="P89" s="1">
        <f>data03年齢別金額!P84</f>
        <v>0</v>
      </c>
      <c r="Q89" s="1">
        <f>data03年齢別金額!Q84</f>
        <v>0</v>
      </c>
      <c r="R89" s="1">
        <f>data03年齢別金額!R84</f>
        <v>0</v>
      </c>
      <c r="S89" s="1">
        <f>data03年齢別金額!S84</f>
        <v>0</v>
      </c>
      <c r="U89" s="4">
        <f t="shared" si="3"/>
        <v>0</v>
      </c>
    </row>
    <row r="90" spans="1:21">
      <c r="A90" s="66">
        <v>201505</v>
      </c>
      <c r="B90" s="1">
        <v>0</v>
      </c>
      <c r="C90" s="1">
        <v>37</v>
      </c>
      <c r="D90" s="1">
        <f>data03年齢別金額!D85</f>
        <v>0</v>
      </c>
      <c r="E90" s="1">
        <f>data03年齢別金額!E85</f>
        <v>0</v>
      </c>
      <c r="F90" s="1">
        <f>data03年齢別金額!F85</f>
        <v>0</v>
      </c>
      <c r="G90" s="1">
        <f>data03年齢別金額!G85</f>
        <v>0</v>
      </c>
      <c r="H90" s="1">
        <f>data03年齢別金額!H85</f>
        <v>0</v>
      </c>
      <c r="I90" s="1">
        <f>data03年齢別金額!I85</f>
        <v>0</v>
      </c>
      <c r="J90" s="1">
        <f>data03年齢別金額!J85</f>
        <v>0</v>
      </c>
      <c r="K90" s="1">
        <f>data03年齢別金額!K85</f>
        <v>0</v>
      </c>
      <c r="L90" s="1">
        <f>data03年齢別金額!L85</f>
        <v>0</v>
      </c>
      <c r="M90" s="1">
        <f>data03年齢別金額!M85</f>
        <v>0</v>
      </c>
      <c r="N90" s="1">
        <f>data03年齢別金額!N85</f>
        <v>0</v>
      </c>
      <c r="O90" s="1">
        <f>data03年齢別金額!O85</f>
        <v>0</v>
      </c>
      <c r="P90" s="1">
        <f>data03年齢別金額!P85</f>
        <v>0</v>
      </c>
      <c r="Q90" s="1">
        <f>data03年齢別金額!Q85</f>
        <v>0</v>
      </c>
      <c r="R90" s="1">
        <f>data03年齢別金額!R85</f>
        <v>0</v>
      </c>
      <c r="S90" s="1">
        <f>data03年齢別金額!S85</f>
        <v>0</v>
      </c>
      <c r="U90" s="4">
        <f t="shared" si="3"/>
        <v>0</v>
      </c>
    </row>
    <row r="91" spans="1:21">
      <c r="A91" s="66">
        <v>201505</v>
      </c>
      <c r="B91" s="1">
        <v>0</v>
      </c>
      <c r="C91" s="1">
        <v>38</v>
      </c>
      <c r="D91" s="1">
        <f>data03年齢別金額!D86</f>
        <v>0</v>
      </c>
      <c r="E91" s="1">
        <f>data03年齢別金額!E86</f>
        <v>0</v>
      </c>
      <c r="F91" s="1">
        <f>data03年齢別金額!F86</f>
        <v>0</v>
      </c>
      <c r="G91" s="1">
        <f>data03年齢別金額!G86</f>
        <v>0</v>
      </c>
      <c r="H91" s="1">
        <f>data03年齢別金額!H86</f>
        <v>0</v>
      </c>
      <c r="I91" s="1">
        <f>data03年齢別金額!I86</f>
        <v>0</v>
      </c>
      <c r="J91" s="1">
        <f>data03年齢別金額!J86</f>
        <v>0</v>
      </c>
      <c r="K91" s="1">
        <f>data03年齢別金額!K86</f>
        <v>0</v>
      </c>
      <c r="L91" s="1">
        <f>data03年齢別金額!L86</f>
        <v>0</v>
      </c>
      <c r="M91" s="1">
        <f>data03年齢別金額!M86</f>
        <v>0</v>
      </c>
      <c r="N91" s="1">
        <f>data03年齢別金額!N86</f>
        <v>0</v>
      </c>
      <c r="O91" s="1">
        <f>data03年齢別金額!O86</f>
        <v>0</v>
      </c>
      <c r="P91" s="1">
        <f>data03年齢別金額!P86</f>
        <v>0</v>
      </c>
      <c r="Q91" s="1">
        <f>data03年齢別金額!Q86</f>
        <v>0</v>
      </c>
      <c r="R91" s="1">
        <f>data03年齢別金額!R86</f>
        <v>0</v>
      </c>
      <c r="S91" s="1">
        <f>data03年齢別金額!S86</f>
        <v>0</v>
      </c>
      <c r="U91" s="4">
        <f t="shared" si="3"/>
        <v>0</v>
      </c>
    </row>
    <row r="92" spans="1:21">
      <c r="A92" s="66">
        <v>201505</v>
      </c>
      <c r="B92" s="1">
        <v>0</v>
      </c>
      <c r="C92" s="1">
        <v>39</v>
      </c>
      <c r="D92" s="1">
        <f>data03年齢別金額!D87</f>
        <v>0</v>
      </c>
      <c r="E92" s="1">
        <f>data03年齢別金額!E87</f>
        <v>0</v>
      </c>
      <c r="F92" s="1">
        <f>data03年齢別金額!F87</f>
        <v>0</v>
      </c>
      <c r="G92" s="1">
        <f>data03年齢別金額!G87</f>
        <v>0</v>
      </c>
      <c r="H92" s="1">
        <f>data03年齢別金額!H87</f>
        <v>0</v>
      </c>
      <c r="I92" s="1">
        <f>data03年齢別金額!I87</f>
        <v>0</v>
      </c>
      <c r="J92" s="1">
        <f>data03年齢別金額!J87</f>
        <v>0</v>
      </c>
      <c r="K92" s="1">
        <f>data03年齢別金額!K87</f>
        <v>0</v>
      </c>
      <c r="L92" s="1">
        <f>data03年齢別金額!L87</f>
        <v>0</v>
      </c>
      <c r="M92" s="1">
        <f>data03年齢別金額!M87</f>
        <v>0</v>
      </c>
      <c r="N92" s="1">
        <f>data03年齢別金額!N87</f>
        <v>0</v>
      </c>
      <c r="O92" s="1">
        <f>data03年齢別金額!O87</f>
        <v>0</v>
      </c>
      <c r="P92" s="1">
        <f>data03年齢別金額!P87</f>
        <v>0</v>
      </c>
      <c r="Q92" s="1">
        <f>data03年齢別金額!Q87</f>
        <v>0</v>
      </c>
      <c r="R92" s="1">
        <f>data03年齢別金額!R87</f>
        <v>0</v>
      </c>
      <c r="S92" s="1">
        <f>data03年齢別金額!S87</f>
        <v>0</v>
      </c>
      <c r="U92" s="4">
        <f t="shared" si="3"/>
        <v>0</v>
      </c>
    </row>
    <row r="93" spans="1:21">
      <c r="A93" s="66">
        <v>201505</v>
      </c>
      <c r="B93" s="1">
        <v>0</v>
      </c>
      <c r="C93" s="1">
        <v>40</v>
      </c>
      <c r="D93" s="1">
        <f>data03年齢別金額!D88</f>
        <v>0</v>
      </c>
      <c r="E93" s="1">
        <f>data03年齢別金額!E88</f>
        <v>0</v>
      </c>
      <c r="F93" s="1">
        <f>data03年齢別金額!F88</f>
        <v>0</v>
      </c>
      <c r="G93" s="1">
        <f>data03年齢別金額!G88</f>
        <v>0</v>
      </c>
      <c r="H93" s="1">
        <f>data03年齢別金額!H88</f>
        <v>0</v>
      </c>
      <c r="I93" s="1">
        <f>data03年齢別金額!I88</f>
        <v>0</v>
      </c>
      <c r="J93" s="1">
        <f>data03年齢別金額!J88</f>
        <v>0</v>
      </c>
      <c r="K93" s="1">
        <f>data03年齢別金額!K88</f>
        <v>0</v>
      </c>
      <c r="L93" s="1">
        <f>data03年齢別金額!L88</f>
        <v>0</v>
      </c>
      <c r="M93" s="1">
        <f>data03年齢別金額!M88</f>
        <v>0</v>
      </c>
      <c r="N93" s="1">
        <f>data03年齢別金額!N88</f>
        <v>0</v>
      </c>
      <c r="O93" s="1">
        <f>data03年齢別金額!O88</f>
        <v>0</v>
      </c>
      <c r="P93" s="1">
        <f>data03年齢別金額!P88</f>
        <v>0</v>
      </c>
      <c r="Q93" s="1">
        <f>data03年齢別金額!Q88</f>
        <v>0</v>
      </c>
      <c r="R93" s="1">
        <f>data03年齢別金額!R88</f>
        <v>0</v>
      </c>
      <c r="S93" s="1">
        <f>data03年齢別金額!S88</f>
        <v>0</v>
      </c>
      <c r="U93" s="4">
        <f t="shared" si="3"/>
        <v>0</v>
      </c>
    </row>
    <row r="94" spans="1:21">
      <c r="A94" s="66">
        <v>201505</v>
      </c>
      <c r="B94" s="1">
        <v>0</v>
      </c>
      <c r="C94" s="1">
        <v>41</v>
      </c>
      <c r="D94" s="1">
        <f>data03年齢別金額!D89</f>
        <v>0</v>
      </c>
      <c r="E94" s="1">
        <f>data03年齢別金額!E89</f>
        <v>0</v>
      </c>
      <c r="F94" s="1">
        <f>data03年齢別金額!F89</f>
        <v>0</v>
      </c>
      <c r="G94" s="1">
        <f>data03年齢別金額!G89</f>
        <v>0</v>
      </c>
      <c r="H94" s="1">
        <f>data03年齢別金額!H89</f>
        <v>0</v>
      </c>
      <c r="I94" s="1">
        <f>data03年齢別金額!I89</f>
        <v>0</v>
      </c>
      <c r="J94" s="1">
        <f>data03年齢別金額!J89</f>
        <v>0</v>
      </c>
      <c r="K94" s="1">
        <f>data03年齢別金額!K89</f>
        <v>0</v>
      </c>
      <c r="L94" s="1">
        <f>data03年齢別金額!L89</f>
        <v>0</v>
      </c>
      <c r="M94" s="1">
        <f>data03年齢別金額!M89</f>
        <v>0</v>
      </c>
      <c r="N94" s="1">
        <f>data03年齢別金額!N89</f>
        <v>0</v>
      </c>
      <c r="O94" s="1">
        <f>data03年齢別金額!O89</f>
        <v>0</v>
      </c>
      <c r="P94" s="1">
        <f>data03年齢別金額!P89</f>
        <v>0</v>
      </c>
      <c r="Q94" s="1">
        <f>data03年齢別金額!Q89</f>
        <v>0</v>
      </c>
      <c r="R94" s="1">
        <f>data03年齢別金額!R89</f>
        <v>0</v>
      </c>
      <c r="S94" s="1">
        <f>data03年齢別金額!S89</f>
        <v>0</v>
      </c>
      <c r="U94" s="4">
        <f t="shared" si="3"/>
        <v>0</v>
      </c>
    </row>
    <row r="95" spans="1:21">
      <c r="A95" s="66">
        <v>201505</v>
      </c>
      <c r="B95" s="1">
        <v>0</v>
      </c>
      <c r="C95" s="1">
        <v>42</v>
      </c>
      <c r="D95" s="1">
        <f>data03年齢別金額!D90</f>
        <v>0</v>
      </c>
      <c r="E95" s="1">
        <f>data03年齢別金額!E90</f>
        <v>0</v>
      </c>
      <c r="F95" s="1">
        <f>data03年齢別金額!F90</f>
        <v>0</v>
      </c>
      <c r="G95" s="1">
        <f>data03年齢別金額!G90</f>
        <v>0</v>
      </c>
      <c r="H95" s="1">
        <f>data03年齢別金額!H90</f>
        <v>0</v>
      </c>
      <c r="I95" s="1">
        <f>data03年齢別金額!I90</f>
        <v>0</v>
      </c>
      <c r="J95" s="1">
        <f>data03年齢別金額!J90</f>
        <v>0</v>
      </c>
      <c r="K95" s="1">
        <f>data03年齢別金額!K90</f>
        <v>0</v>
      </c>
      <c r="L95" s="1">
        <f>data03年齢別金額!L90</f>
        <v>0</v>
      </c>
      <c r="M95" s="1">
        <f>data03年齢別金額!M90</f>
        <v>0</v>
      </c>
      <c r="N95" s="1">
        <f>data03年齢別金額!N90</f>
        <v>0</v>
      </c>
      <c r="O95" s="1">
        <f>data03年齢別金額!O90</f>
        <v>0</v>
      </c>
      <c r="P95" s="1">
        <f>data03年齢別金額!P90</f>
        <v>0</v>
      </c>
      <c r="Q95" s="1">
        <f>data03年齢別金額!Q90</f>
        <v>0</v>
      </c>
      <c r="R95" s="1">
        <f>data03年齢別金額!R90</f>
        <v>0</v>
      </c>
      <c r="S95" s="1">
        <f>data03年齢別金額!S90</f>
        <v>0</v>
      </c>
      <c r="U95" s="4">
        <f t="shared" si="3"/>
        <v>0</v>
      </c>
    </row>
    <row r="96" spans="1:21">
      <c r="A96" s="66">
        <v>201505</v>
      </c>
      <c r="B96" s="1">
        <v>0</v>
      </c>
      <c r="C96" s="1">
        <v>43</v>
      </c>
      <c r="D96" s="1">
        <f>data03年齢別金額!D91</f>
        <v>0</v>
      </c>
      <c r="E96" s="1">
        <f>data03年齢別金額!E91</f>
        <v>0</v>
      </c>
      <c r="F96" s="1">
        <f>data03年齢別金額!F91</f>
        <v>0</v>
      </c>
      <c r="G96" s="1">
        <f>data03年齢別金額!G91</f>
        <v>0</v>
      </c>
      <c r="H96" s="1">
        <f>data03年齢別金額!H91</f>
        <v>0</v>
      </c>
      <c r="I96" s="1">
        <f>data03年齢別金額!I91</f>
        <v>0</v>
      </c>
      <c r="J96" s="1">
        <f>data03年齢別金額!J91</f>
        <v>0</v>
      </c>
      <c r="K96" s="1">
        <f>data03年齢別金額!K91</f>
        <v>0</v>
      </c>
      <c r="L96" s="1">
        <f>data03年齢別金額!L91</f>
        <v>0</v>
      </c>
      <c r="M96" s="1">
        <f>data03年齢別金額!M91</f>
        <v>0</v>
      </c>
      <c r="N96" s="1">
        <f>data03年齢別金額!N91</f>
        <v>0</v>
      </c>
      <c r="O96" s="1">
        <f>data03年齢別金額!O91</f>
        <v>0</v>
      </c>
      <c r="P96" s="1">
        <f>data03年齢別金額!P91</f>
        <v>0</v>
      </c>
      <c r="Q96" s="1">
        <f>data03年齢別金額!Q91</f>
        <v>0</v>
      </c>
      <c r="R96" s="1">
        <f>data03年齢別金額!R91</f>
        <v>0</v>
      </c>
      <c r="S96" s="1">
        <f>data03年齢別金額!S91</f>
        <v>0</v>
      </c>
      <c r="U96" s="4">
        <f t="shared" si="3"/>
        <v>0</v>
      </c>
    </row>
    <row r="97" spans="1:21">
      <c r="A97" s="66">
        <v>201505</v>
      </c>
      <c r="B97" s="1">
        <v>0</v>
      </c>
      <c r="C97" s="1">
        <v>44</v>
      </c>
      <c r="D97" s="1">
        <f>data03年齢別金額!D92</f>
        <v>0</v>
      </c>
      <c r="E97" s="1">
        <f>data03年齢別金額!E92</f>
        <v>0</v>
      </c>
      <c r="F97" s="1">
        <f>data03年齢別金額!F92</f>
        <v>0</v>
      </c>
      <c r="G97" s="1">
        <f>data03年齢別金額!G92</f>
        <v>0</v>
      </c>
      <c r="H97" s="1">
        <f>data03年齢別金額!H92</f>
        <v>0</v>
      </c>
      <c r="I97" s="1">
        <f>data03年齢別金額!I92</f>
        <v>0</v>
      </c>
      <c r="J97" s="1">
        <f>data03年齢別金額!J92</f>
        <v>0</v>
      </c>
      <c r="K97" s="1">
        <f>data03年齢別金額!K92</f>
        <v>0</v>
      </c>
      <c r="L97" s="1">
        <f>data03年齢別金額!L92</f>
        <v>0</v>
      </c>
      <c r="M97" s="1">
        <f>data03年齢別金額!M92</f>
        <v>0</v>
      </c>
      <c r="N97" s="1">
        <f>data03年齢別金額!N92</f>
        <v>0</v>
      </c>
      <c r="O97" s="1">
        <f>data03年齢別金額!O92</f>
        <v>0</v>
      </c>
      <c r="P97" s="1">
        <f>data03年齢別金額!P92</f>
        <v>0</v>
      </c>
      <c r="Q97" s="1">
        <f>data03年齢別金額!Q92</f>
        <v>0</v>
      </c>
      <c r="R97" s="1">
        <f>data03年齢別金額!R92</f>
        <v>0</v>
      </c>
      <c r="S97" s="1">
        <f>data03年齢別金額!S92</f>
        <v>0</v>
      </c>
      <c r="U97" s="4">
        <f t="shared" si="3"/>
        <v>0</v>
      </c>
    </row>
    <row r="98" spans="1:21">
      <c r="A98" s="66">
        <v>201505</v>
      </c>
      <c r="B98" s="1">
        <v>0</v>
      </c>
      <c r="C98" s="1">
        <v>45</v>
      </c>
      <c r="D98" s="1">
        <f>data03年齢別金額!D93</f>
        <v>0</v>
      </c>
      <c r="E98" s="1">
        <f>data03年齢別金額!E93</f>
        <v>0</v>
      </c>
      <c r="F98" s="1">
        <f>data03年齢別金額!F93</f>
        <v>0</v>
      </c>
      <c r="G98" s="1">
        <f>data03年齢別金額!G93</f>
        <v>0</v>
      </c>
      <c r="H98" s="1">
        <f>data03年齢別金額!H93</f>
        <v>0</v>
      </c>
      <c r="I98" s="1">
        <f>data03年齢別金額!I93</f>
        <v>0</v>
      </c>
      <c r="J98" s="1">
        <f>data03年齢別金額!J93</f>
        <v>0</v>
      </c>
      <c r="K98" s="1">
        <f>data03年齢別金額!K93</f>
        <v>0</v>
      </c>
      <c r="L98" s="1">
        <f>data03年齢別金額!L93</f>
        <v>0</v>
      </c>
      <c r="M98" s="1">
        <f>data03年齢別金額!M93</f>
        <v>0</v>
      </c>
      <c r="N98" s="1">
        <f>data03年齢別金額!N93</f>
        <v>0</v>
      </c>
      <c r="O98" s="1">
        <f>data03年齢別金額!O93</f>
        <v>0</v>
      </c>
      <c r="P98" s="1">
        <f>data03年齢別金額!P93</f>
        <v>0</v>
      </c>
      <c r="Q98" s="1">
        <f>data03年齢別金額!Q93</f>
        <v>0</v>
      </c>
      <c r="R98" s="1">
        <f>data03年齢別金額!R93</f>
        <v>0</v>
      </c>
      <c r="S98" s="1">
        <f>data03年齢別金額!S93</f>
        <v>0</v>
      </c>
      <c r="U98" s="4">
        <f t="shared" si="3"/>
        <v>0</v>
      </c>
    </row>
    <row r="99" spans="1:21">
      <c r="A99" s="66">
        <v>201505</v>
      </c>
      <c r="B99" s="1">
        <v>0</v>
      </c>
      <c r="C99" s="1">
        <v>46</v>
      </c>
      <c r="D99" s="1">
        <f>data03年齢別金額!D94</f>
        <v>0</v>
      </c>
      <c r="E99" s="1">
        <f>data03年齢別金額!E94</f>
        <v>0</v>
      </c>
      <c r="F99" s="1">
        <f>data03年齢別金額!F94</f>
        <v>0</v>
      </c>
      <c r="G99" s="1">
        <f>data03年齢別金額!G94</f>
        <v>0</v>
      </c>
      <c r="H99" s="1">
        <f>data03年齢別金額!H94</f>
        <v>0</v>
      </c>
      <c r="I99" s="1">
        <f>data03年齢別金額!I94</f>
        <v>0</v>
      </c>
      <c r="J99" s="1">
        <f>data03年齢別金額!J94</f>
        <v>0</v>
      </c>
      <c r="K99" s="1">
        <f>data03年齢別金額!K94</f>
        <v>0</v>
      </c>
      <c r="L99" s="1">
        <f>data03年齢別金額!L94</f>
        <v>0</v>
      </c>
      <c r="M99" s="1">
        <f>data03年齢別金額!M94</f>
        <v>0</v>
      </c>
      <c r="N99" s="1">
        <f>data03年齢別金額!N94</f>
        <v>0</v>
      </c>
      <c r="O99" s="1">
        <f>data03年齢別金額!O94</f>
        <v>0</v>
      </c>
      <c r="P99" s="1">
        <f>data03年齢別金額!P94</f>
        <v>0</v>
      </c>
      <c r="Q99" s="1">
        <f>data03年齢別金額!Q94</f>
        <v>0</v>
      </c>
      <c r="R99" s="1">
        <f>data03年齢別金額!R94</f>
        <v>0</v>
      </c>
      <c r="S99" s="1">
        <f>data03年齢別金額!S94</f>
        <v>0</v>
      </c>
      <c r="U99" s="4">
        <f t="shared" si="3"/>
        <v>0</v>
      </c>
    </row>
    <row r="100" spans="1:21">
      <c r="A100" s="66">
        <v>201505</v>
      </c>
      <c r="B100" s="1">
        <v>0</v>
      </c>
      <c r="C100" s="1">
        <v>47</v>
      </c>
      <c r="D100" s="1">
        <f>data03年齢別金額!D95</f>
        <v>0</v>
      </c>
      <c r="E100" s="1">
        <f>data03年齢別金額!E95</f>
        <v>0</v>
      </c>
      <c r="F100" s="1">
        <f>data03年齢別金額!F95</f>
        <v>0</v>
      </c>
      <c r="G100" s="1">
        <f>data03年齢別金額!G95</f>
        <v>0</v>
      </c>
      <c r="H100" s="1">
        <f>data03年齢別金額!H95</f>
        <v>0</v>
      </c>
      <c r="I100" s="1">
        <f>data03年齢別金額!I95</f>
        <v>0</v>
      </c>
      <c r="J100" s="1">
        <f>data03年齢別金額!J95</f>
        <v>0</v>
      </c>
      <c r="K100" s="1">
        <f>data03年齢別金額!K95</f>
        <v>0</v>
      </c>
      <c r="L100" s="1">
        <f>data03年齢別金額!L95</f>
        <v>0</v>
      </c>
      <c r="M100" s="1">
        <f>data03年齢別金額!M95</f>
        <v>0</v>
      </c>
      <c r="N100" s="1">
        <f>data03年齢別金額!N95</f>
        <v>0</v>
      </c>
      <c r="O100" s="1">
        <f>data03年齢別金額!O95</f>
        <v>0</v>
      </c>
      <c r="P100" s="1">
        <f>data03年齢別金額!P95</f>
        <v>0</v>
      </c>
      <c r="Q100" s="1">
        <f>data03年齢別金額!Q95</f>
        <v>0</v>
      </c>
      <c r="R100" s="1">
        <f>data03年齢別金額!R95</f>
        <v>0</v>
      </c>
      <c r="S100" s="1">
        <f>data03年齢別金額!S95</f>
        <v>0</v>
      </c>
      <c r="U100" s="4">
        <f t="shared" si="3"/>
        <v>0</v>
      </c>
    </row>
    <row r="101" spans="1:21">
      <c r="U101" s="1"/>
    </row>
    <row r="102" spans="1:21">
      <c r="B102" s="5" t="s">
        <v>96</v>
      </c>
      <c r="C102" s="24" t="s">
        <v>81</v>
      </c>
      <c r="D102" s="24">
        <f>SUM(D104:D150)</f>
        <v>0</v>
      </c>
      <c r="E102" s="24">
        <f t="shared" ref="E102:S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R102" s="24">
        <f t="shared" si="4"/>
        <v>0</v>
      </c>
      <c r="S102" s="24">
        <f t="shared" si="4"/>
        <v>0</v>
      </c>
      <c r="U102" s="3">
        <f>SUM(U104:U150)</f>
        <v>0</v>
      </c>
    </row>
    <row r="103" spans="1:21">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t="s">
        <v>61</v>
      </c>
      <c r="R103" s="67" t="s">
        <v>62</v>
      </c>
      <c r="S103" s="67">
        <v>99</v>
      </c>
      <c r="U103" s="1"/>
    </row>
    <row r="104" spans="1:21">
      <c r="A104" s="70">
        <v>201505</v>
      </c>
      <c r="B104" s="26" t="s">
        <v>97</v>
      </c>
      <c r="C104" s="26">
        <v>1</v>
      </c>
      <c r="D104" s="26">
        <f t="shared" ref="D104:S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R104" s="26">
        <f t="shared" si="5"/>
        <v>0</v>
      </c>
      <c r="S104" s="26">
        <f t="shared" si="5"/>
        <v>0</v>
      </c>
      <c r="U104" s="4">
        <f>SUM(D104:S104)</f>
        <v>0</v>
      </c>
    </row>
    <row r="105" spans="1:21">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R105" s="26">
        <f t="shared" si="5"/>
        <v>0</v>
      </c>
      <c r="S105" s="26">
        <f t="shared" si="5"/>
        <v>0</v>
      </c>
      <c r="U105" s="4">
        <f t="shared" si="3"/>
        <v>0</v>
      </c>
    </row>
    <row r="106" spans="1:21">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R106" s="26">
        <f t="shared" si="5"/>
        <v>0</v>
      </c>
      <c r="S106" s="26">
        <f t="shared" si="5"/>
        <v>0</v>
      </c>
      <c r="U106" s="4">
        <f t="shared" si="3"/>
        <v>0</v>
      </c>
    </row>
    <row r="107" spans="1:21">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R107" s="26">
        <f t="shared" si="5"/>
        <v>0</v>
      </c>
      <c r="S107" s="26">
        <f t="shared" si="5"/>
        <v>0</v>
      </c>
      <c r="U107" s="4">
        <f t="shared" si="3"/>
        <v>0</v>
      </c>
    </row>
    <row r="108" spans="1:21">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R108" s="26">
        <f t="shared" si="5"/>
        <v>0</v>
      </c>
      <c r="S108" s="26">
        <f t="shared" si="5"/>
        <v>0</v>
      </c>
      <c r="U108" s="4">
        <f t="shared" si="3"/>
        <v>0</v>
      </c>
    </row>
    <row r="109" spans="1:21">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R109" s="26">
        <f t="shared" si="5"/>
        <v>0</v>
      </c>
      <c r="S109" s="26">
        <f t="shared" si="5"/>
        <v>0</v>
      </c>
      <c r="U109" s="4">
        <f t="shared" si="3"/>
        <v>0</v>
      </c>
    </row>
    <row r="110" spans="1:21">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R110" s="26">
        <f t="shared" si="5"/>
        <v>0</v>
      </c>
      <c r="S110" s="26">
        <f t="shared" si="5"/>
        <v>0</v>
      </c>
      <c r="U110" s="4">
        <f t="shared" si="3"/>
        <v>0</v>
      </c>
    </row>
    <row r="111" spans="1:21">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R111" s="26">
        <f t="shared" si="5"/>
        <v>0</v>
      </c>
      <c r="S111" s="26">
        <f t="shared" si="5"/>
        <v>0</v>
      </c>
      <c r="U111" s="4">
        <f t="shared" si="3"/>
        <v>0</v>
      </c>
    </row>
    <row r="112" spans="1:21">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R112" s="26">
        <f t="shared" si="5"/>
        <v>0</v>
      </c>
      <c r="S112" s="26">
        <f t="shared" si="5"/>
        <v>0</v>
      </c>
      <c r="U112" s="4">
        <f t="shared" si="3"/>
        <v>0</v>
      </c>
    </row>
    <row r="113" spans="1:21">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R113" s="26">
        <f t="shared" si="5"/>
        <v>0</v>
      </c>
      <c r="S113" s="26">
        <f t="shared" si="5"/>
        <v>0</v>
      </c>
      <c r="U113" s="4">
        <f t="shared" si="3"/>
        <v>0</v>
      </c>
    </row>
    <row r="114" spans="1:21">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R114" s="26">
        <f t="shared" si="5"/>
        <v>0</v>
      </c>
      <c r="S114" s="26">
        <f t="shared" si="5"/>
        <v>0</v>
      </c>
      <c r="U114" s="4">
        <f t="shared" si="3"/>
        <v>0</v>
      </c>
    </row>
    <row r="115" spans="1:21">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R115" s="26">
        <f t="shared" si="5"/>
        <v>0</v>
      </c>
      <c r="S115" s="26">
        <f t="shared" si="5"/>
        <v>0</v>
      </c>
      <c r="U115" s="4">
        <f t="shared" si="3"/>
        <v>0</v>
      </c>
    </row>
    <row r="116" spans="1:21">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R116" s="26">
        <f t="shared" si="5"/>
        <v>0</v>
      </c>
      <c r="S116" s="26">
        <f t="shared" si="5"/>
        <v>0</v>
      </c>
      <c r="U116" s="4">
        <f t="shared" si="3"/>
        <v>0</v>
      </c>
    </row>
    <row r="117" spans="1:21">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R117" s="26">
        <f t="shared" si="5"/>
        <v>0</v>
      </c>
      <c r="S117" s="26">
        <f t="shared" si="5"/>
        <v>0</v>
      </c>
      <c r="U117" s="4">
        <f t="shared" si="3"/>
        <v>0</v>
      </c>
    </row>
    <row r="118" spans="1:21">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R118" s="26">
        <f t="shared" si="5"/>
        <v>0</v>
      </c>
      <c r="S118" s="26">
        <f t="shared" si="5"/>
        <v>0</v>
      </c>
      <c r="U118" s="4">
        <f t="shared" si="3"/>
        <v>0</v>
      </c>
    </row>
    <row r="119" spans="1:21">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R119" s="26">
        <f t="shared" si="5"/>
        <v>0</v>
      </c>
      <c r="S119" s="26">
        <f t="shared" ref="S119:S150" si="6">S19+S69</f>
        <v>0</v>
      </c>
      <c r="U119" s="4">
        <f t="shared" si="3"/>
        <v>0</v>
      </c>
    </row>
    <row r="120" spans="1:21">
      <c r="A120" s="70">
        <v>201505</v>
      </c>
      <c r="B120" s="26" t="s">
        <v>97</v>
      </c>
      <c r="C120" s="26">
        <v>17</v>
      </c>
      <c r="D120" s="26">
        <f t="shared" ref="D120:R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R120" s="26">
        <f t="shared" si="7"/>
        <v>0</v>
      </c>
      <c r="S120" s="26">
        <f t="shared" si="6"/>
        <v>0</v>
      </c>
      <c r="U120" s="4">
        <f t="shared" si="3"/>
        <v>0</v>
      </c>
    </row>
    <row r="121" spans="1:21">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R121" s="26">
        <f t="shared" si="7"/>
        <v>0</v>
      </c>
      <c r="S121" s="26">
        <f t="shared" si="6"/>
        <v>0</v>
      </c>
      <c r="U121" s="4">
        <f t="shared" si="3"/>
        <v>0</v>
      </c>
    </row>
    <row r="122" spans="1:21">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R122" s="26">
        <f t="shared" si="7"/>
        <v>0</v>
      </c>
      <c r="S122" s="26">
        <f t="shared" si="6"/>
        <v>0</v>
      </c>
      <c r="U122" s="4">
        <f t="shared" si="3"/>
        <v>0</v>
      </c>
    </row>
    <row r="123" spans="1:21">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R123" s="26">
        <f t="shared" si="7"/>
        <v>0</v>
      </c>
      <c r="S123" s="26">
        <f t="shared" si="6"/>
        <v>0</v>
      </c>
      <c r="U123" s="4">
        <f t="shared" si="3"/>
        <v>0</v>
      </c>
    </row>
    <row r="124" spans="1:21">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R124" s="26">
        <f t="shared" si="7"/>
        <v>0</v>
      </c>
      <c r="S124" s="26">
        <f t="shared" si="6"/>
        <v>0</v>
      </c>
      <c r="U124" s="4">
        <f t="shared" si="3"/>
        <v>0</v>
      </c>
    </row>
    <row r="125" spans="1:21">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R125" s="26">
        <f t="shared" si="7"/>
        <v>0</v>
      </c>
      <c r="S125" s="26">
        <f t="shared" si="6"/>
        <v>0</v>
      </c>
      <c r="U125" s="4">
        <f t="shared" si="3"/>
        <v>0</v>
      </c>
    </row>
    <row r="126" spans="1:21">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R126" s="26">
        <f t="shared" si="7"/>
        <v>0</v>
      </c>
      <c r="S126" s="26">
        <f t="shared" si="6"/>
        <v>0</v>
      </c>
      <c r="U126" s="4">
        <f t="shared" si="3"/>
        <v>0</v>
      </c>
    </row>
    <row r="127" spans="1:21">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R127" s="26">
        <f t="shared" si="7"/>
        <v>0</v>
      </c>
      <c r="S127" s="26">
        <f t="shared" si="6"/>
        <v>0</v>
      </c>
      <c r="U127" s="4">
        <f t="shared" si="3"/>
        <v>0</v>
      </c>
    </row>
    <row r="128" spans="1:21">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R128" s="26">
        <f t="shared" si="7"/>
        <v>0</v>
      </c>
      <c r="S128" s="26">
        <f t="shared" si="6"/>
        <v>0</v>
      </c>
      <c r="U128" s="4">
        <f t="shared" si="3"/>
        <v>0</v>
      </c>
    </row>
    <row r="129" spans="1:21">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R129" s="26">
        <f t="shared" si="7"/>
        <v>0</v>
      </c>
      <c r="S129" s="26">
        <f t="shared" si="6"/>
        <v>0</v>
      </c>
      <c r="U129" s="4">
        <f t="shared" si="3"/>
        <v>0</v>
      </c>
    </row>
    <row r="130" spans="1:21">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R130" s="26">
        <f t="shared" si="7"/>
        <v>0</v>
      </c>
      <c r="S130" s="26">
        <f t="shared" si="6"/>
        <v>0</v>
      </c>
      <c r="U130" s="4">
        <f t="shared" si="3"/>
        <v>0</v>
      </c>
    </row>
    <row r="131" spans="1:21">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R131" s="26">
        <f t="shared" si="7"/>
        <v>0</v>
      </c>
      <c r="S131" s="26">
        <f t="shared" si="6"/>
        <v>0</v>
      </c>
      <c r="U131" s="4">
        <f t="shared" si="3"/>
        <v>0</v>
      </c>
    </row>
    <row r="132" spans="1:21">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R132" s="26">
        <f t="shared" si="7"/>
        <v>0</v>
      </c>
      <c r="S132" s="26">
        <f t="shared" si="6"/>
        <v>0</v>
      </c>
      <c r="U132" s="4">
        <f t="shared" si="3"/>
        <v>0</v>
      </c>
    </row>
    <row r="133" spans="1:21">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R133" s="26">
        <f t="shared" si="7"/>
        <v>0</v>
      </c>
      <c r="S133" s="26">
        <f t="shared" si="6"/>
        <v>0</v>
      </c>
      <c r="U133" s="4">
        <f t="shared" ref="U133:U150" si="8">SUM(D133:S133)</f>
        <v>0</v>
      </c>
    </row>
    <row r="134" spans="1:21">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R134" s="26">
        <f t="shared" si="7"/>
        <v>0</v>
      </c>
      <c r="S134" s="26">
        <f t="shared" si="6"/>
        <v>0</v>
      </c>
      <c r="U134" s="4">
        <f t="shared" si="8"/>
        <v>0</v>
      </c>
    </row>
    <row r="135" spans="1:21">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R135" s="26">
        <f t="shared" si="7"/>
        <v>0</v>
      </c>
      <c r="S135" s="26">
        <f t="shared" si="6"/>
        <v>0</v>
      </c>
      <c r="U135" s="4">
        <f t="shared" si="8"/>
        <v>0</v>
      </c>
    </row>
    <row r="136" spans="1:21">
      <c r="A136" s="70">
        <v>201505</v>
      </c>
      <c r="B136" s="26" t="s">
        <v>97</v>
      </c>
      <c r="C136" s="26">
        <v>33</v>
      </c>
      <c r="D136" s="26">
        <f t="shared" ref="D136:R150" si="9">D36+D86</f>
        <v>0</v>
      </c>
      <c r="E136" s="26">
        <f t="shared" si="9"/>
        <v>0</v>
      </c>
      <c r="F136" s="26">
        <f t="shared" si="9"/>
        <v>0</v>
      </c>
      <c r="G136" s="26">
        <f t="shared" si="9"/>
        <v>0</v>
      </c>
      <c r="H136" s="26">
        <f t="shared" si="9"/>
        <v>0</v>
      </c>
      <c r="I136" s="26">
        <f t="shared" si="9"/>
        <v>0</v>
      </c>
      <c r="J136" s="26">
        <f t="shared" si="9"/>
        <v>0</v>
      </c>
      <c r="K136" s="26">
        <f t="shared" si="9"/>
        <v>0</v>
      </c>
      <c r="L136" s="26">
        <f t="shared" si="9"/>
        <v>0</v>
      </c>
      <c r="M136" s="26">
        <f t="shared" si="9"/>
        <v>0</v>
      </c>
      <c r="N136" s="26">
        <f t="shared" si="9"/>
        <v>0</v>
      </c>
      <c r="O136" s="26">
        <f t="shared" si="9"/>
        <v>0</v>
      </c>
      <c r="P136" s="26">
        <f t="shared" si="9"/>
        <v>0</v>
      </c>
      <c r="Q136" s="26">
        <f t="shared" si="9"/>
        <v>0</v>
      </c>
      <c r="R136" s="26">
        <f t="shared" si="9"/>
        <v>0</v>
      </c>
      <c r="S136" s="26">
        <f t="shared" si="6"/>
        <v>0</v>
      </c>
      <c r="U136" s="4">
        <f t="shared" si="8"/>
        <v>0</v>
      </c>
    </row>
    <row r="137" spans="1:21">
      <c r="A137" s="70">
        <v>201505</v>
      </c>
      <c r="B137" s="26" t="s">
        <v>97</v>
      </c>
      <c r="C137" s="26">
        <v>34</v>
      </c>
      <c r="D137" s="26">
        <f t="shared" si="9"/>
        <v>0</v>
      </c>
      <c r="E137" s="26">
        <f t="shared" si="9"/>
        <v>0</v>
      </c>
      <c r="F137" s="26">
        <f t="shared" si="9"/>
        <v>0</v>
      </c>
      <c r="G137" s="26">
        <f t="shared" si="9"/>
        <v>0</v>
      </c>
      <c r="H137" s="26">
        <f t="shared" si="9"/>
        <v>0</v>
      </c>
      <c r="I137" s="26">
        <f t="shared" si="9"/>
        <v>0</v>
      </c>
      <c r="J137" s="26">
        <f t="shared" si="9"/>
        <v>0</v>
      </c>
      <c r="K137" s="26">
        <f t="shared" si="9"/>
        <v>0</v>
      </c>
      <c r="L137" s="26">
        <f t="shared" si="9"/>
        <v>0</v>
      </c>
      <c r="M137" s="26">
        <f t="shared" si="9"/>
        <v>0</v>
      </c>
      <c r="N137" s="26">
        <f t="shared" si="9"/>
        <v>0</v>
      </c>
      <c r="O137" s="26">
        <f t="shared" si="9"/>
        <v>0</v>
      </c>
      <c r="P137" s="26">
        <f t="shared" si="9"/>
        <v>0</v>
      </c>
      <c r="Q137" s="26">
        <f t="shared" si="9"/>
        <v>0</v>
      </c>
      <c r="R137" s="26">
        <f t="shared" si="9"/>
        <v>0</v>
      </c>
      <c r="S137" s="26">
        <f t="shared" si="6"/>
        <v>0</v>
      </c>
      <c r="U137" s="4">
        <f t="shared" si="8"/>
        <v>0</v>
      </c>
    </row>
    <row r="138" spans="1:21">
      <c r="A138" s="70">
        <v>201505</v>
      </c>
      <c r="B138" s="26" t="s">
        <v>97</v>
      </c>
      <c r="C138" s="26">
        <v>35</v>
      </c>
      <c r="D138" s="26">
        <f t="shared" si="9"/>
        <v>0</v>
      </c>
      <c r="E138" s="26">
        <f t="shared" si="9"/>
        <v>0</v>
      </c>
      <c r="F138" s="26">
        <f t="shared" si="9"/>
        <v>0</v>
      </c>
      <c r="G138" s="26">
        <f t="shared" si="9"/>
        <v>0</v>
      </c>
      <c r="H138" s="26">
        <f t="shared" si="9"/>
        <v>0</v>
      </c>
      <c r="I138" s="26">
        <f t="shared" si="9"/>
        <v>0</v>
      </c>
      <c r="J138" s="26">
        <f t="shared" si="9"/>
        <v>0</v>
      </c>
      <c r="K138" s="26">
        <f t="shared" si="9"/>
        <v>0</v>
      </c>
      <c r="L138" s="26">
        <f t="shared" si="9"/>
        <v>0</v>
      </c>
      <c r="M138" s="26">
        <f t="shared" si="9"/>
        <v>0</v>
      </c>
      <c r="N138" s="26">
        <f t="shared" si="9"/>
        <v>0</v>
      </c>
      <c r="O138" s="26">
        <f t="shared" si="9"/>
        <v>0</v>
      </c>
      <c r="P138" s="26">
        <f t="shared" si="9"/>
        <v>0</v>
      </c>
      <c r="Q138" s="26">
        <f t="shared" si="9"/>
        <v>0</v>
      </c>
      <c r="R138" s="26">
        <f t="shared" si="9"/>
        <v>0</v>
      </c>
      <c r="S138" s="26">
        <f t="shared" si="6"/>
        <v>0</v>
      </c>
      <c r="U138" s="4">
        <f t="shared" si="8"/>
        <v>0</v>
      </c>
    </row>
    <row r="139" spans="1:21">
      <c r="A139" s="70">
        <v>201505</v>
      </c>
      <c r="B139" s="26" t="s">
        <v>97</v>
      </c>
      <c r="C139" s="26">
        <v>36</v>
      </c>
      <c r="D139" s="26">
        <f t="shared" si="9"/>
        <v>0</v>
      </c>
      <c r="E139" s="26">
        <f t="shared" si="9"/>
        <v>0</v>
      </c>
      <c r="F139" s="26">
        <f t="shared" si="9"/>
        <v>0</v>
      </c>
      <c r="G139" s="26">
        <f t="shared" si="9"/>
        <v>0</v>
      </c>
      <c r="H139" s="26">
        <f t="shared" si="9"/>
        <v>0</v>
      </c>
      <c r="I139" s="26">
        <f t="shared" si="9"/>
        <v>0</v>
      </c>
      <c r="J139" s="26">
        <f t="shared" si="9"/>
        <v>0</v>
      </c>
      <c r="K139" s="26">
        <f t="shared" si="9"/>
        <v>0</v>
      </c>
      <c r="L139" s="26">
        <f t="shared" si="9"/>
        <v>0</v>
      </c>
      <c r="M139" s="26">
        <f t="shared" si="9"/>
        <v>0</v>
      </c>
      <c r="N139" s="26">
        <f t="shared" si="9"/>
        <v>0</v>
      </c>
      <c r="O139" s="26">
        <f t="shared" si="9"/>
        <v>0</v>
      </c>
      <c r="P139" s="26">
        <f t="shared" si="9"/>
        <v>0</v>
      </c>
      <c r="Q139" s="26">
        <f t="shared" si="9"/>
        <v>0</v>
      </c>
      <c r="R139" s="26">
        <f t="shared" si="9"/>
        <v>0</v>
      </c>
      <c r="S139" s="26">
        <f t="shared" si="6"/>
        <v>0</v>
      </c>
      <c r="U139" s="4">
        <f t="shared" si="8"/>
        <v>0</v>
      </c>
    </row>
    <row r="140" spans="1:21">
      <c r="A140" s="70">
        <v>201505</v>
      </c>
      <c r="B140" s="26" t="s">
        <v>97</v>
      </c>
      <c r="C140" s="26">
        <v>37</v>
      </c>
      <c r="D140" s="26">
        <f t="shared" si="9"/>
        <v>0</v>
      </c>
      <c r="E140" s="26">
        <f t="shared" si="9"/>
        <v>0</v>
      </c>
      <c r="F140" s="26">
        <f t="shared" si="9"/>
        <v>0</v>
      </c>
      <c r="G140" s="26">
        <f t="shared" si="9"/>
        <v>0</v>
      </c>
      <c r="H140" s="26">
        <f t="shared" si="9"/>
        <v>0</v>
      </c>
      <c r="I140" s="26">
        <f t="shared" si="9"/>
        <v>0</v>
      </c>
      <c r="J140" s="26">
        <f t="shared" si="9"/>
        <v>0</v>
      </c>
      <c r="K140" s="26">
        <f t="shared" si="9"/>
        <v>0</v>
      </c>
      <c r="L140" s="26">
        <f t="shared" si="9"/>
        <v>0</v>
      </c>
      <c r="M140" s="26">
        <f t="shared" si="9"/>
        <v>0</v>
      </c>
      <c r="N140" s="26">
        <f t="shared" si="9"/>
        <v>0</v>
      </c>
      <c r="O140" s="26">
        <f t="shared" si="9"/>
        <v>0</v>
      </c>
      <c r="P140" s="26">
        <f t="shared" si="9"/>
        <v>0</v>
      </c>
      <c r="Q140" s="26">
        <f t="shared" si="9"/>
        <v>0</v>
      </c>
      <c r="R140" s="26">
        <f t="shared" si="9"/>
        <v>0</v>
      </c>
      <c r="S140" s="26">
        <f t="shared" si="6"/>
        <v>0</v>
      </c>
      <c r="U140" s="4">
        <f t="shared" si="8"/>
        <v>0</v>
      </c>
    </row>
    <row r="141" spans="1:21">
      <c r="A141" s="70">
        <v>201505</v>
      </c>
      <c r="B141" s="26" t="s">
        <v>97</v>
      </c>
      <c r="C141" s="26">
        <v>38</v>
      </c>
      <c r="D141" s="26">
        <f t="shared" si="9"/>
        <v>0</v>
      </c>
      <c r="E141" s="26">
        <f t="shared" si="9"/>
        <v>0</v>
      </c>
      <c r="F141" s="26">
        <f t="shared" si="9"/>
        <v>0</v>
      </c>
      <c r="G141" s="26">
        <f t="shared" si="9"/>
        <v>0</v>
      </c>
      <c r="H141" s="26">
        <f t="shared" si="9"/>
        <v>0</v>
      </c>
      <c r="I141" s="26">
        <f t="shared" si="9"/>
        <v>0</v>
      </c>
      <c r="J141" s="26">
        <f t="shared" si="9"/>
        <v>0</v>
      </c>
      <c r="K141" s="26">
        <f t="shared" si="9"/>
        <v>0</v>
      </c>
      <c r="L141" s="26">
        <f t="shared" si="9"/>
        <v>0</v>
      </c>
      <c r="M141" s="26">
        <f t="shared" si="9"/>
        <v>0</v>
      </c>
      <c r="N141" s="26">
        <f t="shared" si="9"/>
        <v>0</v>
      </c>
      <c r="O141" s="26">
        <f t="shared" si="9"/>
        <v>0</v>
      </c>
      <c r="P141" s="26">
        <f t="shared" si="9"/>
        <v>0</v>
      </c>
      <c r="Q141" s="26">
        <f t="shared" si="9"/>
        <v>0</v>
      </c>
      <c r="R141" s="26">
        <f t="shared" si="9"/>
        <v>0</v>
      </c>
      <c r="S141" s="26">
        <f t="shared" si="6"/>
        <v>0</v>
      </c>
      <c r="U141" s="4">
        <f t="shared" si="8"/>
        <v>0</v>
      </c>
    </row>
    <row r="142" spans="1:21">
      <c r="A142" s="70">
        <v>201505</v>
      </c>
      <c r="B142" s="26" t="s">
        <v>97</v>
      </c>
      <c r="C142" s="26">
        <v>39</v>
      </c>
      <c r="D142" s="26">
        <f t="shared" si="9"/>
        <v>0</v>
      </c>
      <c r="E142" s="26">
        <f t="shared" si="9"/>
        <v>0</v>
      </c>
      <c r="F142" s="26">
        <f t="shared" si="9"/>
        <v>0</v>
      </c>
      <c r="G142" s="26">
        <f t="shared" si="9"/>
        <v>0</v>
      </c>
      <c r="H142" s="26">
        <f t="shared" si="9"/>
        <v>0</v>
      </c>
      <c r="I142" s="26">
        <f t="shared" si="9"/>
        <v>0</v>
      </c>
      <c r="J142" s="26">
        <f t="shared" si="9"/>
        <v>0</v>
      </c>
      <c r="K142" s="26">
        <f t="shared" si="9"/>
        <v>0</v>
      </c>
      <c r="L142" s="26">
        <f t="shared" si="9"/>
        <v>0</v>
      </c>
      <c r="M142" s="26">
        <f t="shared" si="9"/>
        <v>0</v>
      </c>
      <c r="N142" s="26">
        <f t="shared" si="9"/>
        <v>0</v>
      </c>
      <c r="O142" s="26">
        <f t="shared" si="9"/>
        <v>0</v>
      </c>
      <c r="P142" s="26">
        <f t="shared" si="9"/>
        <v>0</v>
      </c>
      <c r="Q142" s="26">
        <f t="shared" si="9"/>
        <v>0</v>
      </c>
      <c r="R142" s="26">
        <f t="shared" si="9"/>
        <v>0</v>
      </c>
      <c r="S142" s="26">
        <f t="shared" si="6"/>
        <v>0</v>
      </c>
      <c r="U142" s="4">
        <f t="shared" si="8"/>
        <v>0</v>
      </c>
    </row>
    <row r="143" spans="1:21">
      <c r="A143" s="70">
        <v>201505</v>
      </c>
      <c r="B143" s="26" t="s">
        <v>97</v>
      </c>
      <c r="C143" s="26">
        <v>40</v>
      </c>
      <c r="D143" s="26">
        <f t="shared" si="9"/>
        <v>0</v>
      </c>
      <c r="E143" s="26">
        <f t="shared" si="9"/>
        <v>0</v>
      </c>
      <c r="F143" s="26">
        <f t="shared" si="9"/>
        <v>0</v>
      </c>
      <c r="G143" s="26">
        <f t="shared" si="9"/>
        <v>0</v>
      </c>
      <c r="H143" s="26">
        <f t="shared" si="9"/>
        <v>0</v>
      </c>
      <c r="I143" s="26">
        <f t="shared" si="9"/>
        <v>0</v>
      </c>
      <c r="J143" s="26">
        <f t="shared" si="9"/>
        <v>0</v>
      </c>
      <c r="K143" s="26">
        <f t="shared" si="9"/>
        <v>0</v>
      </c>
      <c r="L143" s="26">
        <f t="shared" si="9"/>
        <v>0</v>
      </c>
      <c r="M143" s="26">
        <f t="shared" si="9"/>
        <v>0</v>
      </c>
      <c r="N143" s="26">
        <f t="shared" si="9"/>
        <v>0</v>
      </c>
      <c r="O143" s="26">
        <f t="shared" si="9"/>
        <v>0</v>
      </c>
      <c r="P143" s="26">
        <f t="shared" si="9"/>
        <v>0</v>
      </c>
      <c r="Q143" s="26">
        <f t="shared" si="9"/>
        <v>0</v>
      </c>
      <c r="R143" s="26">
        <f t="shared" si="9"/>
        <v>0</v>
      </c>
      <c r="S143" s="26">
        <f t="shared" si="6"/>
        <v>0</v>
      </c>
      <c r="U143" s="4">
        <f t="shared" si="8"/>
        <v>0</v>
      </c>
    </row>
    <row r="144" spans="1:21">
      <c r="A144" s="70">
        <v>201505</v>
      </c>
      <c r="B144" s="26" t="s">
        <v>97</v>
      </c>
      <c r="C144" s="26">
        <v>41</v>
      </c>
      <c r="D144" s="26">
        <f t="shared" si="9"/>
        <v>0</v>
      </c>
      <c r="E144" s="26">
        <f t="shared" si="9"/>
        <v>0</v>
      </c>
      <c r="F144" s="26">
        <f t="shared" si="9"/>
        <v>0</v>
      </c>
      <c r="G144" s="26">
        <f t="shared" si="9"/>
        <v>0</v>
      </c>
      <c r="H144" s="26">
        <f t="shared" si="9"/>
        <v>0</v>
      </c>
      <c r="I144" s="26">
        <f t="shared" si="9"/>
        <v>0</v>
      </c>
      <c r="J144" s="26">
        <f t="shared" si="9"/>
        <v>0</v>
      </c>
      <c r="K144" s="26">
        <f t="shared" si="9"/>
        <v>0</v>
      </c>
      <c r="L144" s="26">
        <f t="shared" si="9"/>
        <v>0</v>
      </c>
      <c r="M144" s="26">
        <f t="shared" si="9"/>
        <v>0</v>
      </c>
      <c r="N144" s="26">
        <f t="shared" si="9"/>
        <v>0</v>
      </c>
      <c r="O144" s="26">
        <f t="shared" si="9"/>
        <v>0</v>
      </c>
      <c r="P144" s="26">
        <f t="shared" si="9"/>
        <v>0</v>
      </c>
      <c r="Q144" s="26">
        <f t="shared" si="9"/>
        <v>0</v>
      </c>
      <c r="R144" s="26">
        <f t="shared" si="9"/>
        <v>0</v>
      </c>
      <c r="S144" s="26">
        <f t="shared" si="6"/>
        <v>0</v>
      </c>
      <c r="U144" s="4">
        <f t="shared" si="8"/>
        <v>0</v>
      </c>
    </row>
    <row r="145" spans="1:21">
      <c r="A145" s="70">
        <v>201505</v>
      </c>
      <c r="B145" s="26" t="s">
        <v>97</v>
      </c>
      <c r="C145" s="26">
        <v>42</v>
      </c>
      <c r="D145" s="26">
        <f t="shared" si="9"/>
        <v>0</v>
      </c>
      <c r="E145" s="26">
        <f t="shared" si="9"/>
        <v>0</v>
      </c>
      <c r="F145" s="26">
        <f t="shared" si="9"/>
        <v>0</v>
      </c>
      <c r="G145" s="26">
        <f t="shared" si="9"/>
        <v>0</v>
      </c>
      <c r="H145" s="26">
        <f t="shared" si="9"/>
        <v>0</v>
      </c>
      <c r="I145" s="26">
        <f t="shared" si="9"/>
        <v>0</v>
      </c>
      <c r="J145" s="26">
        <f t="shared" si="9"/>
        <v>0</v>
      </c>
      <c r="K145" s="26">
        <f t="shared" si="9"/>
        <v>0</v>
      </c>
      <c r="L145" s="26">
        <f t="shared" si="9"/>
        <v>0</v>
      </c>
      <c r="M145" s="26">
        <f t="shared" si="9"/>
        <v>0</v>
      </c>
      <c r="N145" s="26">
        <f t="shared" si="9"/>
        <v>0</v>
      </c>
      <c r="O145" s="26">
        <f t="shared" si="9"/>
        <v>0</v>
      </c>
      <c r="P145" s="26">
        <f t="shared" si="9"/>
        <v>0</v>
      </c>
      <c r="Q145" s="26">
        <f t="shared" si="9"/>
        <v>0</v>
      </c>
      <c r="R145" s="26">
        <f t="shared" si="9"/>
        <v>0</v>
      </c>
      <c r="S145" s="26">
        <f t="shared" si="6"/>
        <v>0</v>
      </c>
      <c r="U145" s="4">
        <f t="shared" si="8"/>
        <v>0</v>
      </c>
    </row>
    <row r="146" spans="1:21">
      <c r="A146" s="70">
        <v>201505</v>
      </c>
      <c r="B146" s="26" t="s">
        <v>97</v>
      </c>
      <c r="C146" s="26">
        <v>43</v>
      </c>
      <c r="D146" s="26">
        <f t="shared" si="9"/>
        <v>0</v>
      </c>
      <c r="E146" s="26">
        <f t="shared" si="9"/>
        <v>0</v>
      </c>
      <c r="F146" s="26">
        <f t="shared" si="9"/>
        <v>0</v>
      </c>
      <c r="G146" s="26">
        <f t="shared" si="9"/>
        <v>0</v>
      </c>
      <c r="H146" s="26">
        <f t="shared" si="9"/>
        <v>0</v>
      </c>
      <c r="I146" s="26">
        <f t="shared" si="9"/>
        <v>0</v>
      </c>
      <c r="J146" s="26">
        <f t="shared" si="9"/>
        <v>0</v>
      </c>
      <c r="K146" s="26">
        <f t="shared" si="9"/>
        <v>0</v>
      </c>
      <c r="L146" s="26">
        <f t="shared" si="9"/>
        <v>0</v>
      </c>
      <c r="M146" s="26">
        <f t="shared" si="9"/>
        <v>0</v>
      </c>
      <c r="N146" s="26">
        <f t="shared" si="9"/>
        <v>0</v>
      </c>
      <c r="O146" s="26">
        <f t="shared" si="9"/>
        <v>0</v>
      </c>
      <c r="P146" s="26">
        <f t="shared" si="9"/>
        <v>0</v>
      </c>
      <c r="Q146" s="26">
        <f t="shared" si="9"/>
        <v>0</v>
      </c>
      <c r="R146" s="26">
        <f t="shared" si="9"/>
        <v>0</v>
      </c>
      <c r="S146" s="26">
        <f t="shared" si="6"/>
        <v>0</v>
      </c>
      <c r="U146" s="4">
        <f t="shared" si="8"/>
        <v>0</v>
      </c>
    </row>
    <row r="147" spans="1:21">
      <c r="A147" s="70">
        <v>201505</v>
      </c>
      <c r="B147" s="26" t="s">
        <v>97</v>
      </c>
      <c r="C147" s="26">
        <v>44</v>
      </c>
      <c r="D147" s="26">
        <f t="shared" si="9"/>
        <v>0</v>
      </c>
      <c r="E147" s="26">
        <f t="shared" si="9"/>
        <v>0</v>
      </c>
      <c r="F147" s="26">
        <f t="shared" si="9"/>
        <v>0</v>
      </c>
      <c r="G147" s="26">
        <f t="shared" si="9"/>
        <v>0</v>
      </c>
      <c r="H147" s="26">
        <f t="shared" si="9"/>
        <v>0</v>
      </c>
      <c r="I147" s="26">
        <f t="shared" si="9"/>
        <v>0</v>
      </c>
      <c r="J147" s="26">
        <f t="shared" si="9"/>
        <v>0</v>
      </c>
      <c r="K147" s="26">
        <f t="shared" si="9"/>
        <v>0</v>
      </c>
      <c r="L147" s="26">
        <f t="shared" si="9"/>
        <v>0</v>
      </c>
      <c r="M147" s="26">
        <f t="shared" si="9"/>
        <v>0</v>
      </c>
      <c r="N147" s="26">
        <f t="shared" si="9"/>
        <v>0</v>
      </c>
      <c r="O147" s="26">
        <f t="shared" si="9"/>
        <v>0</v>
      </c>
      <c r="P147" s="26">
        <f t="shared" si="9"/>
        <v>0</v>
      </c>
      <c r="Q147" s="26">
        <f t="shared" si="9"/>
        <v>0</v>
      </c>
      <c r="R147" s="26">
        <f t="shared" si="9"/>
        <v>0</v>
      </c>
      <c r="S147" s="26">
        <f t="shared" si="6"/>
        <v>0</v>
      </c>
      <c r="U147" s="4">
        <f t="shared" si="8"/>
        <v>0</v>
      </c>
    </row>
    <row r="148" spans="1:21">
      <c r="A148" s="70">
        <v>201505</v>
      </c>
      <c r="B148" s="26" t="s">
        <v>97</v>
      </c>
      <c r="C148" s="26">
        <v>45</v>
      </c>
      <c r="D148" s="26">
        <f t="shared" si="9"/>
        <v>0</v>
      </c>
      <c r="E148" s="26">
        <f t="shared" si="9"/>
        <v>0</v>
      </c>
      <c r="F148" s="26">
        <f t="shared" si="9"/>
        <v>0</v>
      </c>
      <c r="G148" s="26">
        <f t="shared" si="9"/>
        <v>0</v>
      </c>
      <c r="H148" s="26">
        <f t="shared" si="9"/>
        <v>0</v>
      </c>
      <c r="I148" s="26">
        <f t="shared" si="9"/>
        <v>0</v>
      </c>
      <c r="J148" s="26">
        <f t="shared" si="9"/>
        <v>0</v>
      </c>
      <c r="K148" s="26">
        <f t="shared" si="9"/>
        <v>0</v>
      </c>
      <c r="L148" s="26">
        <f t="shared" si="9"/>
        <v>0</v>
      </c>
      <c r="M148" s="26">
        <f t="shared" si="9"/>
        <v>0</v>
      </c>
      <c r="N148" s="26">
        <f t="shared" si="9"/>
        <v>0</v>
      </c>
      <c r="O148" s="26">
        <f t="shared" si="9"/>
        <v>0</v>
      </c>
      <c r="P148" s="26">
        <f t="shared" si="9"/>
        <v>0</v>
      </c>
      <c r="Q148" s="26">
        <f t="shared" si="9"/>
        <v>0</v>
      </c>
      <c r="R148" s="26">
        <f t="shared" si="9"/>
        <v>0</v>
      </c>
      <c r="S148" s="26">
        <f t="shared" si="6"/>
        <v>0</v>
      </c>
      <c r="U148" s="4">
        <f t="shared" si="8"/>
        <v>0</v>
      </c>
    </row>
    <row r="149" spans="1:21">
      <c r="A149" s="70">
        <v>201505</v>
      </c>
      <c r="B149" s="26" t="s">
        <v>97</v>
      </c>
      <c r="C149" s="26">
        <v>46</v>
      </c>
      <c r="D149" s="26">
        <f t="shared" si="9"/>
        <v>0</v>
      </c>
      <c r="E149" s="26">
        <f t="shared" si="9"/>
        <v>0</v>
      </c>
      <c r="F149" s="26">
        <f t="shared" si="9"/>
        <v>0</v>
      </c>
      <c r="G149" s="26">
        <f t="shared" si="9"/>
        <v>0</v>
      </c>
      <c r="H149" s="26">
        <f t="shared" si="9"/>
        <v>0</v>
      </c>
      <c r="I149" s="26">
        <f t="shared" si="9"/>
        <v>0</v>
      </c>
      <c r="J149" s="26">
        <f t="shared" si="9"/>
        <v>0</v>
      </c>
      <c r="K149" s="26">
        <f t="shared" si="9"/>
        <v>0</v>
      </c>
      <c r="L149" s="26">
        <f t="shared" si="9"/>
        <v>0</v>
      </c>
      <c r="M149" s="26">
        <f t="shared" si="9"/>
        <v>0</v>
      </c>
      <c r="N149" s="26">
        <f t="shared" si="9"/>
        <v>0</v>
      </c>
      <c r="O149" s="26">
        <f t="shared" si="9"/>
        <v>0</v>
      </c>
      <c r="P149" s="26">
        <f t="shared" si="9"/>
        <v>0</v>
      </c>
      <c r="Q149" s="26">
        <f t="shared" si="9"/>
        <v>0</v>
      </c>
      <c r="R149" s="26">
        <f t="shared" si="9"/>
        <v>0</v>
      </c>
      <c r="S149" s="26">
        <f t="shared" si="6"/>
        <v>0</v>
      </c>
      <c r="U149" s="4">
        <f t="shared" si="8"/>
        <v>0</v>
      </c>
    </row>
    <row r="150" spans="1:21">
      <c r="A150" s="70">
        <v>201505</v>
      </c>
      <c r="B150" s="26" t="s">
        <v>97</v>
      </c>
      <c r="C150" s="26">
        <v>47</v>
      </c>
      <c r="D150" s="26">
        <f t="shared" si="9"/>
        <v>0</v>
      </c>
      <c r="E150" s="26">
        <f t="shared" si="9"/>
        <v>0</v>
      </c>
      <c r="F150" s="26">
        <f t="shared" si="9"/>
        <v>0</v>
      </c>
      <c r="G150" s="26">
        <f t="shared" si="9"/>
        <v>0</v>
      </c>
      <c r="H150" s="26">
        <f t="shared" si="9"/>
        <v>0</v>
      </c>
      <c r="I150" s="26">
        <f t="shared" si="9"/>
        <v>0</v>
      </c>
      <c r="J150" s="26">
        <f t="shared" si="9"/>
        <v>0</v>
      </c>
      <c r="K150" s="26">
        <f t="shared" si="9"/>
        <v>0</v>
      </c>
      <c r="L150" s="26">
        <f t="shared" si="9"/>
        <v>0</v>
      </c>
      <c r="M150" s="26">
        <f t="shared" si="9"/>
        <v>0</v>
      </c>
      <c r="N150" s="26">
        <f t="shared" si="9"/>
        <v>0</v>
      </c>
      <c r="O150" s="26">
        <f t="shared" si="9"/>
        <v>0</v>
      </c>
      <c r="P150" s="26">
        <f t="shared" si="9"/>
        <v>0</v>
      </c>
      <c r="Q150" s="26">
        <f t="shared" si="9"/>
        <v>0</v>
      </c>
      <c r="R150" s="26">
        <f t="shared" si="9"/>
        <v>0</v>
      </c>
      <c r="S150" s="26">
        <f t="shared" si="6"/>
        <v>0</v>
      </c>
      <c r="U150" s="4">
        <f t="shared" si="8"/>
        <v>0</v>
      </c>
    </row>
    <row r="151" spans="1:21">
      <c r="U151" s="1"/>
    </row>
    <row r="152" spans="1:21">
      <c r="U152" s="1"/>
    </row>
    <row r="153" spans="1:21">
      <c r="U153" s="1"/>
    </row>
    <row r="154" spans="1:21">
      <c r="U154" s="1"/>
    </row>
    <row r="155" spans="1:21">
      <c r="U155" s="1"/>
    </row>
    <row r="156" spans="1:21">
      <c r="U156" s="1"/>
    </row>
    <row r="157" spans="1:21">
      <c r="U157" s="1"/>
    </row>
    <row r="158" spans="1:21">
      <c r="U158" s="1"/>
    </row>
    <row r="159" spans="1:21">
      <c r="U159" s="1"/>
    </row>
    <row r="160" spans="1:21">
      <c r="U160" s="1"/>
    </row>
    <row r="161" spans="21:21">
      <c r="U161" s="1"/>
    </row>
    <row r="162" spans="21:21">
      <c r="U162" s="1"/>
    </row>
    <row r="163" spans="21:21">
      <c r="U163" s="1"/>
    </row>
    <row r="164" spans="21:21">
      <c r="U164" s="1"/>
    </row>
    <row r="165" spans="21:21">
      <c r="U165" s="1"/>
    </row>
    <row r="166" spans="21:21">
      <c r="U166" s="1"/>
    </row>
    <row r="167" spans="21:21">
      <c r="U167" s="1"/>
    </row>
    <row r="168" spans="21:21">
      <c r="U168" s="1"/>
    </row>
    <row r="169" spans="21:21">
      <c r="U169" s="1"/>
    </row>
    <row r="170" spans="21:21">
      <c r="U170" s="1"/>
    </row>
    <row r="171" spans="21:21">
      <c r="U171" s="1"/>
    </row>
    <row r="172" spans="21:21">
      <c r="U172" s="1"/>
    </row>
    <row r="173" spans="21:21">
      <c r="U173" s="1"/>
    </row>
    <row r="174" spans="21:21">
      <c r="U174" s="1"/>
    </row>
    <row r="175" spans="21:21">
      <c r="U175" s="1"/>
    </row>
    <row r="176" spans="21:21">
      <c r="U176" s="1"/>
    </row>
    <row r="177" spans="21:21">
      <c r="U177" s="1"/>
    </row>
    <row r="178" spans="21:21">
      <c r="U178" s="1"/>
    </row>
    <row r="179" spans="21:21">
      <c r="U179"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S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7" width="9" style="1" customWidth="1"/>
    <col min="18" max="18" width="3.5" style="1" bestFit="1" customWidth="1"/>
    <col min="19" max="19" width="9.375" customWidth="1"/>
    <col min="20" max="16384" width="9" style="1"/>
  </cols>
  <sheetData>
    <row r="1" spans="1:19">
      <c r="A1" s="1" t="s">
        <v>79</v>
      </c>
      <c r="D1" s="81" t="s">
        <v>161</v>
      </c>
      <c r="E1" s="82" t="s">
        <v>162</v>
      </c>
      <c r="F1" s="82" t="s">
        <v>173</v>
      </c>
      <c r="G1" s="82" t="s">
        <v>163</v>
      </c>
      <c r="H1" s="82" t="s">
        <v>164</v>
      </c>
      <c r="I1" s="82" t="s">
        <v>165</v>
      </c>
      <c r="J1" s="82" t="s">
        <v>166</v>
      </c>
      <c r="K1" s="82" t="s">
        <v>167</v>
      </c>
      <c r="L1" s="82" t="s">
        <v>168</v>
      </c>
      <c r="M1" s="82" t="s">
        <v>169</v>
      </c>
      <c r="N1" s="82" t="s">
        <v>170</v>
      </c>
      <c r="O1" s="82" t="s">
        <v>171</v>
      </c>
      <c r="P1" s="82" t="s">
        <v>172</v>
      </c>
      <c r="Q1" s="69" t="s">
        <v>156</v>
      </c>
    </row>
    <row r="2" spans="1:19">
      <c r="B2" s="5" t="s">
        <v>80</v>
      </c>
      <c r="C2" s="24" t="s">
        <v>81</v>
      </c>
      <c r="D2" s="24">
        <f>SUM(D4:D50)</f>
        <v>0</v>
      </c>
      <c r="E2" s="24">
        <f t="shared" ref="E2:Q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S2" s="3">
        <f>SUM(S4:S50)</f>
        <v>0</v>
      </c>
    </row>
    <row r="3" spans="1:19">
      <c r="A3" s="80" t="s">
        <v>63</v>
      </c>
      <c r="B3" s="80" t="s">
        <v>76</v>
      </c>
      <c r="C3" s="80" t="s">
        <v>77</v>
      </c>
      <c r="D3" s="80" t="s">
        <v>0</v>
      </c>
      <c r="E3" s="80" t="s">
        <v>1</v>
      </c>
      <c r="F3" s="80" t="s">
        <v>2</v>
      </c>
      <c r="G3" s="80" t="s">
        <v>3</v>
      </c>
      <c r="H3" s="80" t="s">
        <v>4</v>
      </c>
      <c r="I3" s="80" t="s">
        <v>5</v>
      </c>
      <c r="J3" s="80" t="s">
        <v>6</v>
      </c>
      <c r="K3" s="80" t="s">
        <v>7</v>
      </c>
      <c r="L3" s="80" t="s">
        <v>8</v>
      </c>
      <c r="M3" s="80" t="s">
        <v>9</v>
      </c>
      <c r="N3" s="80" t="s">
        <v>10</v>
      </c>
      <c r="O3" s="80" t="s">
        <v>11</v>
      </c>
      <c r="P3" s="80" t="s">
        <v>12</v>
      </c>
      <c r="Q3" s="80" t="s">
        <v>78</v>
      </c>
      <c r="S3" s="6" t="s">
        <v>96</v>
      </c>
    </row>
    <row r="4" spans="1:19">
      <c r="A4" s="66">
        <v>201505</v>
      </c>
      <c r="B4" s="1">
        <v>1</v>
      </c>
      <c r="C4" s="1">
        <v>1</v>
      </c>
      <c r="D4" s="1">
        <f>data03薬効別金額!D2</f>
        <v>0</v>
      </c>
      <c r="E4" s="1">
        <f>data03薬効別金額!E2</f>
        <v>0</v>
      </c>
      <c r="F4" s="1">
        <f>data03薬効別金額!F2</f>
        <v>0</v>
      </c>
      <c r="G4" s="1">
        <f>data03薬効別金額!G2</f>
        <v>0</v>
      </c>
      <c r="H4" s="1">
        <f>data03薬効別金額!H2</f>
        <v>0</v>
      </c>
      <c r="I4" s="1">
        <f>data03薬効別金額!I2</f>
        <v>0</v>
      </c>
      <c r="J4" s="1">
        <f>data03薬効別金額!J2</f>
        <v>0</v>
      </c>
      <c r="K4" s="1">
        <f>data03薬効別金額!K2</f>
        <v>0</v>
      </c>
      <c r="L4" s="1">
        <f>data03薬効別金額!L2</f>
        <v>0</v>
      </c>
      <c r="M4" s="1">
        <f>data03薬効別金額!M2</f>
        <v>0</v>
      </c>
      <c r="N4" s="1">
        <f>data03薬効別金額!N2</f>
        <v>0</v>
      </c>
      <c r="O4" s="1">
        <f>data03薬効別金額!O2</f>
        <v>0</v>
      </c>
      <c r="P4" s="1">
        <f>data03薬効別金額!P2</f>
        <v>0</v>
      </c>
      <c r="Q4" s="1">
        <f>data03薬効別金額!Q2</f>
        <v>0</v>
      </c>
      <c r="S4" s="4">
        <f t="shared" ref="S4:S50" si="1">SUM(D4:Q4)</f>
        <v>0</v>
      </c>
    </row>
    <row r="5" spans="1:19">
      <c r="A5" s="66">
        <v>201505</v>
      </c>
      <c r="B5" s="1">
        <v>1</v>
      </c>
      <c r="C5" s="1">
        <v>2</v>
      </c>
      <c r="D5" s="1">
        <f>data03薬効別金額!D3</f>
        <v>0</v>
      </c>
      <c r="E5" s="1">
        <f>data03薬効別金額!E3</f>
        <v>0</v>
      </c>
      <c r="F5" s="1">
        <f>data03薬効別金額!F3</f>
        <v>0</v>
      </c>
      <c r="G5" s="1">
        <f>data03薬効別金額!G3</f>
        <v>0</v>
      </c>
      <c r="H5" s="1">
        <f>data03薬効別金額!H3</f>
        <v>0</v>
      </c>
      <c r="I5" s="1">
        <f>data03薬効別金額!I3</f>
        <v>0</v>
      </c>
      <c r="J5" s="1">
        <f>data03薬効別金額!J3</f>
        <v>0</v>
      </c>
      <c r="K5" s="1">
        <f>data03薬効別金額!K3</f>
        <v>0</v>
      </c>
      <c r="L5" s="1">
        <f>data03薬効別金額!L3</f>
        <v>0</v>
      </c>
      <c r="M5" s="1">
        <f>data03薬効別金額!M3</f>
        <v>0</v>
      </c>
      <c r="N5" s="1">
        <f>data03薬効別金額!N3</f>
        <v>0</v>
      </c>
      <c r="O5" s="1">
        <f>data03薬効別金額!O3</f>
        <v>0</v>
      </c>
      <c r="P5" s="1">
        <f>data03薬効別金額!P3</f>
        <v>0</v>
      </c>
      <c r="Q5" s="1">
        <f>data03薬効別金額!Q3</f>
        <v>0</v>
      </c>
      <c r="S5" s="4">
        <f t="shared" si="1"/>
        <v>0</v>
      </c>
    </row>
    <row r="6" spans="1:19">
      <c r="A6" s="66">
        <v>201505</v>
      </c>
      <c r="B6" s="1">
        <v>1</v>
      </c>
      <c r="C6" s="1">
        <v>3</v>
      </c>
      <c r="D6" s="1">
        <f>data03薬効別金額!D4</f>
        <v>0</v>
      </c>
      <c r="E6" s="1">
        <f>data03薬効別金額!E4</f>
        <v>0</v>
      </c>
      <c r="F6" s="1">
        <f>data03薬効別金額!F4</f>
        <v>0</v>
      </c>
      <c r="G6" s="1">
        <f>data03薬効別金額!G4</f>
        <v>0</v>
      </c>
      <c r="H6" s="1">
        <f>data03薬効別金額!H4</f>
        <v>0</v>
      </c>
      <c r="I6" s="1">
        <f>data03薬効別金額!I4</f>
        <v>0</v>
      </c>
      <c r="J6" s="1">
        <f>data03薬効別金額!J4</f>
        <v>0</v>
      </c>
      <c r="K6" s="1">
        <f>data03薬効別金額!K4</f>
        <v>0</v>
      </c>
      <c r="L6" s="1">
        <f>data03薬効別金額!L4</f>
        <v>0</v>
      </c>
      <c r="M6" s="1">
        <f>data03薬効別金額!M4</f>
        <v>0</v>
      </c>
      <c r="N6" s="1">
        <f>data03薬効別金額!N4</f>
        <v>0</v>
      </c>
      <c r="O6" s="1">
        <f>data03薬効別金額!O4</f>
        <v>0</v>
      </c>
      <c r="P6" s="1">
        <f>data03薬効別金額!P4</f>
        <v>0</v>
      </c>
      <c r="Q6" s="1">
        <f>data03薬効別金額!Q4</f>
        <v>0</v>
      </c>
      <c r="S6" s="4">
        <f t="shared" si="1"/>
        <v>0</v>
      </c>
    </row>
    <row r="7" spans="1:19">
      <c r="A7" s="66">
        <v>201505</v>
      </c>
      <c r="B7" s="1">
        <v>1</v>
      </c>
      <c r="C7" s="1">
        <v>4</v>
      </c>
      <c r="D7" s="1">
        <f>data03薬効別金額!D5</f>
        <v>0</v>
      </c>
      <c r="E7" s="1">
        <f>data03薬効別金額!E5</f>
        <v>0</v>
      </c>
      <c r="F7" s="1">
        <f>data03薬効別金額!F5</f>
        <v>0</v>
      </c>
      <c r="G7" s="1">
        <f>data03薬効別金額!G5</f>
        <v>0</v>
      </c>
      <c r="H7" s="1">
        <f>data03薬効別金額!H5</f>
        <v>0</v>
      </c>
      <c r="I7" s="1">
        <f>data03薬効別金額!I5</f>
        <v>0</v>
      </c>
      <c r="J7" s="1">
        <f>data03薬効別金額!J5</f>
        <v>0</v>
      </c>
      <c r="K7" s="1">
        <f>data03薬効別金額!K5</f>
        <v>0</v>
      </c>
      <c r="L7" s="1">
        <f>data03薬効別金額!L5</f>
        <v>0</v>
      </c>
      <c r="M7" s="1">
        <f>data03薬効別金額!M5</f>
        <v>0</v>
      </c>
      <c r="N7" s="1">
        <f>data03薬効別金額!N5</f>
        <v>0</v>
      </c>
      <c r="O7" s="1">
        <f>data03薬効別金額!O5</f>
        <v>0</v>
      </c>
      <c r="P7" s="1">
        <f>data03薬効別金額!P5</f>
        <v>0</v>
      </c>
      <c r="Q7" s="1">
        <f>data03薬効別金額!Q5</f>
        <v>0</v>
      </c>
      <c r="S7" s="4">
        <f t="shared" si="1"/>
        <v>0</v>
      </c>
    </row>
    <row r="8" spans="1:19">
      <c r="A8" s="66">
        <v>201505</v>
      </c>
      <c r="B8" s="1">
        <v>1</v>
      </c>
      <c r="C8" s="1">
        <v>5</v>
      </c>
      <c r="D8" s="1">
        <f>data03薬効別金額!D6</f>
        <v>0</v>
      </c>
      <c r="E8" s="1">
        <f>data03薬効別金額!E6</f>
        <v>0</v>
      </c>
      <c r="F8" s="1">
        <f>data03薬効別金額!F6</f>
        <v>0</v>
      </c>
      <c r="G8" s="1">
        <f>data03薬効別金額!G6</f>
        <v>0</v>
      </c>
      <c r="H8" s="1">
        <f>data03薬効別金額!H6</f>
        <v>0</v>
      </c>
      <c r="I8" s="1">
        <f>data03薬効別金額!I6</f>
        <v>0</v>
      </c>
      <c r="J8" s="1">
        <f>data03薬効別金額!J6</f>
        <v>0</v>
      </c>
      <c r="K8" s="1">
        <f>data03薬効別金額!K6</f>
        <v>0</v>
      </c>
      <c r="L8" s="1">
        <f>data03薬効別金額!L6</f>
        <v>0</v>
      </c>
      <c r="M8" s="1">
        <f>data03薬効別金額!M6</f>
        <v>0</v>
      </c>
      <c r="N8" s="1">
        <f>data03薬効別金額!N6</f>
        <v>0</v>
      </c>
      <c r="O8" s="1">
        <f>data03薬効別金額!O6</f>
        <v>0</v>
      </c>
      <c r="P8" s="1">
        <f>data03薬効別金額!P6</f>
        <v>0</v>
      </c>
      <c r="Q8" s="1">
        <f>data03薬効別金額!Q6</f>
        <v>0</v>
      </c>
      <c r="S8" s="4">
        <f t="shared" si="1"/>
        <v>0</v>
      </c>
    </row>
    <row r="9" spans="1:19">
      <c r="A9" s="66">
        <v>201505</v>
      </c>
      <c r="B9" s="1">
        <v>1</v>
      </c>
      <c r="C9" s="1">
        <v>6</v>
      </c>
      <c r="D9" s="1">
        <f>data03薬効別金額!D7</f>
        <v>0</v>
      </c>
      <c r="E9" s="1">
        <f>data03薬効別金額!E7</f>
        <v>0</v>
      </c>
      <c r="F9" s="1">
        <f>data03薬効別金額!F7</f>
        <v>0</v>
      </c>
      <c r="G9" s="1">
        <f>data03薬効別金額!G7</f>
        <v>0</v>
      </c>
      <c r="H9" s="1">
        <f>data03薬効別金額!H7</f>
        <v>0</v>
      </c>
      <c r="I9" s="1">
        <f>data03薬効別金額!I7</f>
        <v>0</v>
      </c>
      <c r="J9" s="1">
        <f>data03薬効別金額!J7</f>
        <v>0</v>
      </c>
      <c r="K9" s="1">
        <f>data03薬効別金額!K7</f>
        <v>0</v>
      </c>
      <c r="L9" s="1">
        <f>data03薬効別金額!L7</f>
        <v>0</v>
      </c>
      <c r="M9" s="1">
        <f>data03薬効別金額!M7</f>
        <v>0</v>
      </c>
      <c r="N9" s="1">
        <f>data03薬効別金額!N7</f>
        <v>0</v>
      </c>
      <c r="O9" s="1">
        <f>data03薬効別金額!O7</f>
        <v>0</v>
      </c>
      <c r="P9" s="1">
        <f>data03薬効別金額!P7</f>
        <v>0</v>
      </c>
      <c r="Q9" s="1">
        <f>data03薬効別金額!Q7</f>
        <v>0</v>
      </c>
      <c r="S9" s="4">
        <f t="shared" si="1"/>
        <v>0</v>
      </c>
    </row>
    <row r="10" spans="1:19">
      <c r="A10" s="66">
        <v>201505</v>
      </c>
      <c r="B10" s="1">
        <v>1</v>
      </c>
      <c r="C10" s="1">
        <v>7</v>
      </c>
      <c r="D10" s="1">
        <f>data03薬効別金額!D8</f>
        <v>0</v>
      </c>
      <c r="E10" s="1">
        <f>data03薬効別金額!E8</f>
        <v>0</v>
      </c>
      <c r="F10" s="1">
        <f>data03薬効別金額!F8</f>
        <v>0</v>
      </c>
      <c r="G10" s="1">
        <f>data03薬効別金額!G8</f>
        <v>0</v>
      </c>
      <c r="H10" s="1">
        <f>data03薬効別金額!H8</f>
        <v>0</v>
      </c>
      <c r="I10" s="1">
        <f>data03薬効別金額!I8</f>
        <v>0</v>
      </c>
      <c r="J10" s="1">
        <f>data03薬効別金額!J8</f>
        <v>0</v>
      </c>
      <c r="K10" s="1">
        <f>data03薬効別金額!K8</f>
        <v>0</v>
      </c>
      <c r="L10" s="1">
        <f>data03薬効別金額!L8</f>
        <v>0</v>
      </c>
      <c r="M10" s="1">
        <f>data03薬効別金額!M8</f>
        <v>0</v>
      </c>
      <c r="N10" s="1">
        <f>data03薬効別金額!N8</f>
        <v>0</v>
      </c>
      <c r="O10" s="1">
        <f>data03薬効別金額!O8</f>
        <v>0</v>
      </c>
      <c r="P10" s="1">
        <f>data03薬効別金額!P8</f>
        <v>0</v>
      </c>
      <c r="Q10" s="1">
        <f>data03薬効別金額!Q8</f>
        <v>0</v>
      </c>
      <c r="S10" s="4">
        <f t="shared" si="1"/>
        <v>0</v>
      </c>
    </row>
    <row r="11" spans="1:19">
      <c r="A11" s="66">
        <v>201505</v>
      </c>
      <c r="B11" s="1">
        <v>1</v>
      </c>
      <c r="C11" s="1">
        <v>8</v>
      </c>
      <c r="D11" s="1">
        <f>data03薬効別金額!D9</f>
        <v>0</v>
      </c>
      <c r="E11" s="1">
        <f>data03薬効別金額!E9</f>
        <v>0</v>
      </c>
      <c r="F11" s="1">
        <f>data03薬効別金額!F9</f>
        <v>0</v>
      </c>
      <c r="G11" s="1">
        <f>data03薬効別金額!G9</f>
        <v>0</v>
      </c>
      <c r="H11" s="1">
        <f>data03薬効別金額!H9</f>
        <v>0</v>
      </c>
      <c r="I11" s="1">
        <f>data03薬効別金額!I9</f>
        <v>0</v>
      </c>
      <c r="J11" s="1">
        <f>data03薬効別金額!J9</f>
        <v>0</v>
      </c>
      <c r="K11" s="1">
        <f>data03薬効別金額!K9</f>
        <v>0</v>
      </c>
      <c r="L11" s="1">
        <f>data03薬効別金額!L9</f>
        <v>0</v>
      </c>
      <c r="M11" s="1">
        <f>data03薬効別金額!M9</f>
        <v>0</v>
      </c>
      <c r="N11" s="1">
        <f>data03薬効別金額!N9</f>
        <v>0</v>
      </c>
      <c r="O11" s="1">
        <f>data03薬効別金額!O9</f>
        <v>0</v>
      </c>
      <c r="P11" s="1">
        <f>data03薬効別金額!P9</f>
        <v>0</v>
      </c>
      <c r="Q11" s="1">
        <f>data03薬効別金額!Q9</f>
        <v>0</v>
      </c>
      <c r="S11" s="4">
        <f t="shared" si="1"/>
        <v>0</v>
      </c>
    </row>
    <row r="12" spans="1:19">
      <c r="A12" s="66">
        <v>201505</v>
      </c>
      <c r="B12" s="1">
        <v>1</v>
      </c>
      <c r="C12" s="1">
        <v>9</v>
      </c>
      <c r="D12" s="1">
        <f>data03薬効別金額!D10</f>
        <v>0</v>
      </c>
      <c r="E12" s="1">
        <f>data03薬効別金額!E10</f>
        <v>0</v>
      </c>
      <c r="F12" s="1">
        <f>data03薬効別金額!F10</f>
        <v>0</v>
      </c>
      <c r="G12" s="1">
        <f>data03薬効別金額!G10</f>
        <v>0</v>
      </c>
      <c r="H12" s="1">
        <f>data03薬効別金額!H10</f>
        <v>0</v>
      </c>
      <c r="I12" s="1">
        <f>data03薬効別金額!I10</f>
        <v>0</v>
      </c>
      <c r="J12" s="1">
        <f>data03薬効別金額!J10</f>
        <v>0</v>
      </c>
      <c r="K12" s="1">
        <f>data03薬効別金額!K10</f>
        <v>0</v>
      </c>
      <c r="L12" s="1">
        <f>data03薬効別金額!L10</f>
        <v>0</v>
      </c>
      <c r="M12" s="1">
        <f>data03薬効別金額!M10</f>
        <v>0</v>
      </c>
      <c r="N12" s="1">
        <f>data03薬効別金額!N10</f>
        <v>0</v>
      </c>
      <c r="O12" s="1">
        <f>data03薬効別金額!O10</f>
        <v>0</v>
      </c>
      <c r="P12" s="1">
        <f>data03薬効別金額!P10</f>
        <v>0</v>
      </c>
      <c r="Q12" s="1">
        <f>data03薬効別金額!Q10</f>
        <v>0</v>
      </c>
      <c r="S12" s="4">
        <f t="shared" si="1"/>
        <v>0</v>
      </c>
    </row>
    <row r="13" spans="1:19">
      <c r="A13" s="66">
        <v>201505</v>
      </c>
      <c r="B13" s="1">
        <v>1</v>
      </c>
      <c r="C13" s="1">
        <v>10</v>
      </c>
      <c r="D13" s="1">
        <f>data03薬効別金額!D11</f>
        <v>0</v>
      </c>
      <c r="E13" s="1">
        <f>data03薬効別金額!E11</f>
        <v>0</v>
      </c>
      <c r="F13" s="1">
        <f>data03薬効別金額!F11</f>
        <v>0</v>
      </c>
      <c r="G13" s="1">
        <f>data03薬効別金額!G11</f>
        <v>0</v>
      </c>
      <c r="H13" s="1">
        <f>data03薬効別金額!H11</f>
        <v>0</v>
      </c>
      <c r="I13" s="1">
        <f>data03薬効別金額!I11</f>
        <v>0</v>
      </c>
      <c r="J13" s="1">
        <f>data03薬効別金額!J11</f>
        <v>0</v>
      </c>
      <c r="K13" s="1">
        <f>data03薬効別金額!K11</f>
        <v>0</v>
      </c>
      <c r="L13" s="1">
        <f>data03薬効別金額!L11</f>
        <v>0</v>
      </c>
      <c r="M13" s="1">
        <f>data03薬効別金額!M11</f>
        <v>0</v>
      </c>
      <c r="N13" s="1">
        <f>data03薬効別金額!N11</f>
        <v>0</v>
      </c>
      <c r="O13" s="1">
        <f>data03薬効別金額!O11</f>
        <v>0</v>
      </c>
      <c r="P13" s="1">
        <f>data03薬効別金額!P11</f>
        <v>0</v>
      </c>
      <c r="Q13" s="1">
        <f>data03薬効別金額!Q11</f>
        <v>0</v>
      </c>
      <c r="S13" s="4">
        <f t="shared" si="1"/>
        <v>0</v>
      </c>
    </row>
    <row r="14" spans="1:19">
      <c r="A14" s="66">
        <v>201505</v>
      </c>
      <c r="B14" s="1">
        <v>1</v>
      </c>
      <c r="C14" s="1">
        <v>11</v>
      </c>
      <c r="D14" s="1">
        <f>data03薬効別金額!D12</f>
        <v>0</v>
      </c>
      <c r="E14" s="1">
        <f>data03薬効別金額!E12</f>
        <v>0</v>
      </c>
      <c r="F14" s="1">
        <f>data03薬効別金額!F12</f>
        <v>0</v>
      </c>
      <c r="G14" s="1">
        <f>data03薬効別金額!G12</f>
        <v>0</v>
      </c>
      <c r="H14" s="1">
        <f>data03薬効別金額!H12</f>
        <v>0</v>
      </c>
      <c r="I14" s="1">
        <f>data03薬効別金額!I12</f>
        <v>0</v>
      </c>
      <c r="J14" s="1">
        <f>data03薬効別金額!J12</f>
        <v>0</v>
      </c>
      <c r="K14" s="1">
        <f>data03薬効別金額!K12</f>
        <v>0</v>
      </c>
      <c r="L14" s="1">
        <f>data03薬効別金額!L12</f>
        <v>0</v>
      </c>
      <c r="M14" s="1">
        <f>data03薬効別金額!M12</f>
        <v>0</v>
      </c>
      <c r="N14" s="1">
        <f>data03薬効別金額!N12</f>
        <v>0</v>
      </c>
      <c r="O14" s="1">
        <f>data03薬効別金額!O12</f>
        <v>0</v>
      </c>
      <c r="P14" s="1">
        <f>data03薬効別金額!P12</f>
        <v>0</v>
      </c>
      <c r="Q14" s="1">
        <f>data03薬効別金額!Q12</f>
        <v>0</v>
      </c>
      <c r="S14" s="4">
        <f t="shared" si="1"/>
        <v>0</v>
      </c>
    </row>
    <row r="15" spans="1:19">
      <c r="A15" s="66">
        <v>201505</v>
      </c>
      <c r="B15" s="1">
        <v>1</v>
      </c>
      <c r="C15" s="1">
        <v>12</v>
      </c>
      <c r="D15" s="1">
        <f>data03薬効別金額!D13</f>
        <v>0</v>
      </c>
      <c r="E15" s="1">
        <f>data03薬効別金額!E13</f>
        <v>0</v>
      </c>
      <c r="F15" s="1">
        <f>data03薬効別金額!F13</f>
        <v>0</v>
      </c>
      <c r="G15" s="1">
        <f>data03薬効別金額!G13</f>
        <v>0</v>
      </c>
      <c r="H15" s="1">
        <f>data03薬効別金額!H13</f>
        <v>0</v>
      </c>
      <c r="I15" s="1">
        <f>data03薬効別金額!I13</f>
        <v>0</v>
      </c>
      <c r="J15" s="1">
        <f>data03薬効別金額!J13</f>
        <v>0</v>
      </c>
      <c r="K15" s="1">
        <f>data03薬効別金額!K13</f>
        <v>0</v>
      </c>
      <c r="L15" s="1">
        <f>data03薬効別金額!L13</f>
        <v>0</v>
      </c>
      <c r="M15" s="1">
        <f>data03薬効別金額!M13</f>
        <v>0</v>
      </c>
      <c r="N15" s="1">
        <f>data03薬効別金額!N13</f>
        <v>0</v>
      </c>
      <c r="O15" s="1">
        <f>data03薬効別金額!O13</f>
        <v>0</v>
      </c>
      <c r="P15" s="1">
        <f>data03薬効別金額!P13</f>
        <v>0</v>
      </c>
      <c r="Q15" s="1">
        <f>data03薬効別金額!Q13</f>
        <v>0</v>
      </c>
      <c r="S15" s="4">
        <f t="shared" si="1"/>
        <v>0</v>
      </c>
    </row>
    <row r="16" spans="1:19">
      <c r="A16" s="66">
        <v>201505</v>
      </c>
      <c r="B16" s="1">
        <v>1</v>
      </c>
      <c r="C16" s="1">
        <v>13</v>
      </c>
      <c r="D16" s="1">
        <f>data03薬効別金額!D14</f>
        <v>0</v>
      </c>
      <c r="E16" s="1">
        <f>data03薬効別金額!E14</f>
        <v>0</v>
      </c>
      <c r="F16" s="1">
        <f>data03薬効別金額!F14</f>
        <v>0</v>
      </c>
      <c r="G16" s="1">
        <f>data03薬効別金額!G14</f>
        <v>0</v>
      </c>
      <c r="H16" s="1">
        <f>data03薬効別金額!H14</f>
        <v>0</v>
      </c>
      <c r="I16" s="1">
        <f>data03薬効別金額!I14</f>
        <v>0</v>
      </c>
      <c r="J16" s="1">
        <f>data03薬効別金額!J14</f>
        <v>0</v>
      </c>
      <c r="K16" s="1">
        <f>data03薬効別金額!K14</f>
        <v>0</v>
      </c>
      <c r="L16" s="1">
        <f>data03薬効別金額!L14</f>
        <v>0</v>
      </c>
      <c r="M16" s="1">
        <f>data03薬効別金額!M14</f>
        <v>0</v>
      </c>
      <c r="N16" s="1">
        <f>data03薬効別金額!N14</f>
        <v>0</v>
      </c>
      <c r="O16" s="1">
        <f>data03薬効別金額!O14</f>
        <v>0</v>
      </c>
      <c r="P16" s="1">
        <f>data03薬効別金額!P14</f>
        <v>0</v>
      </c>
      <c r="Q16" s="1">
        <f>data03薬効別金額!Q14</f>
        <v>0</v>
      </c>
      <c r="S16" s="4">
        <f t="shared" si="1"/>
        <v>0</v>
      </c>
    </row>
    <row r="17" spans="1:19">
      <c r="A17" s="66">
        <v>201505</v>
      </c>
      <c r="B17" s="1">
        <v>1</v>
      </c>
      <c r="C17" s="1">
        <v>14</v>
      </c>
      <c r="D17" s="1">
        <f>data03薬効別金額!D15</f>
        <v>0</v>
      </c>
      <c r="E17" s="1">
        <f>data03薬効別金額!E15</f>
        <v>0</v>
      </c>
      <c r="F17" s="1">
        <f>data03薬効別金額!F15</f>
        <v>0</v>
      </c>
      <c r="G17" s="1">
        <f>data03薬効別金額!G15</f>
        <v>0</v>
      </c>
      <c r="H17" s="1">
        <f>data03薬効別金額!H15</f>
        <v>0</v>
      </c>
      <c r="I17" s="1">
        <f>data03薬効別金額!I15</f>
        <v>0</v>
      </c>
      <c r="J17" s="1">
        <f>data03薬効別金額!J15</f>
        <v>0</v>
      </c>
      <c r="K17" s="1">
        <f>data03薬効別金額!K15</f>
        <v>0</v>
      </c>
      <c r="L17" s="1">
        <f>data03薬効別金額!L15</f>
        <v>0</v>
      </c>
      <c r="M17" s="1">
        <f>data03薬効別金額!M15</f>
        <v>0</v>
      </c>
      <c r="N17" s="1">
        <f>data03薬効別金額!N15</f>
        <v>0</v>
      </c>
      <c r="O17" s="1">
        <f>data03薬効別金額!O15</f>
        <v>0</v>
      </c>
      <c r="P17" s="1">
        <f>data03薬効別金額!P15</f>
        <v>0</v>
      </c>
      <c r="Q17" s="1">
        <f>data03薬効別金額!Q15</f>
        <v>0</v>
      </c>
      <c r="S17" s="4">
        <f t="shared" si="1"/>
        <v>0</v>
      </c>
    </row>
    <row r="18" spans="1:19">
      <c r="A18" s="66">
        <v>201505</v>
      </c>
      <c r="B18" s="1">
        <v>1</v>
      </c>
      <c r="C18" s="1">
        <v>15</v>
      </c>
      <c r="D18" s="1">
        <f>data03薬効別金額!D16</f>
        <v>0</v>
      </c>
      <c r="E18" s="1">
        <f>data03薬効別金額!E16</f>
        <v>0</v>
      </c>
      <c r="F18" s="1">
        <f>data03薬効別金額!F16</f>
        <v>0</v>
      </c>
      <c r="G18" s="1">
        <f>data03薬効別金額!G16</f>
        <v>0</v>
      </c>
      <c r="H18" s="1">
        <f>data03薬効別金額!H16</f>
        <v>0</v>
      </c>
      <c r="I18" s="1">
        <f>data03薬効別金額!I16</f>
        <v>0</v>
      </c>
      <c r="J18" s="1">
        <f>data03薬効別金額!J16</f>
        <v>0</v>
      </c>
      <c r="K18" s="1">
        <f>data03薬効別金額!K16</f>
        <v>0</v>
      </c>
      <c r="L18" s="1">
        <f>data03薬効別金額!L16</f>
        <v>0</v>
      </c>
      <c r="M18" s="1">
        <f>data03薬効別金額!M16</f>
        <v>0</v>
      </c>
      <c r="N18" s="1">
        <f>data03薬効別金額!N16</f>
        <v>0</v>
      </c>
      <c r="O18" s="1">
        <f>data03薬効別金額!O16</f>
        <v>0</v>
      </c>
      <c r="P18" s="1">
        <f>data03薬効別金額!P16</f>
        <v>0</v>
      </c>
      <c r="Q18" s="1">
        <f>data03薬効別金額!Q16</f>
        <v>0</v>
      </c>
      <c r="S18" s="4">
        <f t="shared" si="1"/>
        <v>0</v>
      </c>
    </row>
    <row r="19" spans="1:19">
      <c r="A19" s="66">
        <v>201505</v>
      </c>
      <c r="B19" s="1">
        <v>1</v>
      </c>
      <c r="C19" s="1">
        <v>16</v>
      </c>
      <c r="D19" s="1">
        <f>data03薬効別金額!D17</f>
        <v>0</v>
      </c>
      <c r="E19" s="1">
        <f>data03薬効別金額!E17</f>
        <v>0</v>
      </c>
      <c r="F19" s="1">
        <f>data03薬効別金額!F17</f>
        <v>0</v>
      </c>
      <c r="G19" s="1">
        <f>data03薬効別金額!G17</f>
        <v>0</v>
      </c>
      <c r="H19" s="1">
        <f>data03薬効別金額!H17</f>
        <v>0</v>
      </c>
      <c r="I19" s="1">
        <f>data03薬効別金額!I17</f>
        <v>0</v>
      </c>
      <c r="J19" s="1">
        <f>data03薬効別金額!J17</f>
        <v>0</v>
      </c>
      <c r="K19" s="1">
        <f>data03薬効別金額!K17</f>
        <v>0</v>
      </c>
      <c r="L19" s="1">
        <f>data03薬効別金額!L17</f>
        <v>0</v>
      </c>
      <c r="M19" s="1">
        <f>data03薬効別金額!M17</f>
        <v>0</v>
      </c>
      <c r="N19" s="1">
        <f>data03薬効別金額!N17</f>
        <v>0</v>
      </c>
      <c r="O19" s="1">
        <f>data03薬効別金額!O17</f>
        <v>0</v>
      </c>
      <c r="P19" s="1">
        <f>data03薬効別金額!P17</f>
        <v>0</v>
      </c>
      <c r="Q19" s="1">
        <f>data03薬効別金額!Q17</f>
        <v>0</v>
      </c>
      <c r="S19" s="4">
        <f t="shared" si="1"/>
        <v>0</v>
      </c>
    </row>
    <row r="20" spans="1:19">
      <c r="A20" s="66">
        <v>201505</v>
      </c>
      <c r="B20" s="1">
        <v>1</v>
      </c>
      <c r="C20" s="1">
        <v>17</v>
      </c>
      <c r="D20" s="1">
        <f>data03薬効別金額!D18</f>
        <v>0</v>
      </c>
      <c r="E20" s="1">
        <f>data03薬効別金額!E18</f>
        <v>0</v>
      </c>
      <c r="F20" s="1">
        <f>data03薬効別金額!F18</f>
        <v>0</v>
      </c>
      <c r="G20" s="1">
        <f>data03薬効別金額!G18</f>
        <v>0</v>
      </c>
      <c r="H20" s="1">
        <f>data03薬効別金額!H18</f>
        <v>0</v>
      </c>
      <c r="I20" s="1">
        <f>data03薬効別金額!I18</f>
        <v>0</v>
      </c>
      <c r="J20" s="1">
        <f>data03薬効別金額!J18</f>
        <v>0</v>
      </c>
      <c r="K20" s="1">
        <f>data03薬効別金額!K18</f>
        <v>0</v>
      </c>
      <c r="L20" s="1">
        <f>data03薬効別金額!L18</f>
        <v>0</v>
      </c>
      <c r="M20" s="1">
        <f>data03薬効別金額!M18</f>
        <v>0</v>
      </c>
      <c r="N20" s="1">
        <f>data03薬効別金額!N18</f>
        <v>0</v>
      </c>
      <c r="O20" s="1">
        <f>data03薬効別金額!O18</f>
        <v>0</v>
      </c>
      <c r="P20" s="1">
        <f>data03薬効別金額!P18</f>
        <v>0</v>
      </c>
      <c r="Q20" s="1">
        <f>data03薬効別金額!Q18</f>
        <v>0</v>
      </c>
      <c r="S20" s="4">
        <f t="shared" si="1"/>
        <v>0</v>
      </c>
    </row>
    <row r="21" spans="1:19">
      <c r="A21" s="66">
        <v>201505</v>
      </c>
      <c r="B21" s="1">
        <v>1</v>
      </c>
      <c r="C21" s="1">
        <v>18</v>
      </c>
      <c r="D21" s="1">
        <f>data03薬効別金額!D19</f>
        <v>0</v>
      </c>
      <c r="E21" s="1">
        <f>data03薬効別金額!E19</f>
        <v>0</v>
      </c>
      <c r="F21" s="1">
        <f>data03薬効別金額!F19</f>
        <v>0</v>
      </c>
      <c r="G21" s="1">
        <f>data03薬効別金額!G19</f>
        <v>0</v>
      </c>
      <c r="H21" s="1">
        <f>data03薬効別金額!H19</f>
        <v>0</v>
      </c>
      <c r="I21" s="1">
        <f>data03薬効別金額!I19</f>
        <v>0</v>
      </c>
      <c r="J21" s="1">
        <f>data03薬効別金額!J19</f>
        <v>0</v>
      </c>
      <c r="K21" s="1">
        <f>data03薬効別金額!K19</f>
        <v>0</v>
      </c>
      <c r="L21" s="1">
        <f>data03薬効別金額!L19</f>
        <v>0</v>
      </c>
      <c r="M21" s="1">
        <f>data03薬効別金額!M19</f>
        <v>0</v>
      </c>
      <c r="N21" s="1">
        <f>data03薬効別金額!N19</f>
        <v>0</v>
      </c>
      <c r="O21" s="1">
        <f>data03薬効別金額!O19</f>
        <v>0</v>
      </c>
      <c r="P21" s="1">
        <f>data03薬効別金額!P19</f>
        <v>0</v>
      </c>
      <c r="Q21" s="1">
        <f>data03薬効別金額!Q19</f>
        <v>0</v>
      </c>
      <c r="S21" s="4">
        <f t="shared" si="1"/>
        <v>0</v>
      </c>
    </row>
    <row r="22" spans="1:19">
      <c r="A22" s="66">
        <v>201505</v>
      </c>
      <c r="B22" s="1">
        <v>1</v>
      </c>
      <c r="C22" s="1">
        <v>19</v>
      </c>
      <c r="D22" s="1">
        <f>data03薬効別金額!D20</f>
        <v>0</v>
      </c>
      <c r="E22" s="1">
        <f>data03薬効別金額!E20</f>
        <v>0</v>
      </c>
      <c r="F22" s="1">
        <f>data03薬効別金額!F20</f>
        <v>0</v>
      </c>
      <c r="G22" s="1">
        <f>data03薬効別金額!G20</f>
        <v>0</v>
      </c>
      <c r="H22" s="1">
        <f>data03薬効別金額!H20</f>
        <v>0</v>
      </c>
      <c r="I22" s="1">
        <f>data03薬効別金額!I20</f>
        <v>0</v>
      </c>
      <c r="J22" s="1">
        <f>data03薬効別金額!J20</f>
        <v>0</v>
      </c>
      <c r="K22" s="1">
        <f>data03薬効別金額!K20</f>
        <v>0</v>
      </c>
      <c r="L22" s="1">
        <f>data03薬効別金額!L20</f>
        <v>0</v>
      </c>
      <c r="M22" s="1">
        <f>data03薬効別金額!M20</f>
        <v>0</v>
      </c>
      <c r="N22" s="1">
        <f>data03薬効別金額!N20</f>
        <v>0</v>
      </c>
      <c r="O22" s="1">
        <f>data03薬効別金額!O20</f>
        <v>0</v>
      </c>
      <c r="P22" s="1">
        <f>data03薬効別金額!P20</f>
        <v>0</v>
      </c>
      <c r="Q22" s="1">
        <f>data03薬効別金額!Q20</f>
        <v>0</v>
      </c>
      <c r="S22" s="4">
        <f t="shared" si="1"/>
        <v>0</v>
      </c>
    </row>
    <row r="23" spans="1:19">
      <c r="A23" s="66">
        <v>201505</v>
      </c>
      <c r="B23" s="1">
        <v>1</v>
      </c>
      <c r="C23" s="1">
        <v>20</v>
      </c>
      <c r="D23" s="1">
        <f>data03薬効別金額!D21</f>
        <v>0</v>
      </c>
      <c r="E23" s="1">
        <f>data03薬効別金額!E21</f>
        <v>0</v>
      </c>
      <c r="F23" s="1">
        <f>data03薬効別金額!F21</f>
        <v>0</v>
      </c>
      <c r="G23" s="1">
        <f>data03薬効別金額!G21</f>
        <v>0</v>
      </c>
      <c r="H23" s="1">
        <f>data03薬効別金額!H21</f>
        <v>0</v>
      </c>
      <c r="I23" s="1">
        <f>data03薬効別金額!I21</f>
        <v>0</v>
      </c>
      <c r="J23" s="1">
        <f>data03薬効別金額!J21</f>
        <v>0</v>
      </c>
      <c r="K23" s="1">
        <f>data03薬効別金額!K21</f>
        <v>0</v>
      </c>
      <c r="L23" s="1">
        <f>data03薬効別金額!L21</f>
        <v>0</v>
      </c>
      <c r="M23" s="1">
        <f>data03薬効別金額!M21</f>
        <v>0</v>
      </c>
      <c r="N23" s="1">
        <f>data03薬効別金額!N21</f>
        <v>0</v>
      </c>
      <c r="O23" s="1">
        <f>data03薬効別金額!O21</f>
        <v>0</v>
      </c>
      <c r="P23" s="1">
        <f>data03薬効別金額!P21</f>
        <v>0</v>
      </c>
      <c r="Q23" s="1">
        <f>data03薬効別金額!Q21</f>
        <v>0</v>
      </c>
      <c r="S23" s="4">
        <f t="shared" si="1"/>
        <v>0</v>
      </c>
    </row>
    <row r="24" spans="1:19">
      <c r="A24" s="66">
        <v>201505</v>
      </c>
      <c r="B24" s="1">
        <v>1</v>
      </c>
      <c r="C24" s="1">
        <v>21</v>
      </c>
      <c r="D24" s="1">
        <f>data03薬効別金額!D22</f>
        <v>0</v>
      </c>
      <c r="E24" s="1">
        <f>data03薬効別金額!E22</f>
        <v>0</v>
      </c>
      <c r="F24" s="1">
        <f>data03薬効別金額!F22</f>
        <v>0</v>
      </c>
      <c r="G24" s="1">
        <f>data03薬効別金額!G22</f>
        <v>0</v>
      </c>
      <c r="H24" s="1">
        <f>data03薬効別金額!H22</f>
        <v>0</v>
      </c>
      <c r="I24" s="1">
        <f>data03薬効別金額!I22</f>
        <v>0</v>
      </c>
      <c r="J24" s="1">
        <f>data03薬効別金額!J22</f>
        <v>0</v>
      </c>
      <c r="K24" s="1">
        <f>data03薬効別金額!K22</f>
        <v>0</v>
      </c>
      <c r="L24" s="1">
        <f>data03薬効別金額!L22</f>
        <v>0</v>
      </c>
      <c r="M24" s="1">
        <f>data03薬効別金額!M22</f>
        <v>0</v>
      </c>
      <c r="N24" s="1">
        <f>data03薬効別金額!N22</f>
        <v>0</v>
      </c>
      <c r="O24" s="1">
        <f>data03薬効別金額!O22</f>
        <v>0</v>
      </c>
      <c r="P24" s="1">
        <f>data03薬効別金額!P22</f>
        <v>0</v>
      </c>
      <c r="Q24" s="1">
        <f>data03薬効別金額!Q22</f>
        <v>0</v>
      </c>
      <c r="S24" s="4">
        <f t="shared" si="1"/>
        <v>0</v>
      </c>
    </row>
    <row r="25" spans="1:19">
      <c r="A25" s="66">
        <v>201505</v>
      </c>
      <c r="B25" s="1">
        <v>1</v>
      </c>
      <c r="C25" s="1">
        <v>22</v>
      </c>
      <c r="D25" s="1">
        <f>data03薬効別金額!D23</f>
        <v>0</v>
      </c>
      <c r="E25" s="1">
        <f>data03薬効別金額!E23</f>
        <v>0</v>
      </c>
      <c r="F25" s="1">
        <f>data03薬効別金額!F23</f>
        <v>0</v>
      </c>
      <c r="G25" s="1">
        <f>data03薬効別金額!G23</f>
        <v>0</v>
      </c>
      <c r="H25" s="1">
        <f>data03薬効別金額!H23</f>
        <v>0</v>
      </c>
      <c r="I25" s="1">
        <f>data03薬効別金額!I23</f>
        <v>0</v>
      </c>
      <c r="J25" s="1">
        <f>data03薬効別金額!J23</f>
        <v>0</v>
      </c>
      <c r="K25" s="1">
        <f>data03薬効別金額!K23</f>
        <v>0</v>
      </c>
      <c r="L25" s="1">
        <f>data03薬効別金額!L23</f>
        <v>0</v>
      </c>
      <c r="M25" s="1">
        <f>data03薬効別金額!M23</f>
        <v>0</v>
      </c>
      <c r="N25" s="1">
        <f>data03薬効別金額!N23</f>
        <v>0</v>
      </c>
      <c r="O25" s="1">
        <f>data03薬効別金額!O23</f>
        <v>0</v>
      </c>
      <c r="P25" s="1">
        <f>data03薬効別金額!P23</f>
        <v>0</v>
      </c>
      <c r="Q25" s="1">
        <f>data03薬効別金額!Q23</f>
        <v>0</v>
      </c>
      <c r="S25" s="4">
        <f t="shared" si="1"/>
        <v>0</v>
      </c>
    </row>
    <row r="26" spans="1:19">
      <c r="A26" s="66">
        <v>201505</v>
      </c>
      <c r="B26" s="1">
        <v>1</v>
      </c>
      <c r="C26" s="1">
        <v>23</v>
      </c>
      <c r="D26" s="1">
        <f>data03薬効別金額!D24</f>
        <v>0</v>
      </c>
      <c r="E26" s="1">
        <f>data03薬効別金額!E24</f>
        <v>0</v>
      </c>
      <c r="F26" s="1">
        <f>data03薬効別金額!F24</f>
        <v>0</v>
      </c>
      <c r="G26" s="1">
        <f>data03薬効別金額!G24</f>
        <v>0</v>
      </c>
      <c r="H26" s="1">
        <f>data03薬効別金額!H24</f>
        <v>0</v>
      </c>
      <c r="I26" s="1">
        <f>data03薬効別金額!I24</f>
        <v>0</v>
      </c>
      <c r="J26" s="1">
        <f>data03薬効別金額!J24</f>
        <v>0</v>
      </c>
      <c r="K26" s="1">
        <f>data03薬効別金額!K24</f>
        <v>0</v>
      </c>
      <c r="L26" s="1">
        <f>data03薬効別金額!L24</f>
        <v>0</v>
      </c>
      <c r="M26" s="1">
        <f>data03薬効別金額!M24</f>
        <v>0</v>
      </c>
      <c r="N26" s="1">
        <f>data03薬効別金額!N24</f>
        <v>0</v>
      </c>
      <c r="O26" s="1">
        <f>data03薬効別金額!O24</f>
        <v>0</v>
      </c>
      <c r="P26" s="1">
        <f>data03薬効別金額!P24</f>
        <v>0</v>
      </c>
      <c r="Q26" s="1">
        <f>data03薬効別金額!Q24</f>
        <v>0</v>
      </c>
      <c r="S26" s="4">
        <f t="shared" si="1"/>
        <v>0</v>
      </c>
    </row>
    <row r="27" spans="1:19">
      <c r="A27" s="66">
        <v>201505</v>
      </c>
      <c r="B27" s="1">
        <v>1</v>
      </c>
      <c r="C27" s="1">
        <v>24</v>
      </c>
      <c r="D27" s="1">
        <f>data03薬効別金額!D25</f>
        <v>0</v>
      </c>
      <c r="E27" s="1">
        <f>data03薬効別金額!E25</f>
        <v>0</v>
      </c>
      <c r="F27" s="1">
        <f>data03薬効別金額!F25</f>
        <v>0</v>
      </c>
      <c r="G27" s="1">
        <f>data03薬効別金額!G25</f>
        <v>0</v>
      </c>
      <c r="H27" s="1">
        <f>data03薬効別金額!H25</f>
        <v>0</v>
      </c>
      <c r="I27" s="1">
        <f>data03薬効別金額!I25</f>
        <v>0</v>
      </c>
      <c r="J27" s="1">
        <f>data03薬効別金額!J25</f>
        <v>0</v>
      </c>
      <c r="K27" s="1">
        <f>data03薬効別金額!K25</f>
        <v>0</v>
      </c>
      <c r="L27" s="1">
        <f>data03薬効別金額!L25</f>
        <v>0</v>
      </c>
      <c r="M27" s="1">
        <f>data03薬効別金額!M25</f>
        <v>0</v>
      </c>
      <c r="N27" s="1">
        <f>data03薬効別金額!N25</f>
        <v>0</v>
      </c>
      <c r="O27" s="1">
        <f>data03薬効別金額!O25</f>
        <v>0</v>
      </c>
      <c r="P27" s="1">
        <f>data03薬効別金額!P25</f>
        <v>0</v>
      </c>
      <c r="Q27" s="1">
        <f>data03薬効別金額!Q25</f>
        <v>0</v>
      </c>
      <c r="S27" s="4">
        <f t="shared" si="1"/>
        <v>0</v>
      </c>
    </row>
    <row r="28" spans="1:19">
      <c r="A28" s="66">
        <v>201505</v>
      </c>
      <c r="B28" s="1">
        <v>1</v>
      </c>
      <c r="C28" s="1">
        <v>25</v>
      </c>
      <c r="D28" s="1">
        <f>data03薬効別金額!D26</f>
        <v>0</v>
      </c>
      <c r="E28" s="1">
        <f>data03薬効別金額!E26</f>
        <v>0</v>
      </c>
      <c r="F28" s="1">
        <f>data03薬効別金額!F26</f>
        <v>0</v>
      </c>
      <c r="G28" s="1">
        <f>data03薬効別金額!G26</f>
        <v>0</v>
      </c>
      <c r="H28" s="1">
        <f>data03薬効別金額!H26</f>
        <v>0</v>
      </c>
      <c r="I28" s="1">
        <f>data03薬効別金額!I26</f>
        <v>0</v>
      </c>
      <c r="J28" s="1">
        <f>data03薬効別金額!J26</f>
        <v>0</v>
      </c>
      <c r="K28" s="1">
        <f>data03薬効別金額!K26</f>
        <v>0</v>
      </c>
      <c r="L28" s="1">
        <f>data03薬効別金額!L26</f>
        <v>0</v>
      </c>
      <c r="M28" s="1">
        <f>data03薬効別金額!M26</f>
        <v>0</v>
      </c>
      <c r="N28" s="1">
        <f>data03薬効別金額!N26</f>
        <v>0</v>
      </c>
      <c r="O28" s="1">
        <f>data03薬効別金額!O26</f>
        <v>0</v>
      </c>
      <c r="P28" s="1">
        <f>data03薬効別金額!P26</f>
        <v>0</v>
      </c>
      <c r="Q28" s="1">
        <f>data03薬効別金額!Q26</f>
        <v>0</v>
      </c>
      <c r="S28" s="4">
        <f t="shared" si="1"/>
        <v>0</v>
      </c>
    </row>
    <row r="29" spans="1:19">
      <c r="A29" s="66">
        <v>201505</v>
      </c>
      <c r="B29" s="1">
        <v>1</v>
      </c>
      <c r="C29" s="1">
        <v>26</v>
      </c>
      <c r="D29" s="1">
        <f>data03薬効別金額!D27</f>
        <v>0</v>
      </c>
      <c r="E29" s="1">
        <f>data03薬効別金額!E27</f>
        <v>0</v>
      </c>
      <c r="F29" s="1">
        <f>data03薬効別金額!F27</f>
        <v>0</v>
      </c>
      <c r="G29" s="1">
        <f>data03薬効別金額!G27</f>
        <v>0</v>
      </c>
      <c r="H29" s="1">
        <f>data03薬効別金額!H27</f>
        <v>0</v>
      </c>
      <c r="I29" s="1">
        <f>data03薬効別金額!I27</f>
        <v>0</v>
      </c>
      <c r="J29" s="1">
        <f>data03薬効別金額!J27</f>
        <v>0</v>
      </c>
      <c r="K29" s="1">
        <f>data03薬効別金額!K27</f>
        <v>0</v>
      </c>
      <c r="L29" s="1">
        <f>data03薬効別金額!L27</f>
        <v>0</v>
      </c>
      <c r="M29" s="1">
        <f>data03薬効別金額!M27</f>
        <v>0</v>
      </c>
      <c r="N29" s="1">
        <f>data03薬効別金額!N27</f>
        <v>0</v>
      </c>
      <c r="O29" s="1">
        <f>data03薬効別金額!O27</f>
        <v>0</v>
      </c>
      <c r="P29" s="1">
        <f>data03薬効別金額!P27</f>
        <v>0</v>
      </c>
      <c r="Q29" s="1">
        <f>data03薬効別金額!Q27</f>
        <v>0</v>
      </c>
      <c r="S29" s="4">
        <f t="shared" si="1"/>
        <v>0</v>
      </c>
    </row>
    <row r="30" spans="1:19">
      <c r="A30" s="66">
        <v>201505</v>
      </c>
      <c r="B30" s="1">
        <v>1</v>
      </c>
      <c r="C30" s="1">
        <v>27</v>
      </c>
      <c r="D30" s="1">
        <f>data03薬効別金額!D28</f>
        <v>0</v>
      </c>
      <c r="E30" s="1">
        <f>data03薬効別金額!E28</f>
        <v>0</v>
      </c>
      <c r="F30" s="1">
        <f>data03薬効別金額!F28</f>
        <v>0</v>
      </c>
      <c r="G30" s="1">
        <f>data03薬効別金額!G28</f>
        <v>0</v>
      </c>
      <c r="H30" s="1">
        <f>data03薬効別金額!H28</f>
        <v>0</v>
      </c>
      <c r="I30" s="1">
        <f>data03薬効別金額!I28</f>
        <v>0</v>
      </c>
      <c r="J30" s="1">
        <f>data03薬効別金額!J28</f>
        <v>0</v>
      </c>
      <c r="K30" s="1">
        <f>data03薬効別金額!K28</f>
        <v>0</v>
      </c>
      <c r="L30" s="1">
        <f>data03薬効別金額!L28</f>
        <v>0</v>
      </c>
      <c r="M30" s="1">
        <f>data03薬効別金額!M28</f>
        <v>0</v>
      </c>
      <c r="N30" s="1">
        <f>data03薬効別金額!N28</f>
        <v>0</v>
      </c>
      <c r="O30" s="1">
        <f>data03薬効別金額!O28</f>
        <v>0</v>
      </c>
      <c r="P30" s="1">
        <f>data03薬効別金額!P28</f>
        <v>0</v>
      </c>
      <c r="Q30" s="1">
        <f>data03薬効別金額!Q28</f>
        <v>0</v>
      </c>
      <c r="S30" s="4">
        <f t="shared" si="1"/>
        <v>0</v>
      </c>
    </row>
    <row r="31" spans="1:19">
      <c r="A31" s="66">
        <v>201505</v>
      </c>
      <c r="B31" s="1">
        <v>1</v>
      </c>
      <c r="C31" s="1">
        <v>28</v>
      </c>
      <c r="D31" s="1">
        <f>data03薬効別金額!D29</f>
        <v>0</v>
      </c>
      <c r="E31" s="1">
        <f>data03薬効別金額!E29</f>
        <v>0</v>
      </c>
      <c r="F31" s="1">
        <f>data03薬効別金額!F29</f>
        <v>0</v>
      </c>
      <c r="G31" s="1">
        <f>data03薬効別金額!G29</f>
        <v>0</v>
      </c>
      <c r="H31" s="1">
        <f>data03薬効別金額!H29</f>
        <v>0</v>
      </c>
      <c r="I31" s="1">
        <f>data03薬効別金額!I29</f>
        <v>0</v>
      </c>
      <c r="J31" s="1">
        <f>data03薬効別金額!J29</f>
        <v>0</v>
      </c>
      <c r="K31" s="1">
        <f>data03薬効別金額!K29</f>
        <v>0</v>
      </c>
      <c r="L31" s="1">
        <f>data03薬効別金額!L29</f>
        <v>0</v>
      </c>
      <c r="M31" s="1">
        <f>data03薬効別金額!M29</f>
        <v>0</v>
      </c>
      <c r="N31" s="1">
        <f>data03薬効別金額!N29</f>
        <v>0</v>
      </c>
      <c r="O31" s="1">
        <f>data03薬効別金額!O29</f>
        <v>0</v>
      </c>
      <c r="P31" s="1">
        <f>data03薬効別金額!P29</f>
        <v>0</v>
      </c>
      <c r="Q31" s="1">
        <f>data03薬効別金額!Q29</f>
        <v>0</v>
      </c>
      <c r="S31" s="4">
        <f t="shared" si="1"/>
        <v>0</v>
      </c>
    </row>
    <row r="32" spans="1:19">
      <c r="A32" s="66">
        <v>201505</v>
      </c>
      <c r="B32" s="1">
        <v>1</v>
      </c>
      <c r="C32" s="1">
        <v>29</v>
      </c>
      <c r="D32" s="1">
        <f>data03薬効別金額!D30</f>
        <v>0</v>
      </c>
      <c r="E32" s="1">
        <f>data03薬効別金額!E30</f>
        <v>0</v>
      </c>
      <c r="F32" s="1">
        <f>data03薬効別金額!F30</f>
        <v>0</v>
      </c>
      <c r="G32" s="1">
        <f>data03薬効別金額!G30</f>
        <v>0</v>
      </c>
      <c r="H32" s="1">
        <f>data03薬効別金額!H30</f>
        <v>0</v>
      </c>
      <c r="I32" s="1">
        <f>data03薬効別金額!I30</f>
        <v>0</v>
      </c>
      <c r="J32" s="1">
        <f>data03薬効別金額!J30</f>
        <v>0</v>
      </c>
      <c r="K32" s="1">
        <f>data03薬効別金額!K30</f>
        <v>0</v>
      </c>
      <c r="L32" s="1">
        <f>data03薬効別金額!L30</f>
        <v>0</v>
      </c>
      <c r="M32" s="1">
        <f>data03薬効別金額!M30</f>
        <v>0</v>
      </c>
      <c r="N32" s="1">
        <f>data03薬効別金額!N30</f>
        <v>0</v>
      </c>
      <c r="O32" s="1">
        <f>data03薬効別金額!O30</f>
        <v>0</v>
      </c>
      <c r="P32" s="1">
        <f>data03薬効別金額!P30</f>
        <v>0</v>
      </c>
      <c r="Q32" s="1">
        <f>data03薬効別金額!Q30</f>
        <v>0</v>
      </c>
      <c r="S32" s="4">
        <f t="shared" si="1"/>
        <v>0</v>
      </c>
    </row>
    <row r="33" spans="1:19">
      <c r="A33" s="66">
        <v>201505</v>
      </c>
      <c r="B33" s="1">
        <v>1</v>
      </c>
      <c r="C33" s="1">
        <v>30</v>
      </c>
      <c r="D33" s="1">
        <f>data03薬効別金額!D31</f>
        <v>0</v>
      </c>
      <c r="E33" s="1">
        <f>data03薬効別金額!E31</f>
        <v>0</v>
      </c>
      <c r="F33" s="1">
        <f>data03薬効別金額!F31</f>
        <v>0</v>
      </c>
      <c r="G33" s="1">
        <f>data03薬効別金額!G31</f>
        <v>0</v>
      </c>
      <c r="H33" s="1">
        <f>data03薬効別金額!H31</f>
        <v>0</v>
      </c>
      <c r="I33" s="1">
        <f>data03薬効別金額!I31</f>
        <v>0</v>
      </c>
      <c r="J33" s="1">
        <f>data03薬効別金額!J31</f>
        <v>0</v>
      </c>
      <c r="K33" s="1">
        <f>data03薬効別金額!K31</f>
        <v>0</v>
      </c>
      <c r="L33" s="1">
        <f>data03薬効別金額!L31</f>
        <v>0</v>
      </c>
      <c r="M33" s="1">
        <f>data03薬効別金額!M31</f>
        <v>0</v>
      </c>
      <c r="N33" s="1">
        <f>data03薬効別金額!N31</f>
        <v>0</v>
      </c>
      <c r="O33" s="1">
        <f>data03薬効別金額!O31</f>
        <v>0</v>
      </c>
      <c r="P33" s="1">
        <f>data03薬効別金額!P31</f>
        <v>0</v>
      </c>
      <c r="Q33" s="1">
        <f>data03薬効別金額!Q31</f>
        <v>0</v>
      </c>
      <c r="S33" s="4">
        <f t="shared" si="1"/>
        <v>0</v>
      </c>
    </row>
    <row r="34" spans="1:19">
      <c r="A34" s="66">
        <v>201505</v>
      </c>
      <c r="B34" s="1">
        <v>1</v>
      </c>
      <c r="C34" s="1">
        <v>31</v>
      </c>
      <c r="D34" s="1">
        <f>data03薬効別金額!D32</f>
        <v>0</v>
      </c>
      <c r="E34" s="1">
        <f>data03薬効別金額!E32</f>
        <v>0</v>
      </c>
      <c r="F34" s="1">
        <f>data03薬効別金額!F32</f>
        <v>0</v>
      </c>
      <c r="G34" s="1">
        <f>data03薬効別金額!G32</f>
        <v>0</v>
      </c>
      <c r="H34" s="1">
        <f>data03薬効別金額!H32</f>
        <v>0</v>
      </c>
      <c r="I34" s="1">
        <f>data03薬効別金額!I32</f>
        <v>0</v>
      </c>
      <c r="J34" s="1">
        <f>data03薬効別金額!J32</f>
        <v>0</v>
      </c>
      <c r="K34" s="1">
        <f>data03薬効別金額!K32</f>
        <v>0</v>
      </c>
      <c r="L34" s="1">
        <f>data03薬効別金額!L32</f>
        <v>0</v>
      </c>
      <c r="M34" s="1">
        <f>data03薬効別金額!M32</f>
        <v>0</v>
      </c>
      <c r="N34" s="1">
        <f>data03薬効別金額!N32</f>
        <v>0</v>
      </c>
      <c r="O34" s="1">
        <f>data03薬効別金額!O32</f>
        <v>0</v>
      </c>
      <c r="P34" s="1">
        <f>data03薬効別金額!P32</f>
        <v>0</v>
      </c>
      <c r="Q34" s="1">
        <f>data03薬効別金額!Q32</f>
        <v>0</v>
      </c>
      <c r="S34" s="4">
        <f t="shared" si="1"/>
        <v>0</v>
      </c>
    </row>
    <row r="35" spans="1:19">
      <c r="A35" s="66">
        <v>201505</v>
      </c>
      <c r="B35" s="1">
        <v>1</v>
      </c>
      <c r="C35" s="1">
        <v>32</v>
      </c>
      <c r="D35" s="1">
        <f>data03薬効別金額!D33</f>
        <v>0</v>
      </c>
      <c r="E35" s="1">
        <f>data03薬効別金額!E33</f>
        <v>0</v>
      </c>
      <c r="F35" s="1">
        <f>data03薬効別金額!F33</f>
        <v>0</v>
      </c>
      <c r="G35" s="1">
        <f>data03薬効別金額!G33</f>
        <v>0</v>
      </c>
      <c r="H35" s="1">
        <f>data03薬効別金額!H33</f>
        <v>0</v>
      </c>
      <c r="I35" s="1">
        <f>data03薬効別金額!I33</f>
        <v>0</v>
      </c>
      <c r="J35" s="1">
        <f>data03薬効別金額!J33</f>
        <v>0</v>
      </c>
      <c r="K35" s="1">
        <f>data03薬効別金額!K33</f>
        <v>0</v>
      </c>
      <c r="L35" s="1">
        <f>data03薬効別金額!L33</f>
        <v>0</v>
      </c>
      <c r="M35" s="1">
        <f>data03薬効別金額!M33</f>
        <v>0</v>
      </c>
      <c r="N35" s="1">
        <f>data03薬効別金額!N33</f>
        <v>0</v>
      </c>
      <c r="O35" s="1">
        <f>data03薬効別金額!O33</f>
        <v>0</v>
      </c>
      <c r="P35" s="1">
        <f>data03薬効別金額!P33</f>
        <v>0</v>
      </c>
      <c r="Q35" s="1">
        <f>data03薬効別金額!Q33</f>
        <v>0</v>
      </c>
      <c r="S35" s="4">
        <f t="shared" si="1"/>
        <v>0</v>
      </c>
    </row>
    <row r="36" spans="1:19">
      <c r="A36" s="66">
        <v>201505</v>
      </c>
      <c r="B36" s="1">
        <v>1</v>
      </c>
      <c r="C36" s="1">
        <v>33</v>
      </c>
      <c r="D36" s="1">
        <f>data03薬効別金額!D34</f>
        <v>0</v>
      </c>
      <c r="E36" s="1">
        <f>data03薬効別金額!E34</f>
        <v>0</v>
      </c>
      <c r="F36" s="1">
        <f>data03薬効別金額!F34</f>
        <v>0</v>
      </c>
      <c r="G36" s="1">
        <f>data03薬効別金額!G34</f>
        <v>0</v>
      </c>
      <c r="H36" s="1">
        <f>data03薬効別金額!H34</f>
        <v>0</v>
      </c>
      <c r="I36" s="1">
        <f>data03薬効別金額!I34</f>
        <v>0</v>
      </c>
      <c r="J36" s="1">
        <f>data03薬効別金額!J34</f>
        <v>0</v>
      </c>
      <c r="K36" s="1">
        <f>data03薬効別金額!K34</f>
        <v>0</v>
      </c>
      <c r="L36" s="1">
        <f>data03薬効別金額!L34</f>
        <v>0</v>
      </c>
      <c r="M36" s="1">
        <f>data03薬効別金額!M34</f>
        <v>0</v>
      </c>
      <c r="N36" s="1">
        <f>data03薬効別金額!N34</f>
        <v>0</v>
      </c>
      <c r="O36" s="1">
        <f>data03薬効別金額!O34</f>
        <v>0</v>
      </c>
      <c r="P36" s="1">
        <f>data03薬効別金額!P34</f>
        <v>0</v>
      </c>
      <c r="Q36" s="1">
        <f>data03薬効別金額!Q34</f>
        <v>0</v>
      </c>
      <c r="S36" s="4">
        <f t="shared" si="1"/>
        <v>0</v>
      </c>
    </row>
    <row r="37" spans="1:19">
      <c r="A37" s="66">
        <v>201505</v>
      </c>
      <c r="B37" s="1">
        <v>1</v>
      </c>
      <c r="C37" s="1">
        <v>34</v>
      </c>
      <c r="D37" s="1">
        <f>data03薬効別金額!D35</f>
        <v>0</v>
      </c>
      <c r="E37" s="1">
        <f>data03薬効別金額!E35</f>
        <v>0</v>
      </c>
      <c r="F37" s="1">
        <f>data03薬効別金額!F35</f>
        <v>0</v>
      </c>
      <c r="G37" s="1">
        <f>data03薬効別金額!G35</f>
        <v>0</v>
      </c>
      <c r="H37" s="1">
        <f>data03薬効別金額!H35</f>
        <v>0</v>
      </c>
      <c r="I37" s="1">
        <f>data03薬効別金額!I35</f>
        <v>0</v>
      </c>
      <c r="J37" s="1">
        <f>data03薬効別金額!J35</f>
        <v>0</v>
      </c>
      <c r="K37" s="1">
        <f>data03薬効別金額!K35</f>
        <v>0</v>
      </c>
      <c r="L37" s="1">
        <f>data03薬効別金額!L35</f>
        <v>0</v>
      </c>
      <c r="M37" s="1">
        <f>data03薬効別金額!M35</f>
        <v>0</v>
      </c>
      <c r="N37" s="1">
        <f>data03薬効別金額!N35</f>
        <v>0</v>
      </c>
      <c r="O37" s="1">
        <f>data03薬効別金額!O35</f>
        <v>0</v>
      </c>
      <c r="P37" s="1">
        <f>data03薬効別金額!P35</f>
        <v>0</v>
      </c>
      <c r="Q37" s="1">
        <f>data03薬効別金額!Q35</f>
        <v>0</v>
      </c>
      <c r="S37" s="4">
        <f t="shared" si="1"/>
        <v>0</v>
      </c>
    </row>
    <row r="38" spans="1:19">
      <c r="A38" s="66">
        <v>201505</v>
      </c>
      <c r="B38" s="1">
        <v>1</v>
      </c>
      <c r="C38" s="1">
        <v>35</v>
      </c>
      <c r="D38" s="1">
        <f>data03薬効別金額!D36</f>
        <v>0</v>
      </c>
      <c r="E38" s="1">
        <f>data03薬効別金額!E36</f>
        <v>0</v>
      </c>
      <c r="F38" s="1">
        <f>data03薬効別金額!F36</f>
        <v>0</v>
      </c>
      <c r="G38" s="1">
        <f>data03薬効別金額!G36</f>
        <v>0</v>
      </c>
      <c r="H38" s="1">
        <f>data03薬効別金額!H36</f>
        <v>0</v>
      </c>
      <c r="I38" s="1">
        <f>data03薬効別金額!I36</f>
        <v>0</v>
      </c>
      <c r="J38" s="1">
        <f>data03薬効別金額!J36</f>
        <v>0</v>
      </c>
      <c r="K38" s="1">
        <f>data03薬効別金額!K36</f>
        <v>0</v>
      </c>
      <c r="L38" s="1">
        <f>data03薬効別金額!L36</f>
        <v>0</v>
      </c>
      <c r="M38" s="1">
        <f>data03薬効別金額!M36</f>
        <v>0</v>
      </c>
      <c r="N38" s="1">
        <f>data03薬効別金額!N36</f>
        <v>0</v>
      </c>
      <c r="O38" s="1">
        <f>data03薬効別金額!O36</f>
        <v>0</v>
      </c>
      <c r="P38" s="1">
        <f>data03薬効別金額!P36</f>
        <v>0</v>
      </c>
      <c r="Q38" s="1">
        <f>data03薬効別金額!Q36</f>
        <v>0</v>
      </c>
      <c r="S38" s="4">
        <f t="shared" si="1"/>
        <v>0</v>
      </c>
    </row>
    <row r="39" spans="1:19">
      <c r="A39" s="66">
        <v>201505</v>
      </c>
      <c r="B39" s="1">
        <v>1</v>
      </c>
      <c r="C39" s="1">
        <v>36</v>
      </c>
      <c r="D39" s="1">
        <f>data03薬効別金額!D37</f>
        <v>0</v>
      </c>
      <c r="E39" s="1">
        <f>data03薬効別金額!E37</f>
        <v>0</v>
      </c>
      <c r="F39" s="1">
        <f>data03薬効別金額!F37</f>
        <v>0</v>
      </c>
      <c r="G39" s="1">
        <f>data03薬効別金額!G37</f>
        <v>0</v>
      </c>
      <c r="H39" s="1">
        <f>data03薬効別金額!H37</f>
        <v>0</v>
      </c>
      <c r="I39" s="1">
        <f>data03薬効別金額!I37</f>
        <v>0</v>
      </c>
      <c r="J39" s="1">
        <f>data03薬効別金額!J37</f>
        <v>0</v>
      </c>
      <c r="K39" s="1">
        <f>data03薬効別金額!K37</f>
        <v>0</v>
      </c>
      <c r="L39" s="1">
        <f>data03薬効別金額!L37</f>
        <v>0</v>
      </c>
      <c r="M39" s="1">
        <f>data03薬効別金額!M37</f>
        <v>0</v>
      </c>
      <c r="N39" s="1">
        <f>data03薬効別金額!N37</f>
        <v>0</v>
      </c>
      <c r="O39" s="1">
        <f>data03薬効別金額!O37</f>
        <v>0</v>
      </c>
      <c r="P39" s="1">
        <f>data03薬効別金額!P37</f>
        <v>0</v>
      </c>
      <c r="Q39" s="1">
        <f>data03薬効別金額!Q37</f>
        <v>0</v>
      </c>
      <c r="S39" s="4">
        <f t="shared" si="1"/>
        <v>0</v>
      </c>
    </row>
    <row r="40" spans="1:19">
      <c r="A40" s="66">
        <v>201505</v>
      </c>
      <c r="B40" s="1">
        <v>1</v>
      </c>
      <c r="C40" s="1">
        <v>37</v>
      </c>
      <c r="D40" s="1">
        <f>data03薬効別金額!D38</f>
        <v>0</v>
      </c>
      <c r="E40" s="1">
        <f>data03薬効別金額!E38</f>
        <v>0</v>
      </c>
      <c r="F40" s="1">
        <f>data03薬効別金額!F38</f>
        <v>0</v>
      </c>
      <c r="G40" s="1">
        <f>data03薬効別金額!G38</f>
        <v>0</v>
      </c>
      <c r="H40" s="1">
        <f>data03薬効別金額!H38</f>
        <v>0</v>
      </c>
      <c r="I40" s="1">
        <f>data03薬効別金額!I38</f>
        <v>0</v>
      </c>
      <c r="J40" s="1">
        <f>data03薬効別金額!J38</f>
        <v>0</v>
      </c>
      <c r="K40" s="1">
        <f>data03薬効別金額!K38</f>
        <v>0</v>
      </c>
      <c r="L40" s="1">
        <f>data03薬効別金額!L38</f>
        <v>0</v>
      </c>
      <c r="M40" s="1">
        <f>data03薬効別金額!M38</f>
        <v>0</v>
      </c>
      <c r="N40" s="1">
        <f>data03薬効別金額!N38</f>
        <v>0</v>
      </c>
      <c r="O40" s="1">
        <f>data03薬効別金額!O38</f>
        <v>0</v>
      </c>
      <c r="P40" s="1">
        <f>data03薬効別金額!P38</f>
        <v>0</v>
      </c>
      <c r="Q40" s="1">
        <f>data03薬効別金額!Q38</f>
        <v>0</v>
      </c>
      <c r="S40" s="4">
        <f t="shared" si="1"/>
        <v>0</v>
      </c>
    </row>
    <row r="41" spans="1:19">
      <c r="A41" s="66">
        <v>201505</v>
      </c>
      <c r="B41" s="1">
        <v>1</v>
      </c>
      <c r="C41" s="1">
        <v>38</v>
      </c>
      <c r="D41" s="1">
        <f>data03薬効別金額!D39</f>
        <v>0</v>
      </c>
      <c r="E41" s="1">
        <f>data03薬効別金額!E39</f>
        <v>0</v>
      </c>
      <c r="F41" s="1">
        <f>data03薬効別金額!F39</f>
        <v>0</v>
      </c>
      <c r="G41" s="1">
        <f>data03薬効別金額!G39</f>
        <v>0</v>
      </c>
      <c r="H41" s="1">
        <f>data03薬効別金額!H39</f>
        <v>0</v>
      </c>
      <c r="I41" s="1">
        <f>data03薬効別金額!I39</f>
        <v>0</v>
      </c>
      <c r="J41" s="1">
        <f>data03薬効別金額!J39</f>
        <v>0</v>
      </c>
      <c r="K41" s="1">
        <f>data03薬効別金額!K39</f>
        <v>0</v>
      </c>
      <c r="L41" s="1">
        <f>data03薬効別金額!L39</f>
        <v>0</v>
      </c>
      <c r="M41" s="1">
        <f>data03薬効別金額!M39</f>
        <v>0</v>
      </c>
      <c r="N41" s="1">
        <f>data03薬効別金額!N39</f>
        <v>0</v>
      </c>
      <c r="O41" s="1">
        <f>data03薬効別金額!O39</f>
        <v>0</v>
      </c>
      <c r="P41" s="1">
        <f>data03薬効別金額!P39</f>
        <v>0</v>
      </c>
      <c r="Q41" s="1">
        <f>data03薬効別金額!Q39</f>
        <v>0</v>
      </c>
      <c r="S41" s="4">
        <f t="shared" si="1"/>
        <v>0</v>
      </c>
    </row>
    <row r="42" spans="1:19">
      <c r="A42" s="66">
        <v>201505</v>
      </c>
      <c r="B42" s="1">
        <v>1</v>
      </c>
      <c r="C42" s="1">
        <v>39</v>
      </c>
      <c r="D42" s="1">
        <f>data03薬効別金額!D40</f>
        <v>0</v>
      </c>
      <c r="E42" s="1">
        <f>data03薬効別金額!E40</f>
        <v>0</v>
      </c>
      <c r="F42" s="1">
        <f>data03薬効別金額!F40</f>
        <v>0</v>
      </c>
      <c r="G42" s="1">
        <f>data03薬効別金額!G40</f>
        <v>0</v>
      </c>
      <c r="H42" s="1">
        <f>data03薬効別金額!H40</f>
        <v>0</v>
      </c>
      <c r="I42" s="1">
        <f>data03薬効別金額!I40</f>
        <v>0</v>
      </c>
      <c r="J42" s="1">
        <f>data03薬効別金額!J40</f>
        <v>0</v>
      </c>
      <c r="K42" s="1">
        <f>data03薬効別金額!K40</f>
        <v>0</v>
      </c>
      <c r="L42" s="1">
        <f>data03薬効別金額!L40</f>
        <v>0</v>
      </c>
      <c r="M42" s="1">
        <f>data03薬効別金額!M40</f>
        <v>0</v>
      </c>
      <c r="N42" s="1">
        <f>data03薬効別金額!N40</f>
        <v>0</v>
      </c>
      <c r="O42" s="1">
        <f>data03薬効別金額!O40</f>
        <v>0</v>
      </c>
      <c r="P42" s="1">
        <f>data03薬効別金額!P40</f>
        <v>0</v>
      </c>
      <c r="Q42" s="1">
        <f>data03薬効別金額!Q40</f>
        <v>0</v>
      </c>
      <c r="S42" s="4">
        <f t="shared" si="1"/>
        <v>0</v>
      </c>
    </row>
    <row r="43" spans="1:19">
      <c r="A43" s="66">
        <v>201505</v>
      </c>
      <c r="B43" s="1">
        <v>1</v>
      </c>
      <c r="C43" s="1">
        <v>40</v>
      </c>
      <c r="D43" s="1">
        <f>data03薬効別金額!D41</f>
        <v>0</v>
      </c>
      <c r="E43" s="1">
        <f>data03薬効別金額!E41</f>
        <v>0</v>
      </c>
      <c r="F43" s="1">
        <f>data03薬効別金額!F41</f>
        <v>0</v>
      </c>
      <c r="G43" s="1">
        <f>data03薬効別金額!G41</f>
        <v>0</v>
      </c>
      <c r="H43" s="1">
        <f>data03薬効別金額!H41</f>
        <v>0</v>
      </c>
      <c r="I43" s="1">
        <f>data03薬効別金額!I41</f>
        <v>0</v>
      </c>
      <c r="J43" s="1">
        <f>data03薬効別金額!J41</f>
        <v>0</v>
      </c>
      <c r="K43" s="1">
        <f>data03薬効別金額!K41</f>
        <v>0</v>
      </c>
      <c r="L43" s="1">
        <f>data03薬効別金額!L41</f>
        <v>0</v>
      </c>
      <c r="M43" s="1">
        <f>data03薬効別金額!M41</f>
        <v>0</v>
      </c>
      <c r="N43" s="1">
        <f>data03薬効別金額!N41</f>
        <v>0</v>
      </c>
      <c r="O43" s="1">
        <f>data03薬効別金額!O41</f>
        <v>0</v>
      </c>
      <c r="P43" s="1">
        <f>data03薬効別金額!P41</f>
        <v>0</v>
      </c>
      <c r="Q43" s="1">
        <f>data03薬効別金額!Q41</f>
        <v>0</v>
      </c>
      <c r="S43" s="4">
        <f t="shared" si="1"/>
        <v>0</v>
      </c>
    </row>
    <row r="44" spans="1:19">
      <c r="A44" s="66">
        <v>201505</v>
      </c>
      <c r="B44" s="1">
        <v>1</v>
      </c>
      <c r="C44" s="1">
        <v>41</v>
      </c>
      <c r="D44" s="1">
        <f>data03薬効別金額!D42</f>
        <v>0</v>
      </c>
      <c r="E44" s="1">
        <f>data03薬効別金額!E42</f>
        <v>0</v>
      </c>
      <c r="F44" s="1">
        <f>data03薬効別金額!F42</f>
        <v>0</v>
      </c>
      <c r="G44" s="1">
        <f>data03薬効別金額!G42</f>
        <v>0</v>
      </c>
      <c r="H44" s="1">
        <f>data03薬効別金額!H42</f>
        <v>0</v>
      </c>
      <c r="I44" s="1">
        <f>data03薬効別金額!I42</f>
        <v>0</v>
      </c>
      <c r="J44" s="1">
        <f>data03薬効別金額!J42</f>
        <v>0</v>
      </c>
      <c r="K44" s="1">
        <f>data03薬効別金額!K42</f>
        <v>0</v>
      </c>
      <c r="L44" s="1">
        <f>data03薬効別金額!L42</f>
        <v>0</v>
      </c>
      <c r="M44" s="1">
        <f>data03薬効別金額!M42</f>
        <v>0</v>
      </c>
      <c r="N44" s="1">
        <f>data03薬効別金額!N42</f>
        <v>0</v>
      </c>
      <c r="O44" s="1">
        <f>data03薬効別金額!O42</f>
        <v>0</v>
      </c>
      <c r="P44" s="1">
        <f>data03薬効別金額!P42</f>
        <v>0</v>
      </c>
      <c r="Q44" s="1">
        <f>data03薬効別金額!Q42</f>
        <v>0</v>
      </c>
      <c r="S44" s="4">
        <f t="shared" si="1"/>
        <v>0</v>
      </c>
    </row>
    <row r="45" spans="1:19">
      <c r="A45" s="66">
        <v>201505</v>
      </c>
      <c r="B45" s="1">
        <v>1</v>
      </c>
      <c r="C45" s="1">
        <v>42</v>
      </c>
      <c r="D45" s="1">
        <f>data03薬効別金額!D43</f>
        <v>0</v>
      </c>
      <c r="E45" s="1">
        <f>data03薬効別金額!E43</f>
        <v>0</v>
      </c>
      <c r="F45" s="1">
        <f>data03薬効別金額!F43</f>
        <v>0</v>
      </c>
      <c r="G45" s="1">
        <f>data03薬効別金額!G43</f>
        <v>0</v>
      </c>
      <c r="H45" s="1">
        <f>data03薬効別金額!H43</f>
        <v>0</v>
      </c>
      <c r="I45" s="1">
        <f>data03薬効別金額!I43</f>
        <v>0</v>
      </c>
      <c r="J45" s="1">
        <f>data03薬効別金額!J43</f>
        <v>0</v>
      </c>
      <c r="K45" s="1">
        <f>data03薬効別金額!K43</f>
        <v>0</v>
      </c>
      <c r="L45" s="1">
        <f>data03薬効別金額!L43</f>
        <v>0</v>
      </c>
      <c r="M45" s="1">
        <f>data03薬効別金額!M43</f>
        <v>0</v>
      </c>
      <c r="N45" s="1">
        <f>data03薬効別金額!N43</f>
        <v>0</v>
      </c>
      <c r="O45" s="1">
        <f>data03薬効別金額!O43</f>
        <v>0</v>
      </c>
      <c r="P45" s="1">
        <f>data03薬効別金額!P43</f>
        <v>0</v>
      </c>
      <c r="Q45" s="1">
        <f>data03薬効別金額!Q43</f>
        <v>0</v>
      </c>
      <c r="S45" s="4">
        <f t="shared" si="1"/>
        <v>0</v>
      </c>
    </row>
    <row r="46" spans="1:19">
      <c r="A46" s="66">
        <v>201505</v>
      </c>
      <c r="B46" s="1">
        <v>1</v>
      </c>
      <c r="C46" s="1">
        <v>43</v>
      </c>
      <c r="D46" s="1">
        <f>data03薬効別金額!D44</f>
        <v>0</v>
      </c>
      <c r="E46" s="1">
        <f>data03薬効別金額!E44</f>
        <v>0</v>
      </c>
      <c r="F46" s="1">
        <f>data03薬効別金額!F44</f>
        <v>0</v>
      </c>
      <c r="G46" s="1">
        <f>data03薬効別金額!G44</f>
        <v>0</v>
      </c>
      <c r="H46" s="1">
        <f>data03薬効別金額!H44</f>
        <v>0</v>
      </c>
      <c r="I46" s="1">
        <f>data03薬効別金額!I44</f>
        <v>0</v>
      </c>
      <c r="J46" s="1">
        <f>data03薬効別金額!J44</f>
        <v>0</v>
      </c>
      <c r="K46" s="1">
        <f>data03薬効別金額!K44</f>
        <v>0</v>
      </c>
      <c r="L46" s="1">
        <f>data03薬効別金額!L44</f>
        <v>0</v>
      </c>
      <c r="M46" s="1">
        <f>data03薬効別金額!M44</f>
        <v>0</v>
      </c>
      <c r="N46" s="1">
        <f>data03薬効別金額!N44</f>
        <v>0</v>
      </c>
      <c r="O46" s="1">
        <f>data03薬効別金額!O44</f>
        <v>0</v>
      </c>
      <c r="P46" s="1">
        <f>data03薬効別金額!P44</f>
        <v>0</v>
      </c>
      <c r="Q46" s="1">
        <f>data03薬効別金額!Q44</f>
        <v>0</v>
      </c>
      <c r="S46" s="4">
        <f t="shared" si="1"/>
        <v>0</v>
      </c>
    </row>
    <row r="47" spans="1:19">
      <c r="A47" s="66">
        <v>201505</v>
      </c>
      <c r="B47" s="1">
        <v>1</v>
      </c>
      <c r="C47" s="1">
        <v>44</v>
      </c>
      <c r="D47" s="1">
        <f>data03薬効別金額!D45</f>
        <v>0</v>
      </c>
      <c r="E47" s="1">
        <f>data03薬効別金額!E45</f>
        <v>0</v>
      </c>
      <c r="F47" s="1">
        <f>data03薬効別金額!F45</f>
        <v>0</v>
      </c>
      <c r="G47" s="1">
        <f>data03薬効別金額!G45</f>
        <v>0</v>
      </c>
      <c r="H47" s="1">
        <f>data03薬効別金額!H45</f>
        <v>0</v>
      </c>
      <c r="I47" s="1">
        <f>data03薬効別金額!I45</f>
        <v>0</v>
      </c>
      <c r="J47" s="1">
        <f>data03薬効別金額!J45</f>
        <v>0</v>
      </c>
      <c r="K47" s="1">
        <f>data03薬効別金額!K45</f>
        <v>0</v>
      </c>
      <c r="L47" s="1">
        <f>data03薬効別金額!L45</f>
        <v>0</v>
      </c>
      <c r="M47" s="1">
        <f>data03薬効別金額!M45</f>
        <v>0</v>
      </c>
      <c r="N47" s="1">
        <f>data03薬効別金額!N45</f>
        <v>0</v>
      </c>
      <c r="O47" s="1">
        <f>data03薬効別金額!O45</f>
        <v>0</v>
      </c>
      <c r="P47" s="1">
        <f>data03薬効別金額!P45</f>
        <v>0</v>
      </c>
      <c r="Q47" s="1">
        <f>data03薬効別金額!Q45</f>
        <v>0</v>
      </c>
      <c r="S47" s="4">
        <f t="shared" si="1"/>
        <v>0</v>
      </c>
    </row>
    <row r="48" spans="1:19">
      <c r="A48" s="66">
        <v>201505</v>
      </c>
      <c r="B48" s="1">
        <v>1</v>
      </c>
      <c r="C48" s="1">
        <v>45</v>
      </c>
      <c r="D48" s="1">
        <f>data03薬効別金額!D46</f>
        <v>0</v>
      </c>
      <c r="E48" s="1">
        <f>data03薬効別金額!E46</f>
        <v>0</v>
      </c>
      <c r="F48" s="1">
        <f>data03薬効別金額!F46</f>
        <v>0</v>
      </c>
      <c r="G48" s="1">
        <f>data03薬効別金額!G46</f>
        <v>0</v>
      </c>
      <c r="H48" s="1">
        <f>data03薬効別金額!H46</f>
        <v>0</v>
      </c>
      <c r="I48" s="1">
        <f>data03薬効別金額!I46</f>
        <v>0</v>
      </c>
      <c r="J48" s="1">
        <f>data03薬効別金額!J46</f>
        <v>0</v>
      </c>
      <c r="K48" s="1">
        <f>data03薬効別金額!K46</f>
        <v>0</v>
      </c>
      <c r="L48" s="1">
        <f>data03薬効別金額!L46</f>
        <v>0</v>
      </c>
      <c r="M48" s="1">
        <f>data03薬効別金額!M46</f>
        <v>0</v>
      </c>
      <c r="N48" s="1">
        <f>data03薬効別金額!N46</f>
        <v>0</v>
      </c>
      <c r="O48" s="1">
        <f>data03薬効別金額!O46</f>
        <v>0</v>
      </c>
      <c r="P48" s="1">
        <f>data03薬効別金額!P46</f>
        <v>0</v>
      </c>
      <c r="Q48" s="1">
        <f>data03薬効別金額!Q46</f>
        <v>0</v>
      </c>
      <c r="S48" s="4">
        <f t="shared" si="1"/>
        <v>0</v>
      </c>
    </row>
    <row r="49" spans="1:19">
      <c r="A49" s="66">
        <v>201505</v>
      </c>
      <c r="B49" s="1">
        <v>1</v>
      </c>
      <c r="C49" s="1">
        <v>46</v>
      </c>
      <c r="D49" s="1">
        <f>data03薬効別金額!D47</f>
        <v>0</v>
      </c>
      <c r="E49" s="1">
        <f>data03薬効別金額!E47</f>
        <v>0</v>
      </c>
      <c r="F49" s="1">
        <f>data03薬効別金額!F47</f>
        <v>0</v>
      </c>
      <c r="G49" s="1">
        <f>data03薬効別金額!G47</f>
        <v>0</v>
      </c>
      <c r="H49" s="1">
        <f>data03薬効別金額!H47</f>
        <v>0</v>
      </c>
      <c r="I49" s="1">
        <f>data03薬効別金額!I47</f>
        <v>0</v>
      </c>
      <c r="J49" s="1">
        <f>data03薬効別金額!J47</f>
        <v>0</v>
      </c>
      <c r="K49" s="1">
        <f>data03薬効別金額!K47</f>
        <v>0</v>
      </c>
      <c r="L49" s="1">
        <f>data03薬効別金額!L47</f>
        <v>0</v>
      </c>
      <c r="M49" s="1">
        <f>data03薬効別金額!M47</f>
        <v>0</v>
      </c>
      <c r="N49" s="1">
        <f>data03薬効別金額!N47</f>
        <v>0</v>
      </c>
      <c r="O49" s="1">
        <f>data03薬効別金額!O47</f>
        <v>0</v>
      </c>
      <c r="P49" s="1">
        <f>data03薬効別金額!P47</f>
        <v>0</v>
      </c>
      <c r="Q49" s="1">
        <f>data03薬効別金額!Q47</f>
        <v>0</v>
      </c>
      <c r="S49" s="4">
        <f t="shared" si="1"/>
        <v>0</v>
      </c>
    </row>
    <row r="50" spans="1:19">
      <c r="A50" s="66">
        <v>201505</v>
      </c>
      <c r="B50" s="1">
        <v>1</v>
      </c>
      <c r="C50" s="1">
        <v>47</v>
      </c>
      <c r="D50" s="1">
        <f>data03薬効別金額!D48</f>
        <v>0</v>
      </c>
      <c r="E50" s="1">
        <f>data03薬効別金額!E48</f>
        <v>0</v>
      </c>
      <c r="F50" s="1">
        <f>data03薬効別金額!F48</f>
        <v>0</v>
      </c>
      <c r="G50" s="1">
        <f>data03薬効別金額!G48</f>
        <v>0</v>
      </c>
      <c r="H50" s="1">
        <f>data03薬効別金額!H48</f>
        <v>0</v>
      </c>
      <c r="I50" s="1">
        <f>data03薬効別金額!I48</f>
        <v>0</v>
      </c>
      <c r="J50" s="1">
        <f>data03薬効別金額!J48</f>
        <v>0</v>
      </c>
      <c r="K50" s="1">
        <f>data03薬効別金額!K48</f>
        <v>0</v>
      </c>
      <c r="L50" s="1">
        <f>data03薬効別金額!L48</f>
        <v>0</v>
      </c>
      <c r="M50" s="1">
        <f>data03薬効別金額!M48</f>
        <v>0</v>
      </c>
      <c r="N50" s="1">
        <f>data03薬効別金額!N48</f>
        <v>0</v>
      </c>
      <c r="O50" s="1">
        <f>data03薬効別金額!O48</f>
        <v>0</v>
      </c>
      <c r="P50" s="1">
        <f>data03薬効別金額!P48</f>
        <v>0</v>
      </c>
      <c r="Q50" s="1">
        <f>data03薬効別金額!Q48</f>
        <v>0</v>
      </c>
      <c r="S50" s="4">
        <f t="shared" si="1"/>
        <v>0</v>
      </c>
    </row>
    <row r="51" spans="1:19">
      <c r="S51" s="1"/>
    </row>
    <row r="52" spans="1:19">
      <c r="B52" s="5" t="s">
        <v>95</v>
      </c>
      <c r="C52" s="24" t="s">
        <v>81</v>
      </c>
      <c r="D52" s="24">
        <f>SUM(D54:D100)</f>
        <v>0</v>
      </c>
      <c r="E52" s="24">
        <f t="shared" ref="E52:Q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S52" s="3">
        <f>SUM(S54:S100)</f>
        <v>0</v>
      </c>
    </row>
    <row r="53" spans="1:19">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v>99</v>
      </c>
      <c r="S53" s="1"/>
    </row>
    <row r="54" spans="1:19">
      <c r="A54" s="66">
        <v>201505</v>
      </c>
      <c r="B54" s="1">
        <v>0</v>
      </c>
      <c r="C54" s="1">
        <v>1</v>
      </c>
      <c r="D54" s="1">
        <f>data03薬効別金額!D49</f>
        <v>0</v>
      </c>
      <c r="E54" s="1">
        <f>data03薬効別金額!E49</f>
        <v>0</v>
      </c>
      <c r="F54" s="1">
        <f>data03薬効別金額!F49</f>
        <v>0</v>
      </c>
      <c r="G54" s="1">
        <f>data03薬効別金額!G49</f>
        <v>0</v>
      </c>
      <c r="H54" s="1">
        <f>data03薬効別金額!H49</f>
        <v>0</v>
      </c>
      <c r="I54" s="1">
        <f>data03薬効別金額!I49</f>
        <v>0</v>
      </c>
      <c r="J54" s="1">
        <f>data03薬効別金額!J49</f>
        <v>0</v>
      </c>
      <c r="K54" s="1">
        <f>data03薬効別金額!K49</f>
        <v>0</v>
      </c>
      <c r="L54" s="1">
        <f>data03薬効別金額!L49</f>
        <v>0</v>
      </c>
      <c r="M54" s="1">
        <f>data03薬効別金額!M49</f>
        <v>0</v>
      </c>
      <c r="N54" s="1">
        <f>data03薬効別金額!N49</f>
        <v>0</v>
      </c>
      <c r="O54" s="1">
        <f>data03薬効別金額!O49</f>
        <v>0</v>
      </c>
      <c r="P54" s="1">
        <f>data03薬効別金額!P49</f>
        <v>0</v>
      </c>
      <c r="Q54" s="1">
        <f>data03薬効別金額!Q49</f>
        <v>0</v>
      </c>
      <c r="S54" s="4">
        <f t="shared" ref="S54:S100" si="3">SUM(D54:Q54)</f>
        <v>0</v>
      </c>
    </row>
    <row r="55" spans="1:19">
      <c r="A55" s="66">
        <v>201505</v>
      </c>
      <c r="B55" s="1">
        <v>0</v>
      </c>
      <c r="C55" s="1">
        <v>2</v>
      </c>
      <c r="D55" s="1">
        <f>data03薬効別金額!D50</f>
        <v>0</v>
      </c>
      <c r="E55" s="1">
        <f>data03薬効別金額!E50</f>
        <v>0</v>
      </c>
      <c r="F55" s="1">
        <f>data03薬効別金額!F50</f>
        <v>0</v>
      </c>
      <c r="G55" s="1">
        <f>data03薬効別金額!G50</f>
        <v>0</v>
      </c>
      <c r="H55" s="1">
        <f>data03薬効別金額!H50</f>
        <v>0</v>
      </c>
      <c r="I55" s="1">
        <f>data03薬効別金額!I50</f>
        <v>0</v>
      </c>
      <c r="J55" s="1">
        <f>data03薬効別金額!J50</f>
        <v>0</v>
      </c>
      <c r="K55" s="1">
        <f>data03薬効別金額!K50</f>
        <v>0</v>
      </c>
      <c r="L55" s="1">
        <f>data03薬効別金額!L50</f>
        <v>0</v>
      </c>
      <c r="M55" s="1">
        <f>data03薬効別金額!M50</f>
        <v>0</v>
      </c>
      <c r="N55" s="1">
        <f>data03薬効別金額!N50</f>
        <v>0</v>
      </c>
      <c r="O55" s="1">
        <f>data03薬効別金額!O50</f>
        <v>0</v>
      </c>
      <c r="P55" s="1">
        <f>data03薬効別金額!P50</f>
        <v>0</v>
      </c>
      <c r="Q55" s="1">
        <f>data03薬効別金額!Q50</f>
        <v>0</v>
      </c>
      <c r="S55" s="4">
        <f t="shared" si="3"/>
        <v>0</v>
      </c>
    </row>
    <row r="56" spans="1:19">
      <c r="A56" s="66">
        <v>201505</v>
      </c>
      <c r="B56" s="1">
        <v>0</v>
      </c>
      <c r="C56" s="1">
        <v>3</v>
      </c>
      <c r="D56" s="1">
        <f>data03薬効別金額!D51</f>
        <v>0</v>
      </c>
      <c r="E56" s="1">
        <f>data03薬効別金額!E51</f>
        <v>0</v>
      </c>
      <c r="F56" s="1">
        <f>data03薬効別金額!F51</f>
        <v>0</v>
      </c>
      <c r="G56" s="1">
        <f>data03薬効別金額!G51</f>
        <v>0</v>
      </c>
      <c r="H56" s="1">
        <f>data03薬効別金額!H51</f>
        <v>0</v>
      </c>
      <c r="I56" s="1">
        <f>data03薬効別金額!I51</f>
        <v>0</v>
      </c>
      <c r="J56" s="1">
        <f>data03薬効別金額!J51</f>
        <v>0</v>
      </c>
      <c r="K56" s="1">
        <f>data03薬効別金額!K51</f>
        <v>0</v>
      </c>
      <c r="L56" s="1">
        <f>data03薬効別金額!L51</f>
        <v>0</v>
      </c>
      <c r="M56" s="1">
        <f>data03薬効別金額!M51</f>
        <v>0</v>
      </c>
      <c r="N56" s="1">
        <f>data03薬効別金額!N51</f>
        <v>0</v>
      </c>
      <c r="O56" s="1">
        <f>data03薬効別金額!O51</f>
        <v>0</v>
      </c>
      <c r="P56" s="1">
        <f>data03薬効別金額!P51</f>
        <v>0</v>
      </c>
      <c r="Q56" s="1">
        <f>data03薬効別金額!Q51</f>
        <v>0</v>
      </c>
      <c r="S56" s="4">
        <f t="shared" si="3"/>
        <v>0</v>
      </c>
    </row>
    <row r="57" spans="1:19">
      <c r="A57" s="66">
        <v>201505</v>
      </c>
      <c r="B57" s="1">
        <v>0</v>
      </c>
      <c r="C57" s="1">
        <v>4</v>
      </c>
      <c r="D57" s="1">
        <f>data03薬効別金額!D52</f>
        <v>0</v>
      </c>
      <c r="E57" s="1">
        <f>data03薬効別金額!E52</f>
        <v>0</v>
      </c>
      <c r="F57" s="1">
        <f>data03薬効別金額!F52</f>
        <v>0</v>
      </c>
      <c r="G57" s="1">
        <f>data03薬効別金額!G52</f>
        <v>0</v>
      </c>
      <c r="H57" s="1">
        <f>data03薬効別金額!H52</f>
        <v>0</v>
      </c>
      <c r="I57" s="1">
        <f>data03薬効別金額!I52</f>
        <v>0</v>
      </c>
      <c r="J57" s="1">
        <f>data03薬効別金額!J52</f>
        <v>0</v>
      </c>
      <c r="K57" s="1">
        <f>data03薬効別金額!K52</f>
        <v>0</v>
      </c>
      <c r="L57" s="1">
        <f>data03薬効別金額!L52</f>
        <v>0</v>
      </c>
      <c r="M57" s="1">
        <f>data03薬効別金額!M52</f>
        <v>0</v>
      </c>
      <c r="N57" s="1">
        <f>data03薬効別金額!N52</f>
        <v>0</v>
      </c>
      <c r="O57" s="1">
        <f>data03薬効別金額!O52</f>
        <v>0</v>
      </c>
      <c r="P57" s="1">
        <f>data03薬効別金額!P52</f>
        <v>0</v>
      </c>
      <c r="Q57" s="1">
        <f>data03薬効別金額!Q52</f>
        <v>0</v>
      </c>
      <c r="S57" s="4">
        <f t="shared" si="3"/>
        <v>0</v>
      </c>
    </row>
    <row r="58" spans="1:19">
      <c r="A58" s="66">
        <v>201505</v>
      </c>
      <c r="B58" s="1">
        <v>0</v>
      </c>
      <c r="C58" s="1">
        <v>5</v>
      </c>
      <c r="D58" s="1">
        <f>data03薬効別金額!D53</f>
        <v>0</v>
      </c>
      <c r="E58" s="1">
        <f>data03薬効別金額!E53</f>
        <v>0</v>
      </c>
      <c r="F58" s="1">
        <f>data03薬効別金額!F53</f>
        <v>0</v>
      </c>
      <c r="G58" s="1">
        <f>data03薬効別金額!G53</f>
        <v>0</v>
      </c>
      <c r="H58" s="1">
        <f>data03薬効別金額!H53</f>
        <v>0</v>
      </c>
      <c r="I58" s="1">
        <f>data03薬効別金額!I53</f>
        <v>0</v>
      </c>
      <c r="J58" s="1">
        <f>data03薬効別金額!J53</f>
        <v>0</v>
      </c>
      <c r="K58" s="1">
        <f>data03薬効別金額!K53</f>
        <v>0</v>
      </c>
      <c r="L58" s="1">
        <f>data03薬効別金額!L53</f>
        <v>0</v>
      </c>
      <c r="M58" s="1">
        <f>data03薬効別金額!M53</f>
        <v>0</v>
      </c>
      <c r="N58" s="1">
        <f>data03薬効別金額!N53</f>
        <v>0</v>
      </c>
      <c r="O58" s="1">
        <f>data03薬効別金額!O53</f>
        <v>0</v>
      </c>
      <c r="P58" s="1">
        <f>data03薬効別金額!P53</f>
        <v>0</v>
      </c>
      <c r="Q58" s="1">
        <f>data03薬効別金額!Q53</f>
        <v>0</v>
      </c>
      <c r="S58" s="4">
        <f t="shared" si="3"/>
        <v>0</v>
      </c>
    </row>
    <row r="59" spans="1:19">
      <c r="A59" s="66">
        <v>201505</v>
      </c>
      <c r="B59" s="1">
        <v>0</v>
      </c>
      <c r="C59" s="1">
        <v>6</v>
      </c>
      <c r="D59" s="1">
        <f>data03薬効別金額!D54</f>
        <v>0</v>
      </c>
      <c r="E59" s="1">
        <f>data03薬効別金額!E54</f>
        <v>0</v>
      </c>
      <c r="F59" s="1">
        <f>data03薬効別金額!F54</f>
        <v>0</v>
      </c>
      <c r="G59" s="1">
        <f>data03薬効別金額!G54</f>
        <v>0</v>
      </c>
      <c r="H59" s="1">
        <f>data03薬効別金額!H54</f>
        <v>0</v>
      </c>
      <c r="I59" s="1">
        <f>data03薬効別金額!I54</f>
        <v>0</v>
      </c>
      <c r="J59" s="1">
        <f>data03薬効別金額!J54</f>
        <v>0</v>
      </c>
      <c r="K59" s="1">
        <f>data03薬効別金額!K54</f>
        <v>0</v>
      </c>
      <c r="L59" s="1">
        <f>data03薬効別金額!L54</f>
        <v>0</v>
      </c>
      <c r="M59" s="1">
        <f>data03薬効別金額!M54</f>
        <v>0</v>
      </c>
      <c r="N59" s="1">
        <f>data03薬効別金額!N54</f>
        <v>0</v>
      </c>
      <c r="O59" s="1">
        <f>data03薬効別金額!O54</f>
        <v>0</v>
      </c>
      <c r="P59" s="1">
        <f>data03薬効別金額!P54</f>
        <v>0</v>
      </c>
      <c r="Q59" s="1">
        <f>data03薬効別金額!Q54</f>
        <v>0</v>
      </c>
      <c r="S59" s="4">
        <f t="shared" si="3"/>
        <v>0</v>
      </c>
    </row>
    <row r="60" spans="1:19">
      <c r="A60" s="66">
        <v>201505</v>
      </c>
      <c r="B60" s="1">
        <v>0</v>
      </c>
      <c r="C60" s="1">
        <v>7</v>
      </c>
      <c r="D60" s="1">
        <f>data03薬効別金額!D55</f>
        <v>0</v>
      </c>
      <c r="E60" s="1">
        <f>data03薬効別金額!E55</f>
        <v>0</v>
      </c>
      <c r="F60" s="1">
        <f>data03薬効別金額!F55</f>
        <v>0</v>
      </c>
      <c r="G60" s="1">
        <f>data03薬効別金額!G55</f>
        <v>0</v>
      </c>
      <c r="H60" s="1">
        <f>data03薬効別金額!H55</f>
        <v>0</v>
      </c>
      <c r="I60" s="1">
        <f>data03薬効別金額!I55</f>
        <v>0</v>
      </c>
      <c r="J60" s="1">
        <f>data03薬効別金額!J55</f>
        <v>0</v>
      </c>
      <c r="K60" s="1">
        <f>data03薬効別金額!K55</f>
        <v>0</v>
      </c>
      <c r="L60" s="1">
        <f>data03薬効別金額!L55</f>
        <v>0</v>
      </c>
      <c r="M60" s="1">
        <f>data03薬効別金額!M55</f>
        <v>0</v>
      </c>
      <c r="N60" s="1">
        <f>data03薬効別金額!N55</f>
        <v>0</v>
      </c>
      <c r="O60" s="1">
        <f>data03薬効別金額!O55</f>
        <v>0</v>
      </c>
      <c r="P60" s="1">
        <f>data03薬効別金額!P55</f>
        <v>0</v>
      </c>
      <c r="Q60" s="1">
        <f>data03薬効別金額!Q55</f>
        <v>0</v>
      </c>
      <c r="S60" s="4">
        <f t="shared" si="3"/>
        <v>0</v>
      </c>
    </row>
    <row r="61" spans="1:19">
      <c r="A61" s="66">
        <v>201505</v>
      </c>
      <c r="B61" s="1">
        <v>0</v>
      </c>
      <c r="C61" s="1">
        <v>8</v>
      </c>
      <c r="D61" s="1">
        <f>data03薬効別金額!D56</f>
        <v>0</v>
      </c>
      <c r="E61" s="1">
        <f>data03薬効別金額!E56</f>
        <v>0</v>
      </c>
      <c r="F61" s="1">
        <f>data03薬効別金額!F56</f>
        <v>0</v>
      </c>
      <c r="G61" s="1">
        <f>data03薬効別金額!G56</f>
        <v>0</v>
      </c>
      <c r="H61" s="1">
        <f>data03薬効別金額!H56</f>
        <v>0</v>
      </c>
      <c r="I61" s="1">
        <f>data03薬効別金額!I56</f>
        <v>0</v>
      </c>
      <c r="J61" s="1">
        <f>data03薬効別金額!J56</f>
        <v>0</v>
      </c>
      <c r="K61" s="1">
        <f>data03薬効別金額!K56</f>
        <v>0</v>
      </c>
      <c r="L61" s="1">
        <f>data03薬効別金額!L56</f>
        <v>0</v>
      </c>
      <c r="M61" s="1">
        <f>data03薬効別金額!M56</f>
        <v>0</v>
      </c>
      <c r="N61" s="1">
        <f>data03薬効別金額!N56</f>
        <v>0</v>
      </c>
      <c r="O61" s="1">
        <f>data03薬効別金額!O56</f>
        <v>0</v>
      </c>
      <c r="P61" s="1">
        <f>data03薬効別金額!P56</f>
        <v>0</v>
      </c>
      <c r="Q61" s="1">
        <f>data03薬効別金額!Q56</f>
        <v>0</v>
      </c>
      <c r="S61" s="4">
        <f t="shared" si="3"/>
        <v>0</v>
      </c>
    </row>
    <row r="62" spans="1:19">
      <c r="A62" s="66">
        <v>201505</v>
      </c>
      <c r="B62" s="1">
        <v>0</v>
      </c>
      <c r="C62" s="1">
        <v>9</v>
      </c>
      <c r="D62" s="1">
        <f>data03薬効別金額!D57</f>
        <v>0</v>
      </c>
      <c r="E62" s="1">
        <f>data03薬効別金額!E57</f>
        <v>0</v>
      </c>
      <c r="F62" s="1">
        <f>data03薬効別金額!F57</f>
        <v>0</v>
      </c>
      <c r="G62" s="1">
        <f>data03薬効別金額!G57</f>
        <v>0</v>
      </c>
      <c r="H62" s="1">
        <f>data03薬効別金額!H57</f>
        <v>0</v>
      </c>
      <c r="I62" s="1">
        <f>data03薬効別金額!I57</f>
        <v>0</v>
      </c>
      <c r="J62" s="1">
        <f>data03薬効別金額!J57</f>
        <v>0</v>
      </c>
      <c r="K62" s="1">
        <f>data03薬効別金額!K57</f>
        <v>0</v>
      </c>
      <c r="L62" s="1">
        <f>data03薬効別金額!L57</f>
        <v>0</v>
      </c>
      <c r="M62" s="1">
        <f>data03薬効別金額!M57</f>
        <v>0</v>
      </c>
      <c r="N62" s="1">
        <f>data03薬効別金額!N57</f>
        <v>0</v>
      </c>
      <c r="O62" s="1">
        <f>data03薬効別金額!O57</f>
        <v>0</v>
      </c>
      <c r="P62" s="1">
        <f>data03薬効別金額!P57</f>
        <v>0</v>
      </c>
      <c r="Q62" s="1">
        <f>data03薬効別金額!Q57</f>
        <v>0</v>
      </c>
      <c r="S62" s="4">
        <f t="shared" si="3"/>
        <v>0</v>
      </c>
    </row>
    <row r="63" spans="1:19">
      <c r="A63" s="66">
        <v>201505</v>
      </c>
      <c r="B63" s="1">
        <v>0</v>
      </c>
      <c r="C63" s="1">
        <v>10</v>
      </c>
      <c r="D63" s="1">
        <f>data03薬効別金額!D58</f>
        <v>0</v>
      </c>
      <c r="E63" s="1">
        <f>data03薬効別金額!E58</f>
        <v>0</v>
      </c>
      <c r="F63" s="1">
        <f>data03薬効別金額!F58</f>
        <v>0</v>
      </c>
      <c r="G63" s="1">
        <f>data03薬効別金額!G58</f>
        <v>0</v>
      </c>
      <c r="H63" s="1">
        <f>data03薬効別金額!H58</f>
        <v>0</v>
      </c>
      <c r="I63" s="1">
        <f>data03薬効別金額!I58</f>
        <v>0</v>
      </c>
      <c r="J63" s="1">
        <f>data03薬効別金額!J58</f>
        <v>0</v>
      </c>
      <c r="K63" s="1">
        <f>data03薬効別金額!K58</f>
        <v>0</v>
      </c>
      <c r="L63" s="1">
        <f>data03薬効別金額!L58</f>
        <v>0</v>
      </c>
      <c r="M63" s="1">
        <f>data03薬効別金額!M58</f>
        <v>0</v>
      </c>
      <c r="N63" s="1">
        <f>data03薬効別金額!N58</f>
        <v>0</v>
      </c>
      <c r="O63" s="1">
        <f>data03薬効別金額!O58</f>
        <v>0</v>
      </c>
      <c r="P63" s="1">
        <f>data03薬効別金額!P58</f>
        <v>0</v>
      </c>
      <c r="Q63" s="1">
        <f>data03薬効別金額!Q58</f>
        <v>0</v>
      </c>
      <c r="S63" s="4">
        <f t="shared" si="3"/>
        <v>0</v>
      </c>
    </row>
    <row r="64" spans="1:19">
      <c r="A64" s="66">
        <v>201505</v>
      </c>
      <c r="B64" s="1">
        <v>0</v>
      </c>
      <c r="C64" s="1">
        <v>11</v>
      </c>
      <c r="D64" s="1">
        <f>data03薬効別金額!D59</f>
        <v>0</v>
      </c>
      <c r="E64" s="1">
        <f>data03薬効別金額!E59</f>
        <v>0</v>
      </c>
      <c r="F64" s="1">
        <f>data03薬効別金額!F59</f>
        <v>0</v>
      </c>
      <c r="G64" s="1">
        <f>data03薬効別金額!G59</f>
        <v>0</v>
      </c>
      <c r="H64" s="1">
        <f>data03薬効別金額!H59</f>
        <v>0</v>
      </c>
      <c r="I64" s="1">
        <f>data03薬効別金額!I59</f>
        <v>0</v>
      </c>
      <c r="J64" s="1">
        <f>data03薬効別金額!J59</f>
        <v>0</v>
      </c>
      <c r="K64" s="1">
        <f>data03薬効別金額!K59</f>
        <v>0</v>
      </c>
      <c r="L64" s="1">
        <f>data03薬効別金額!L59</f>
        <v>0</v>
      </c>
      <c r="M64" s="1">
        <f>data03薬効別金額!M59</f>
        <v>0</v>
      </c>
      <c r="N64" s="1">
        <f>data03薬効別金額!N59</f>
        <v>0</v>
      </c>
      <c r="O64" s="1">
        <f>data03薬効別金額!O59</f>
        <v>0</v>
      </c>
      <c r="P64" s="1">
        <f>data03薬効別金額!P59</f>
        <v>0</v>
      </c>
      <c r="Q64" s="1">
        <f>data03薬効別金額!Q59</f>
        <v>0</v>
      </c>
      <c r="S64" s="4">
        <f t="shared" si="3"/>
        <v>0</v>
      </c>
    </row>
    <row r="65" spans="1:19">
      <c r="A65" s="66">
        <v>201505</v>
      </c>
      <c r="B65" s="1">
        <v>0</v>
      </c>
      <c r="C65" s="1">
        <v>12</v>
      </c>
      <c r="D65" s="1">
        <f>data03薬効別金額!D60</f>
        <v>0</v>
      </c>
      <c r="E65" s="1">
        <f>data03薬効別金額!E60</f>
        <v>0</v>
      </c>
      <c r="F65" s="1">
        <f>data03薬効別金額!F60</f>
        <v>0</v>
      </c>
      <c r="G65" s="1">
        <f>data03薬効別金額!G60</f>
        <v>0</v>
      </c>
      <c r="H65" s="1">
        <f>data03薬効別金額!H60</f>
        <v>0</v>
      </c>
      <c r="I65" s="1">
        <f>data03薬効別金額!I60</f>
        <v>0</v>
      </c>
      <c r="J65" s="1">
        <f>data03薬効別金額!J60</f>
        <v>0</v>
      </c>
      <c r="K65" s="1">
        <f>data03薬効別金額!K60</f>
        <v>0</v>
      </c>
      <c r="L65" s="1">
        <f>data03薬効別金額!L60</f>
        <v>0</v>
      </c>
      <c r="M65" s="1">
        <f>data03薬効別金額!M60</f>
        <v>0</v>
      </c>
      <c r="N65" s="1">
        <f>data03薬効別金額!N60</f>
        <v>0</v>
      </c>
      <c r="O65" s="1">
        <f>data03薬効別金額!O60</f>
        <v>0</v>
      </c>
      <c r="P65" s="1">
        <f>data03薬効別金額!P60</f>
        <v>0</v>
      </c>
      <c r="Q65" s="1">
        <f>data03薬効別金額!Q60</f>
        <v>0</v>
      </c>
      <c r="S65" s="4">
        <f t="shared" si="3"/>
        <v>0</v>
      </c>
    </row>
    <row r="66" spans="1:19">
      <c r="A66" s="66">
        <v>201505</v>
      </c>
      <c r="B66" s="1">
        <v>0</v>
      </c>
      <c r="C66" s="1">
        <v>13</v>
      </c>
      <c r="D66" s="1">
        <f>data03薬効別金額!D61</f>
        <v>0</v>
      </c>
      <c r="E66" s="1">
        <f>data03薬効別金額!E61</f>
        <v>0</v>
      </c>
      <c r="F66" s="1">
        <f>data03薬効別金額!F61</f>
        <v>0</v>
      </c>
      <c r="G66" s="1">
        <f>data03薬効別金額!G61</f>
        <v>0</v>
      </c>
      <c r="H66" s="1">
        <f>data03薬効別金額!H61</f>
        <v>0</v>
      </c>
      <c r="I66" s="1">
        <f>data03薬効別金額!I61</f>
        <v>0</v>
      </c>
      <c r="J66" s="1">
        <f>data03薬効別金額!J61</f>
        <v>0</v>
      </c>
      <c r="K66" s="1">
        <f>data03薬効別金額!K61</f>
        <v>0</v>
      </c>
      <c r="L66" s="1">
        <f>data03薬効別金額!L61</f>
        <v>0</v>
      </c>
      <c r="M66" s="1">
        <f>data03薬効別金額!M61</f>
        <v>0</v>
      </c>
      <c r="N66" s="1">
        <f>data03薬効別金額!N61</f>
        <v>0</v>
      </c>
      <c r="O66" s="1">
        <f>data03薬効別金額!O61</f>
        <v>0</v>
      </c>
      <c r="P66" s="1">
        <f>data03薬効別金額!P61</f>
        <v>0</v>
      </c>
      <c r="Q66" s="1">
        <f>data03薬効別金額!Q61</f>
        <v>0</v>
      </c>
      <c r="S66" s="4">
        <f t="shared" si="3"/>
        <v>0</v>
      </c>
    </row>
    <row r="67" spans="1:19">
      <c r="A67" s="66">
        <v>201505</v>
      </c>
      <c r="B67" s="1">
        <v>0</v>
      </c>
      <c r="C67" s="1">
        <v>14</v>
      </c>
      <c r="D67" s="1">
        <f>data03薬効別金額!D62</f>
        <v>0</v>
      </c>
      <c r="E67" s="1">
        <f>data03薬効別金額!E62</f>
        <v>0</v>
      </c>
      <c r="F67" s="1">
        <f>data03薬効別金額!F62</f>
        <v>0</v>
      </c>
      <c r="G67" s="1">
        <f>data03薬効別金額!G62</f>
        <v>0</v>
      </c>
      <c r="H67" s="1">
        <f>data03薬効別金額!H62</f>
        <v>0</v>
      </c>
      <c r="I67" s="1">
        <f>data03薬効別金額!I62</f>
        <v>0</v>
      </c>
      <c r="J67" s="1">
        <f>data03薬効別金額!J62</f>
        <v>0</v>
      </c>
      <c r="K67" s="1">
        <f>data03薬効別金額!K62</f>
        <v>0</v>
      </c>
      <c r="L67" s="1">
        <f>data03薬効別金額!L62</f>
        <v>0</v>
      </c>
      <c r="M67" s="1">
        <f>data03薬効別金額!M62</f>
        <v>0</v>
      </c>
      <c r="N67" s="1">
        <f>data03薬効別金額!N62</f>
        <v>0</v>
      </c>
      <c r="O67" s="1">
        <f>data03薬効別金額!O62</f>
        <v>0</v>
      </c>
      <c r="P67" s="1">
        <f>data03薬効別金額!P62</f>
        <v>0</v>
      </c>
      <c r="Q67" s="1">
        <f>data03薬効別金額!Q62</f>
        <v>0</v>
      </c>
      <c r="S67" s="4">
        <f t="shared" si="3"/>
        <v>0</v>
      </c>
    </row>
    <row r="68" spans="1:19">
      <c r="A68" s="66">
        <v>201505</v>
      </c>
      <c r="B68" s="1">
        <v>0</v>
      </c>
      <c r="C68" s="1">
        <v>15</v>
      </c>
      <c r="D68" s="1">
        <f>data03薬効別金額!D63</f>
        <v>0</v>
      </c>
      <c r="E68" s="1">
        <f>data03薬効別金額!E63</f>
        <v>0</v>
      </c>
      <c r="F68" s="1">
        <f>data03薬効別金額!F63</f>
        <v>0</v>
      </c>
      <c r="G68" s="1">
        <f>data03薬効別金額!G63</f>
        <v>0</v>
      </c>
      <c r="H68" s="1">
        <f>data03薬効別金額!H63</f>
        <v>0</v>
      </c>
      <c r="I68" s="1">
        <f>data03薬効別金額!I63</f>
        <v>0</v>
      </c>
      <c r="J68" s="1">
        <f>data03薬効別金額!J63</f>
        <v>0</v>
      </c>
      <c r="K68" s="1">
        <f>data03薬効別金額!K63</f>
        <v>0</v>
      </c>
      <c r="L68" s="1">
        <f>data03薬効別金額!L63</f>
        <v>0</v>
      </c>
      <c r="M68" s="1">
        <f>data03薬効別金額!M63</f>
        <v>0</v>
      </c>
      <c r="N68" s="1">
        <f>data03薬効別金額!N63</f>
        <v>0</v>
      </c>
      <c r="O68" s="1">
        <f>data03薬効別金額!O63</f>
        <v>0</v>
      </c>
      <c r="P68" s="1">
        <f>data03薬効別金額!P63</f>
        <v>0</v>
      </c>
      <c r="Q68" s="1">
        <f>data03薬効別金額!Q63</f>
        <v>0</v>
      </c>
      <c r="S68" s="4">
        <f t="shared" si="3"/>
        <v>0</v>
      </c>
    </row>
    <row r="69" spans="1:19">
      <c r="A69" s="66">
        <v>201505</v>
      </c>
      <c r="B69" s="1">
        <v>0</v>
      </c>
      <c r="C69" s="1">
        <v>16</v>
      </c>
      <c r="D69" s="1">
        <f>data03薬効別金額!D64</f>
        <v>0</v>
      </c>
      <c r="E69" s="1">
        <f>data03薬効別金額!E64</f>
        <v>0</v>
      </c>
      <c r="F69" s="1">
        <f>data03薬効別金額!F64</f>
        <v>0</v>
      </c>
      <c r="G69" s="1">
        <f>data03薬効別金額!G64</f>
        <v>0</v>
      </c>
      <c r="H69" s="1">
        <f>data03薬効別金額!H64</f>
        <v>0</v>
      </c>
      <c r="I69" s="1">
        <f>data03薬効別金額!I64</f>
        <v>0</v>
      </c>
      <c r="J69" s="1">
        <f>data03薬効別金額!J64</f>
        <v>0</v>
      </c>
      <c r="K69" s="1">
        <f>data03薬効別金額!K64</f>
        <v>0</v>
      </c>
      <c r="L69" s="1">
        <f>data03薬効別金額!L64</f>
        <v>0</v>
      </c>
      <c r="M69" s="1">
        <f>data03薬効別金額!M64</f>
        <v>0</v>
      </c>
      <c r="N69" s="1">
        <f>data03薬効別金額!N64</f>
        <v>0</v>
      </c>
      <c r="O69" s="1">
        <f>data03薬効別金額!O64</f>
        <v>0</v>
      </c>
      <c r="P69" s="1">
        <f>data03薬効別金額!P64</f>
        <v>0</v>
      </c>
      <c r="Q69" s="1">
        <f>data03薬効別金額!Q64</f>
        <v>0</v>
      </c>
      <c r="S69" s="4">
        <f t="shared" si="3"/>
        <v>0</v>
      </c>
    </row>
    <row r="70" spans="1:19">
      <c r="A70" s="66">
        <v>201505</v>
      </c>
      <c r="B70" s="1">
        <v>0</v>
      </c>
      <c r="C70" s="1">
        <v>17</v>
      </c>
      <c r="D70" s="1">
        <f>data03薬効別金額!D65</f>
        <v>0</v>
      </c>
      <c r="E70" s="1">
        <f>data03薬効別金額!E65</f>
        <v>0</v>
      </c>
      <c r="F70" s="1">
        <f>data03薬効別金額!F65</f>
        <v>0</v>
      </c>
      <c r="G70" s="1">
        <f>data03薬効別金額!G65</f>
        <v>0</v>
      </c>
      <c r="H70" s="1">
        <f>data03薬効別金額!H65</f>
        <v>0</v>
      </c>
      <c r="I70" s="1">
        <f>data03薬効別金額!I65</f>
        <v>0</v>
      </c>
      <c r="J70" s="1">
        <f>data03薬効別金額!J65</f>
        <v>0</v>
      </c>
      <c r="K70" s="1">
        <f>data03薬効別金額!K65</f>
        <v>0</v>
      </c>
      <c r="L70" s="1">
        <f>data03薬効別金額!L65</f>
        <v>0</v>
      </c>
      <c r="M70" s="1">
        <f>data03薬効別金額!M65</f>
        <v>0</v>
      </c>
      <c r="N70" s="1">
        <f>data03薬効別金額!N65</f>
        <v>0</v>
      </c>
      <c r="O70" s="1">
        <f>data03薬効別金額!O65</f>
        <v>0</v>
      </c>
      <c r="P70" s="1">
        <f>data03薬効別金額!P65</f>
        <v>0</v>
      </c>
      <c r="Q70" s="1">
        <f>data03薬効別金額!Q65</f>
        <v>0</v>
      </c>
      <c r="S70" s="4">
        <f t="shared" si="3"/>
        <v>0</v>
      </c>
    </row>
    <row r="71" spans="1:19">
      <c r="A71" s="66">
        <v>201505</v>
      </c>
      <c r="B71" s="1">
        <v>0</v>
      </c>
      <c r="C71" s="1">
        <v>18</v>
      </c>
      <c r="D71" s="1">
        <f>data03薬効別金額!D66</f>
        <v>0</v>
      </c>
      <c r="E71" s="1">
        <f>data03薬効別金額!E66</f>
        <v>0</v>
      </c>
      <c r="F71" s="1">
        <f>data03薬効別金額!F66</f>
        <v>0</v>
      </c>
      <c r="G71" s="1">
        <f>data03薬効別金額!G66</f>
        <v>0</v>
      </c>
      <c r="H71" s="1">
        <f>data03薬効別金額!H66</f>
        <v>0</v>
      </c>
      <c r="I71" s="1">
        <f>data03薬効別金額!I66</f>
        <v>0</v>
      </c>
      <c r="J71" s="1">
        <f>data03薬効別金額!J66</f>
        <v>0</v>
      </c>
      <c r="K71" s="1">
        <f>data03薬効別金額!K66</f>
        <v>0</v>
      </c>
      <c r="L71" s="1">
        <f>data03薬効別金額!L66</f>
        <v>0</v>
      </c>
      <c r="M71" s="1">
        <f>data03薬効別金額!M66</f>
        <v>0</v>
      </c>
      <c r="N71" s="1">
        <f>data03薬効別金額!N66</f>
        <v>0</v>
      </c>
      <c r="O71" s="1">
        <f>data03薬効別金額!O66</f>
        <v>0</v>
      </c>
      <c r="P71" s="1">
        <f>data03薬効別金額!P66</f>
        <v>0</v>
      </c>
      <c r="Q71" s="1">
        <f>data03薬効別金額!Q66</f>
        <v>0</v>
      </c>
      <c r="S71" s="4">
        <f t="shared" si="3"/>
        <v>0</v>
      </c>
    </row>
    <row r="72" spans="1:19">
      <c r="A72" s="66">
        <v>201505</v>
      </c>
      <c r="B72" s="1">
        <v>0</v>
      </c>
      <c r="C72" s="1">
        <v>19</v>
      </c>
      <c r="D72" s="1">
        <f>data03薬効別金額!D67</f>
        <v>0</v>
      </c>
      <c r="E72" s="1">
        <f>data03薬効別金額!E67</f>
        <v>0</v>
      </c>
      <c r="F72" s="1">
        <f>data03薬効別金額!F67</f>
        <v>0</v>
      </c>
      <c r="G72" s="1">
        <f>data03薬効別金額!G67</f>
        <v>0</v>
      </c>
      <c r="H72" s="1">
        <f>data03薬効別金額!H67</f>
        <v>0</v>
      </c>
      <c r="I72" s="1">
        <f>data03薬効別金額!I67</f>
        <v>0</v>
      </c>
      <c r="J72" s="1">
        <f>data03薬効別金額!J67</f>
        <v>0</v>
      </c>
      <c r="K72" s="1">
        <f>data03薬効別金額!K67</f>
        <v>0</v>
      </c>
      <c r="L72" s="1">
        <f>data03薬効別金額!L67</f>
        <v>0</v>
      </c>
      <c r="M72" s="1">
        <f>data03薬効別金額!M67</f>
        <v>0</v>
      </c>
      <c r="N72" s="1">
        <f>data03薬効別金額!N67</f>
        <v>0</v>
      </c>
      <c r="O72" s="1">
        <f>data03薬効別金額!O67</f>
        <v>0</v>
      </c>
      <c r="P72" s="1">
        <f>data03薬効別金額!P67</f>
        <v>0</v>
      </c>
      <c r="Q72" s="1">
        <f>data03薬効別金額!Q67</f>
        <v>0</v>
      </c>
      <c r="S72" s="4">
        <f t="shared" si="3"/>
        <v>0</v>
      </c>
    </row>
    <row r="73" spans="1:19">
      <c r="A73" s="66">
        <v>201505</v>
      </c>
      <c r="B73" s="1">
        <v>0</v>
      </c>
      <c r="C73" s="1">
        <v>20</v>
      </c>
      <c r="D73" s="1">
        <f>data03薬効別金額!D68</f>
        <v>0</v>
      </c>
      <c r="E73" s="1">
        <f>data03薬効別金額!E68</f>
        <v>0</v>
      </c>
      <c r="F73" s="1">
        <f>data03薬効別金額!F68</f>
        <v>0</v>
      </c>
      <c r="G73" s="1">
        <f>data03薬効別金額!G68</f>
        <v>0</v>
      </c>
      <c r="H73" s="1">
        <f>data03薬効別金額!H68</f>
        <v>0</v>
      </c>
      <c r="I73" s="1">
        <f>data03薬効別金額!I68</f>
        <v>0</v>
      </c>
      <c r="J73" s="1">
        <f>data03薬効別金額!J68</f>
        <v>0</v>
      </c>
      <c r="K73" s="1">
        <f>data03薬効別金額!K68</f>
        <v>0</v>
      </c>
      <c r="L73" s="1">
        <f>data03薬効別金額!L68</f>
        <v>0</v>
      </c>
      <c r="M73" s="1">
        <f>data03薬効別金額!M68</f>
        <v>0</v>
      </c>
      <c r="N73" s="1">
        <f>data03薬効別金額!N68</f>
        <v>0</v>
      </c>
      <c r="O73" s="1">
        <f>data03薬効別金額!O68</f>
        <v>0</v>
      </c>
      <c r="P73" s="1">
        <f>data03薬効別金額!P68</f>
        <v>0</v>
      </c>
      <c r="Q73" s="1">
        <f>data03薬効別金額!Q68</f>
        <v>0</v>
      </c>
      <c r="S73" s="4">
        <f t="shared" si="3"/>
        <v>0</v>
      </c>
    </row>
    <row r="74" spans="1:19">
      <c r="A74" s="66">
        <v>201505</v>
      </c>
      <c r="B74" s="1">
        <v>0</v>
      </c>
      <c r="C74" s="1">
        <v>21</v>
      </c>
      <c r="D74" s="1">
        <f>data03薬効別金額!D69</f>
        <v>0</v>
      </c>
      <c r="E74" s="1">
        <f>data03薬効別金額!E69</f>
        <v>0</v>
      </c>
      <c r="F74" s="1">
        <f>data03薬効別金額!F69</f>
        <v>0</v>
      </c>
      <c r="G74" s="1">
        <f>data03薬効別金額!G69</f>
        <v>0</v>
      </c>
      <c r="H74" s="1">
        <f>data03薬効別金額!H69</f>
        <v>0</v>
      </c>
      <c r="I74" s="1">
        <f>data03薬効別金額!I69</f>
        <v>0</v>
      </c>
      <c r="J74" s="1">
        <f>data03薬効別金額!J69</f>
        <v>0</v>
      </c>
      <c r="K74" s="1">
        <f>data03薬効別金額!K69</f>
        <v>0</v>
      </c>
      <c r="L74" s="1">
        <f>data03薬効別金額!L69</f>
        <v>0</v>
      </c>
      <c r="M74" s="1">
        <f>data03薬効別金額!M69</f>
        <v>0</v>
      </c>
      <c r="N74" s="1">
        <f>data03薬効別金額!N69</f>
        <v>0</v>
      </c>
      <c r="O74" s="1">
        <f>data03薬効別金額!O69</f>
        <v>0</v>
      </c>
      <c r="P74" s="1">
        <f>data03薬効別金額!P69</f>
        <v>0</v>
      </c>
      <c r="Q74" s="1">
        <f>data03薬効別金額!Q69</f>
        <v>0</v>
      </c>
      <c r="S74" s="4">
        <f t="shared" si="3"/>
        <v>0</v>
      </c>
    </row>
    <row r="75" spans="1:19">
      <c r="A75" s="66">
        <v>201505</v>
      </c>
      <c r="B75" s="1">
        <v>0</v>
      </c>
      <c r="C75" s="1">
        <v>22</v>
      </c>
      <c r="D75" s="1">
        <f>data03薬効別金額!D70</f>
        <v>0</v>
      </c>
      <c r="E75" s="1">
        <f>data03薬効別金額!E70</f>
        <v>0</v>
      </c>
      <c r="F75" s="1">
        <f>data03薬効別金額!F70</f>
        <v>0</v>
      </c>
      <c r="G75" s="1">
        <f>data03薬効別金額!G70</f>
        <v>0</v>
      </c>
      <c r="H75" s="1">
        <f>data03薬効別金額!H70</f>
        <v>0</v>
      </c>
      <c r="I75" s="1">
        <f>data03薬効別金額!I70</f>
        <v>0</v>
      </c>
      <c r="J75" s="1">
        <f>data03薬効別金額!J70</f>
        <v>0</v>
      </c>
      <c r="K75" s="1">
        <f>data03薬効別金額!K70</f>
        <v>0</v>
      </c>
      <c r="L75" s="1">
        <f>data03薬効別金額!L70</f>
        <v>0</v>
      </c>
      <c r="M75" s="1">
        <f>data03薬効別金額!M70</f>
        <v>0</v>
      </c>
      <c r="N75" s="1">
        <f>data03薬効別金額!N70</f>
        <v>0</v>
      </c>
      <c r="O75" s="1">
        <f>data03薬効別金額!O70</f>
        <v>0</v>
      </c>
      <c r="P75" s="1">
        <f>data03薬効別金額!P70</f>
        <v>0</v>
      </c>
      <c r="Q75" s="1">
        <f>data03薬効別金額!Q70</f>
        <v>0</v>
      </c>
      <c r="S75" s="4">
        <f t="shared" si="3"/>
        <v>0</v>
      </c>
    </row>
    <row r="76" spans="1:19">
      <c r="A76" s="66">
        <v>201505</v>
      </c>
      <c r="B76" s="1">
        <v>0</v>
      </c>
      <c r="C76" s="1">
        <v>23</v>
      </c>
      <c r="D76" s="1">
        <f>data03薬効別金額!D71</f>
        <v>0</v>
      </c>
      <c r="E76" s="1">
        <f>data03薬効別金額!E71</f>
        <v>0</v>
      </c>
      <c r="F76" s="1">
        <f>data03薬効別金額!F71</f>
        <v>0</v>
      </c>
      <c r="G76" s="1">
        <f>data03薬効別金額!G71</f>
        <v>0</v>
      </c>
      <c r="H76" s="1">
        <f>data03薬効別金額!H71</f>
        <v>0</v>
      </c>
      <c r="I76" s="1">
        <f>data03薬効別金額!I71</f>
        <v>0</v>
      </c>
      <c r="J76" s="1">
        <f>data03薬効別金額!J71</f>
        <v>0</v>
      </c>
      <c r="K76" s="1">
        <f>data03薬効別金額!K71</f>
        <v>0</v>
      </c>
      <c r="L76" s="1">
        <f>data03薬効別金額!L71</f>
        <v>0</v>
      </c>
      <c r="M76" s="1">
        <f>data03薬効別金額!M71</f>
        <v>0</v>
      </c>
      <c r="N76" s="1">
        <f>data03薬効別金額!N71</f>
        <v>0</v>
      </c>
      <c r="O76" s="1">
        <f>data03薬効別金額!O71</f>
        <v>0</v>
      </c>
      <c r="P76" s="1">
        <f>data03薬効別金額!P71</f>
        <v>0</v>
      </c>
      <c r="Q76" s="1">
        <f>data03薬効別金額!Q71</f>
        <v>0</v>
      </c>
      <c r="S76" s="4">
        <f t="shared" si="3"/>
        <v>0</v>
      </c>
    </row>
    <row r="77" spans="1:19">
      <c r="A77" s="66">
        <v>201505</v>
      </c>
      <c r="B77" s="1">
        <v>0</v>
      </c>
      <c r="C77" s="1">
        <v>24</v>
      </c>
      <c r="D77" s="1">
        <f>data03薬効別金額!D72</f>
        <v>0</v>
      </c>
      <c r="E77" s="1">
        <f>data03薬効別金額!E72</f>
        <v>0</v>
      </c>
      <c r="F77" s="1">
        <f>data03薬効別金額!F72</f>
        <v>0</v>
      </c>
      <c r="G77" s="1">
        <f>data03薬効別金額!G72</f>
        <v>0</v>
      </c>
      <c r="H77" s="1">
        <f>data03薬効別金額!H72</f>
        <v>0</v>
      </c>
      <c r="I77" s="1">
        <f>data03薬効別金額!I72</f>
        <v>0</v>
      </c>
      <c r="J77" s="1">
        <f>data03薬効別金額!J72</f>
        <v>0</v>
      </c>
      <c r="K77" s="1">
        <f>data03薬効別金額!K72</f>
        <v>0</v>
      </c>
      <c r="L77" s="1">
        <f>data03薬効別金額!L72</f>
        <v>0</v>
      </c>
      <c r="M77" s="1">
        <f>data03薬効別金額!M72</f>
        <v>0</v>
      </c>
      <c r="N77" s="1">
        <f>data03薬効別金額!N72</f>
        <v>0</v>
      </c>
      <c r="O77" s="1">
        <f>data03薬効別金額!O72</f>
        <v>0</v>
      </c>
      <c r="P77" s="1">
        <f>data03薬効別金額!P72</f>
        <v>0</v>
      </c>
      <c r="Q77" s="1">
        <f>data03薬効別金額!Q72</f>
        <v>0</v>
      </c>
      <c r="S77" s="4">
        <f t="shared" si="3"/>
        <v>0</v>
      </c>
    </row>
    <row r="78" spans="1:19">
      <c r="A78" s="66">
        <v>201505</v>
      </c>
      <c r="B78" s="1">
        <v>0</v>
      </c>
      <c r="C78" s="1">
        <v>25</v>
      </c>
      <c r="D78" s="1">
        <f>data03薬効別金額!D73</f>
        <v>0</v>
      </c>
      <c r="E78" s="1">
        <f>data03薬効別金額!E73</f>
        <v>0</v>
      </c>
      <c r="F78" s="1">
        <f>data03薬効別金額!F73</f>
        <v>0</v>
      </c>
      <c r="G78" s="1">
        <f>data03薬効別金額!G73</f>
        <v>0</v>
      </c>
      <c r="H78" s="1">
        <f>data03薬効別金額!H73</f>
        <v>0</v>
      </c>
      <c r="I78" s="1">
        <f>data03薬効別金額!I73</f>
        <v>0</v>
      </c>
      <c r="J78" s="1">
        <f>data03薬効別金額!J73</f>
        <v>0</v>
      </c>
      <c r="K78" s="1">
        <f>data03薬効別金額!K73</f>
        <v>0</v>
      </c>
      <c r="L78" s="1">
        <f>data03薬効別金額!L73</f>
        <v>0</v>
      </c>
      <c r="M78" s="1">
        <f>data03薬効別金額!M73</f>
        <v>0</v>
      </c>
      <c r="N78" s="1">
        <f>data03薬効別金額!N73</f>
        <v>0</v>
      </c>
      <c r="O78" s="1">
        <f>data03薬効別金額!O73</f>
        <v>0</v>
      </c>
      <c r="P78" s="1">
        <f>data03薬効別金額!P73</f>
        <v>0</v>
      </c>
      <c r="Q78" s="1">
        <f>data03薬効別金額!Q73</f>
        <v>0</v>
      </c>
      <c r="S78" s="4">
        <f t="shared" si="3"/>
        <v>0</v>
      </c>
    </row>
    <row r="79" spans="1:19">
      <c r="A79" s="66">
        <v>201505</v>
      </c>
      <c r="B79" s="1">
        <v>0</v>
      </c>
      <c r="C79" s="1">
        <v>26</v>
      </c>
      <c r="D79" s="1">
        <f>data03薬効別金額!D74</f>
        <v>0</v>
      </c>
      <c r="E79" s="1">
        <f>data03薬効別金額!E74</f>
        <v>0</v>
      </c>
      <c r="F79" s="1">
        <f>data03薬効別金額!F74</f>
        <v>0</v>
      </c>
      <c r="G79" s="1">
        <f>data03薬効別金額!G74</f>
        <v>0</v>
      </c>
      <c r="H79" s="1">
        <f>data03薬効別金額!H74</f>
        <v>0</v>
      </c>
      <c r="I79" s="1">
        <f>data03薬効別金額!I74</f>
        <v>0</v>
      </c>
      <c r="J79" s="1">
        <f>data03薬効別金額!J74</f>
        <v>0</v>
      </c>
      <c r="K79" s="1">
        <f>data03薬効別金額!K74</f>
        <v>0</v>
      </c>
      <c r="L79" s="1">
        <f>data03薬効別金額!L74</f>
        <v>0</v>
      </c>
      <c r="M79" s="1">
        <f>data03薬効別金額!M74</f>
        <v>0</v>
      </c>
      <c r="N79" s="1">
        <f>data03薬効別金額!N74</f>
        <v>0</v>
      </c>
      <c r="O79" s="1">
        <f>data03薬効別金額!O74</f>
        <v>0</v>
      </c>
      <c r="P79" s="1">
        <f>data03薬効別金額!P74</f>
        <v>0</v>
      </c>
      <c r="Q79" s="1">
        <f>data03薬効別金額!Q74</f>
        <v>0</v>
      </c>
      <c r="S79" s="4">
        <f t="shared" si="3"/>
        <v>0</v>
      </c>
    </row>
    <row r="80" spans="1:19">
      <c r="A80" s="66">
        <v>201505</v>
      </c>
      <c r="B80" s="1">
        <v>0</v>
      </c>
      <c r="C80" s="1">
        <v>27</v>
      </c>
      <c r="D80" s="1">
        <f>data03薬効別金額!D75</f>
        <v>0</v>
      </c>
      <c r="E80" s="1">
        <f>data03薬効別金額!E75</f>
        <v>0</v>
      </c>
      <c r="F80" s="1">
        <f>data03薬効別金額!F75</f>
        <v>0</v>
      </c>
      <c r="G80" s="1">
        <f>data03薬効別金額!G75</f>
        <v>0</v>
      </c>
      <c r="H80" s="1">
        <f>data03薬効別金額!H75</f>
        <v>0</v>
      </c>
      <c r="I80" s="1">
        <f>data03薬効別金額!I75</f>
        <v>0</v>
      </c>
      <c r="J80" s="1">
        <f>data03薬効別金額!J75</f>
        <v>0</v>
      </c>
      <c r="K80" s="1">
        <f>data03薬効別金額!K75</f>
        <v>0</v>
      </c>
      <c r="L80" s="1">
        <f>data03薬効別金額!L75</f>
        <v>0</v>
      </c>
      <c r="M80" s="1">
        <f>data03薬効別金額!M75</f>
        <v>0</v>
      </c>
      <c r="N80" s="1">
        <f>data03薬効別金額!N75</f>
        <v>0</v>
      </c>
      <c r="O80" s="1">
        <f>data03薬効別金額!O75</f>
        <v>0</v>
      </c>
      <c r="P80" s="1">
        <f>data03薬効別金額!P75</f>
        <v>0</v>
      </c>
      <c r="Q80" s="1">
        <f>data03薬効別金額!Q75</f>
        <v>0</v>
      </c>
      <c r="S80" s="4">
        <f t="shared" si="3"/>
        <v>0</v>
      </c>
    </row>
    <row r="81" spans="1:19">
      <c r="A81" s="66">
        <v>201505</v>
      </c>
      <c r="B81" s="1">
        <v>0</v>
      </c>
      <c r="C81" s="1">
        <v>28</v>
      </c>
      <c r="D81" s="1">
        <f>data03薬効別金額!D76</f>
        <v>0</v>
      </c>
      <c r="E81" s="1">
        <f>data03薬効別金額!E76</f>
        <v>0</v>
      </c>
      <c r="F81" s="1">
        <f>data03薬効別金額!F76</f>
        <v>0</v>
      </c>
      <c r="G81" s="1">
        <f>data03薬効別金額!G76</f>
        <v>0</v>
      </c>
      <c r="H81" s="1">
        <f>data03薬効別金額!H76</f>
        <v>0</v>
      </c>
      <c r="I81" s="1">
        <f>data03薬効別金額!I76</f>
        <v>0</v>
      </c>
      <c r="J81" s="1">
        <f>data03薬効別金額!J76</f>
        <v>0</v>
      </c>
      <c r="K81" s="1">
        <f>data03薬効別金額!K76</f>
        <v>0</v>
      </c>
      <c r="L81" s="1">
        <f>data03薬効別金額!L76</f>
        <v>0</v>
      </c>
      <c r="M81" s="1">
        <f>data03薬効別金額!M76</f>
        <v>0</v>
      </c>
      <c r="N81" s="1">
        <f>data03薬効別金額!N76</f>
        <v>0</v>
      </c>
      <c r="O81" s="1">
        <f>data03薬効別金額!O76</f>
        <v>0</v>
      </c>
      <c r="P81" s="1">
        <f>data03薬効別金額!P76</f>
        <v>0</v>
      </c>
      <c r="Q81" s="1">
        <f>data03薬効別金額!Q76</f>
        <v>0</v>
      </c>
      <c r="S81" s="4">
        <f t="shared" si="3"/>
        <v>0</v>
      </c>
    </row>
    <row r="82" spans="1:19">
      <c r="A82" s="66">
        <v>201505</v>
      </c>
      <c r="B82" s="1">
        <v>0</v>
      </c>
      <c r="C82" s="1">
        <v>29</v>
      </c>
      <c r="D82" s="1">
        <f>data03薬効別金額!D77</f>
        <v>0</v>
      </c>
      <c r="E82" s="1">
        <f>data03薬効別金額!E77</f>
        <v>0</v>
      </c>
      <c r="F82" s="1">
        <f>data03薬効別金額!F77</f>
        <v>0</v>
      </c>
      <c r="G82" s="1">
        <f>data03薬効別金額!G77</f>
        <v>0</v>
      </c>
      <c r="H82" s="1">
        <f>data03薬効別金額!H77</f>
        <v>0</v>
      </c>
      <c r="I82" s="1">
        <f>data03薬効別金額!I77</f>
        <v>0</v>
      </c>
      <c r="J82" s="1">
        <f>data03薬効別金額!J77</f>
        <v>0</v>
      </c>
      <c r="K82" s="1">
        <f>data03薬効別金額!K77</f>
        <v>0</v>
      </c>
      <c r="L82" s="1">
        <f>data03薬効別金額!L77</f>
        <v>0</v>
      </c>
      <c r="M82" s="1">
        <f>data03薬効別金額!M77</f>
        <v>0</v>
      </c>
      <c r="N82" s="1">
        <f>data03薬効別金額!N77</f>
        <v>0</v>
      </c>
      <c r="O82" s="1">
        <f>data03薬効別金額!O77</f>
        <v>0</v>
      </c>
      <c r="P82" s="1">
        <f>data03薬効別金額!P77</f>
        <v>0</v>
      </c>
      <c r="Q82" s="1">
        <f>data03薬効別金額!Q77</f>
        <v>0</v>
      </c>
      <c r="S82" s="4">
        <f t="shared" si="3"/>
        <v>0</v>
      </c>
    </row>
    <row r="83" spans="1:19">
      <c r="A83" s="66">
        <v>201505</v>
      </c>
      <c r="B83" s="1">
        <v>0</v>
      </c>
      <c r="C83" s="1">
        <v>30</v>
      </c>
      <c r="D83" s="1">
        <f>data03薬効別金額!D78</f>
        <v>0</v>
      </c>
      <c r="E83" s="1">
        <f>data03薬効別金額!E78</f>
        <v>0</v>
      </c>
      <c r="F83" s="1">
        <f>data03薬効別金額!F78</f>
        <v>0</v>
      </c>
      <c r="G83" s="1">
        <f>data03薬効別金額!G78</f>
        <v>0</v>
      </c>
      <c r="H83" s="1">
        <f>data03薬効別金額!H78</f>
        <v>0</v>
      </c>
      <c r="I83" s="1">
        <f>data03薬効別金額!I78</f>
        <v>0</v>
      </c>
      <c r="J83" s="1">
        <f>data03薬効別金額!J78</f>
        <v>0</v>
      </c>
      <c r="K83" s="1">
        <f>data03薬効別金額!K78</f>
        <v>0</v>
      </c>
      <c r="L83" s="1">
        <f>data03薬効別金額!L78</f>
        <v>0</v>
      </c>
      <c r="M83" s="1">
        <f>data03薬効別金額!M78</f>
        <v>0</v>
      </c>
      <c r="N83" s="1">
        <f>data03薬効別金額!N78</f>
        <v>0</v>
      </c>
      <c r="O83" s="1">
        <f>data03薬効別金額!O78</f>
        <v>0</v>
      </c>
      <c r="P83" s="1">
        <f>data03薬効別金額!P78</f>
        <v>0</v>
      </c>
      <c r="Q83" s="1">
        <f>data03薬効別金額!Q78</f>
        <v>0</v>
      </c>
      <c r="S83" s="4">
        <f t="shared" si="3"/>
        <v>0</v>
      </c>
    </row>
    <row r="84" spans="1:19">
      <c r="A84" s="66">
        <v>201505</v>
      </c>
      <c r="B84" s="1">
        <v>0</v>
      </c>
      <c r="C84" s="1">
        <v>31</v>
      </c>
      <c r="D84" s="1">
        <f>data03薬効別金額!D79</f>
        <v>0</v>
      </c>
      <c r="E84" s="1">
        <f>data03薬効別金額!E79</f>
        <v>0</v>
      </c>
      <c r="F84" s="1">
        <f>data03薬効別金額!F79</f>
        <v>0</v>
      </c>
      <c r="G84" s="1">
        <f>data03薬効別金額!G79</f>
        <v>0</v>
      </c>
      <c r="H84" s="1">
        <f>data03薬効別金額!H79</f>
        <v>0</v>
      </c>
      <c r="I84" s="1">
        <f>data03薬効別金額!I79</f>
        <v>0</v>
      </c>
      <c r="J84" s="1">
        <f>data03薬効別金額!J79</f>
        <v>0</v>
      </c>
      <c r="K84" s="1">
        <f>data03薬効別金額!K79</f>
        <v>0</v>
      </c>
      <c r="L84" s="1">
        <f>data03薬効別金額!L79</f>
        <v>0</v>
      </c>
      <c r="M84" s="1">
        <f>data03薬効別金額!M79</f>
        <v>0</v>
      </c>
      <c r="N84" s="1">
        <f>data03薬効別金額!N79</f>
        <v>0</v>
      </c>
      <c r="O84" s="1">
        <f>data03薬効別金額!O79</f>
        <v>0</v>
      </c>
      <c r="P84" s="1">
        <f>data03薬効別金額!P79</f>
        <v>0</v>
      </c>
      <c r="Q84" s="1">
        <f>data03薬効別金額!Q79</f>
        <v>0</v>
      </c>
      <c r="S84" s="4">
        <f t="shared" si="3"/>
        <v>0</v>
      </c>
    </row>
    <row r="85" spans="1:19">
      <c r="A85" s="66">
        <v>201505</v>
      </c>
      <c r="B85" s="1">
        <v>0</v>
      </c>
      <c r="C85" s="1">
        <v>32</v>
      </c>
      <c r="D85" s="1">
        <f>data03薬効別金額!D80</f>
        <v>0</v>
      </c>
      <c r="E85" s="1">
        <f>data03薬効別金額!E80</f>
        <v>0</v>
      </c>
      <c r="F85" s="1">
        <f>data03薬効別金額!F80</f>
        <v>0</v>
      </c>
      <c r="G85" s="1">
        <f>data03薬効別金額!G80</f>
        <v>0</v>
      </c>
      <c r="H85" s="1">
        <f>data03薬効別金額!H80</f>
        <v>0</v>
      </c>
      <c r="I85" s="1">
        <f>data03薬効別金額!I80</f>
        <v>0</v>
      </c>
      <c r="J85" s="1">
        <f>data03薬効別金額!J80</f>
        <v>0</v>
      </c>
      <c r="K85" s="1">
        <f>data03薬効別金額!K80</f>
        <v>0</v>
      </c>
      <c r="L85" s="1">
        <f>data03薬効別金額!L80</f>
        <v>0</v>
      </c>
      <c r="M85" s="1">
        <f>data03薬効別金額!M80</f>
        <v>0</v>
      </c>
      <c r="N85" s="1">
        <f>data03薬効別金額!N80</f>
        <v>0</v>
      </c>
      <c r="O85" s="1">
        <f>data03薬効別金額!O80</f>
        <v>0</v>
      </c>
      <c r="P85" s="1">
        <f>data03薬効別金額!P80</f>
        <v>0</v>
      </c>
      <c r="Q85" s="1">
        <f>data03薬効別金額!Q80</f>
        <v>0</v>
      </c>
      <c r="S85" s="4">
        <f t="shared" si="3"/>
        <v>0</v>
      </c>
    </row>
    <row r="86" spans="1:19">
      <c r="A86" s="66">
        <v>201505</v>
      </c>
      <c r="B86" s="1">
        <v>0</v>
      </c>
      <c r="C86" s="1">
        <v>33</v>
      </c>
      <c r="D86" s="1">
        <f>data03薬効別金額!D81</f>
        <v>0</v>
      </c>
      <c r="E86" s="1">
        <f>data03薬効別金額!E81</f>
        <v>0</v>
      </c>
      <c r="F86" s="1">
        <f>data03薬効別金額!F81</f>
        <v>0</v>
      </c>
      <c r="G86" s="1">
        <f>data03薬効別金額!G81</f>
        <v>0</v>
      </c>
      <c r="H86" s="1">
        <f>data03薬効別金額!H81</f>
        <v>0</v>
      </c>
      <c r="I86" s="1">
        <f>data03薬効別金額!I81</f>
        <v>0</v>
      </c>
      <c r="J86" s="1">
        <f>data03薬効別金額!J81</f>
        <v>0</v>
      </c>
      <c r="K86" s="1">
        <f>data03薬効別金額!K81</f>
        <v>0</v>
      </c>
      <c r="L86" s="1">
        <f>data03薬効別金額!L81</f>
        <v>0</v>
      </c>
      <c r="M86" s="1">
        <f>data03薬効別金額!M81</f>
        <v>0</v>
      </c>
      <c r="N86" s="1">
        <f>data03薬効別金額!N81</f>
        <v>0</v>
      </c>
      <c r="O86" s="1">
        <f>data03薬効別金額!O81</f>
        <v>0</v>
      </c>
      <c r="P86" s="1">
        <f>data03薬効別金額!P81</f>
        <v>0</v>
      </c>
      <c r="Q86" s="1">
        <f>data03薬効別金額!Q81</f>
        <v>0</v>
      </c>
      <c r="S86" s="4">
        <f t="shared" si="3"/>
        <v>0</v>
      </c>
    </row>
    <row r="87" spans="1:19">
      <c r="A87" s="66">
        <v>201505</v>
      </c>
      <c r="B87" s="1">
        <v>0</v>
      </c>
      <c r="C87" s="1">
        <v>34</v>
      </c>
      <c r="D87" s="1">
        <f>data03薬効別金額!D82</f>
        <v>0</v>
      </c>
      <c r="E87" s="1">
        <f>data03薬効別金額!E82</f>
        <v>0</v>
      </c>
      <c r="F87" s="1">
        <f>data03薬効別金額!F82</f>
        <v>0</v>
      </c>
      <c r="G87" s="1">
        <f>data03薬効別金額!G82</f>
        <v>0</v>
      </c>
      <c r="H87" s="1">
        <f>data03薬効別金額!H82</f>
        <v>0</v>
      </c>
      <c r="I87" s="1">
        <f>data03薬効別金額!I82</f>
        <v>0</v>
      </c>
      <c r="J87" s="1">
        <f>data03薬効別金額!J82</f>
        <v>0</v>
      </c>
      <c r="K87" s="1">
        <f>data03薬効別金額!K82</f>
        <v>0</v>
      </c>
      <c r="L87" s="1">
        <f>data03薬効別金額!L82</f>
        <v>0</v>
      </c>
      <c r="M87" s="1">
        <f>data03薬効別金額!M82</f>
        <v>0</v>
      </c>
      <c r="N87" s="1">
        <f>data03薬効別金額!N82</f>
        <v>0</v>
      </c>
      <c r="O87" s="1">
        <f>data03薬効別金額!O82</f>
        <v>0</v>
      </c>
      <c r="P87" s="1">
        <f>data03薬効別金額!P82</f>
        <v>0</v>
      </c>
      <c r="Q87" s="1">
        <f>data03薬効別金額!Q82</f>
        <v>0</v>
      </c>
      <c r="S87" s="4">
        <f t="shared" si="3"/>
        <v>0</v>
      </c>
    </row>
    <row r="88" spans="1:19">
      <c r="A88" s="66">
        <v>201505</v>
      </c>
      <c r="B88" s="1">
        <v>0</v>
      </c>
      <c r="C88" s="1">
        <v>35</v>
      </c>
      <c r="D88" s="1">
        <f>data03薬効別金額!D83</f>
        <v>0</v>
      </c>
      <c r="E88" s="1">
        <f>data03薬効別金額!E83</f>
        <v>0</v>
      </c>
      <c r="F88" s="1">
        <f>data03薬効別金額!F83</f>
        <v>0</v>
      </c>
      <c r="G88" s="1">
        <f>data03薬効別金額!G83</f>
        <v>0</v>
      </c>
      <c r="H88" s="1">
        <f>data03薬効別金額!H83</f>
        <v>0</v>
      </c>
      <c r="I88" s="1">
        <f>data03薬効別金額!I83</f>
        <v>0</v>
      </c>
      <c r="J88" s="1">
        <f>data03薬効別金額!J83</f>
        <v>0</v>
      </c>
      <c r="K88" s="1">
        <f>data03薬効別金額!K83</f>
        <v>0</v>
      </c>
      <c r="L88" s="1">
        <f>data03薬効別金額!L83</f>
        <v>0</v>
      </c>
      <c r="M88" s="1">
        <f>data03薬効別金額!M83</f>
        <v>0</v>
      </c>
      <c r="N88" s="1">
        <f>data03薬効別金額!N83</f>
        <v>0</v>
      </c>
      <c r="O88" s="1">
        <f>data03薬効別金額!O83</f>
        <v>0</v>
      </c>
      <c r="P88" s="1">
        <f>data03薬効別金額!P83</f>
        <v>0</v>
      </c>
      <c r="Q88" s="1">
        <f>data03薬効別金額!Q83</f>
        <v>0</v>
      </c>
      <c r="S88" s="4">
        <f t="shared" si="3"/>
        <v>0</v>
      </c>
    </row>
    <row r="89" spans="1:19">
      <c r="A89" s="66">
        <v>201505</v>
      </c>
      <c r="B89" s="1">
        <v>0</v>
      </c>
      <c r="C89" s="1">
        <v>36</v>
      </c>
      <c r="D89" s="1">
        <f>data03薬効別金額!D84</f>
        <v>0</v>
      </c>
      <c r="E89" s="1">
        <f>data03薬効別金額!E84</f>
        <v>0</v>
      </c>
      <c r="F89" s="1">
        <f>data03薬効別金額!F84</f>
        <v>0</v>
      </c>
      <c r="G89" s="1">
        <f>data03薬効別金額!G84</f>
        <v>0</v>
      </c>
      <c r="H89" s="1">
        <f>data03薬効別金額!H84</f>
        <v>0</v>
      </c>
      <c r="I89" s="1">
        <f>data03薬効別金額!I84</f>
        <v>0</v>
      </c>
      <c r="J89" s="1">
        <f>data03薬効別金額!J84</f>
        <v>0</v>
      </c>
      <c r="K89" s="1">
        <f>data03薬効別金額!K84</f>
        <v>0</v>
      </c>
      <c r="L89" s="1">
        <f>data03薬効別金額!L84</f>
        <v>0</v>
      </c>
      <c r="M89" s="1">
        <f>data03薬効別金額!M84</f>
        <v>0</v>
      </c>
      <c r="N89" s="1">
        <f>data03薬効別金額!N84</f>
        <v>0</v>
      </c>
      <c r="O89" s="1">
        <f>data03薬効別金額!O84</f>
        <v>0</v>
      </c>
      <c r="P89" s="1">
        <f>data03薬効別金額!P84</f>
        <v>0</v>
      </c>
      <c r="Q89" s="1">
        <f>data03薬効別金額!Q84</f>
        <v>0</v>
      </c>
      <c r="S89" s="4">
        <f t="shared" si="3"/>
        <v>0</v>
      </c>
    </row>
    <row r="90" spans="1:19">
      <c r="A90" s="66">
        <v>201505</v>
      </c>
      <c r="B90" s="1">
        <v>0</v>
      </c>
      <c r="C90" s="1">
        <v>37</v>
      </c>
      <c r="D90" s="1">
        <f>data03薬効別金額!D85</f>
        <v>0</v>
      </c>
      <c r="E90" s="1">
        <f>data03薬効別金額!E85</f>
        <v>0</v>
      </c>
      <c r="F90" s="1">
        <f>data03薬効別金額!F85</f>
        <v>0</v>
      </c>
      <c r="G90" s="1">
        <f>data03薬効別金額!G85</f>
        <v>0</v>
      </c>
      <c r="H90" s="1">
        <f>data03薬効別金額!H85</f>
        <v>0</v>
      </c>
      <c r="I90" s="1">
        <f>data03薬効別金額!I85</f>
        <v>0</v>
      </c>
      <c r="J90" s="1">
        <f>data03薬効別金額!J85</f>
        <v>0</v>
      </c>
      <c r="K90" s="1">
        <f>data03薬効別金額!K85</f>
        <v>0</v>
      </c>
      <c r="L90" s="1">
        <f>data03薬効別金額!L85</f>
        <v>0</v>
      </c>
      <c r="M90" s="1">
        <f>data03薬効別金額!M85</f>
        <v>0</v>
      </c>
      <c r="N90" s="1">
        <f>data03薬効別金額!N85</f>
        <v>0</v>
      </c>
      <c r="O90" s="1">
        <f>data03薬効別金額!O85</f>
        <v>0</v>
      </c>
      <c r="P90" s="1">
        <f>data03薬効別金額!P85</f>
        <v>0</v>
      </c>
      <c r="Q90" s="1">
        <f>data03薬効別金額!Q85</f>
        <v>0</v>
      </c>
      <c r="S90" s="4">
        <f t="shared" si="3"/>
        <v>0</v>
      </c>
    </row>
    <row r="91" spans="1:19">
      <c r="A91" s="66">
        <v>201505</v>
      </c>
      <c r="B91" s="1">
        <v>0</v>
      </c>
      <c r="C91" s="1">
        <v>38</v>
      </c>
      <c r="D91" s="1">
        <f>data03薬効別金額!D86</f>
        <v>0</v>
      </c>
      <c r="E91" s="1">
        <f>data03薬効別金額!E86</f>
        <v>0</v>
      </c>
      <c r="F91" s="1">
        <f>data03薬効別金額!F86</f>
        <v>0</v>
      </c>
      <c r="G91" s="1">
        <f>data03薬効別金額!G86</f>
        <v>0</v>
      </c>
      <c r="H91" s="1">
        <f>data03薬効別金額!H86</f>
        <v>0</v>
      </c>
      <c r="I91" s="1">
        <f>data03薬効別金額!I86</f>
        <v>0</v>
      </c>
      <c r="J91" s="1">
        <f>data03薬効別金額!J86</f>
        <v>0</v>
      </c>
      <c r="K91" s="1">
        <f>data03薬効別金額!K86</f>
        <v>0</v>
      </c>
      <c r="L91" s="1">
        <f>data03薬効別金額!L86</f>
        <v>0</v>
      </c>
      <c r="M91" s="1">
        <f>data03薬効別金額!M86</f>
        <v>0</v>
      </c>
      <c r="N91" s="1">
        <f>data03薬効別金額!N86</f>
        <v>0</v>
      </c>
      <c r="O91" s="1">
        <f>data03薬効別金額!O86</f>
        <v>0</v>
      </c>
      <c r="P91" s="1">
        <f>data03薬効別金額!P86</f>
        <v>0</v>
      </c>
      <c r="Q91" s="1">
        <f>data03薬効別金額!Q86</f>
        <v>0</v>
      </c>
      <c r="S91" s="4">
        <f t="shared" si="3"/>
        <v>0</v>
      </c>
    </row>
    <row r="92" spans="1:19">
      <c r="A92" s="66">
        <v>201505</v>
      </c>
      <c r="B92" s="1">
        <v>0</v>
      </c>
      <c r="C92" s="1">
        <v>39</v>
      </c>
      <c r="D92" s="1">
        <f>data03薬効別金額!D87</f>
        <v>0</v>
      </c>
      <c r="E92" s="1">
        <f>data03薬効別金額!E87</f>
        <v>0</v>
      </c>
      <c r="F92" s="1">
        <f>data03薬効別金額!F87</f>
        <v>0</v>
      </c>
      <c r="G92" s="1">
        <f>data03薬効別金額!G87</f>
        <v>0</v>
      </c>
      <c r="H92" s="1">
        <f>data03薬効別金額!H87</f>
        <v>0</v>
      </c>
      <c r="I92" s="1">
        <f>data03薬効別金額!I87</f>
        <v>0</v>
      </c>
      <c r="J92" s="1">
        <f>data03薬効別金額!J87</f>
        <v>0</v>
      </c>
      <c r="K92" s="1">
        <f>data03薬効別金額!K87</f>
        <v>0</v>
      </c>
      <c r="L92" s="1">
        <f>data03薬効別金額!L87</f>
        <v>0</v>
      </c>
      <c r="M92" s="1">
        <f>data03薬効別金額!M87</f>
        <v>0</v>
      </c>
      <c r="N92" s="1">
        <f>data03薬効別金額!N87</f>
        <v>0</v>
      </c>
      <c r="O92" s="1">
        <f>data03薬効別金額!O87</f>
        <v>0</v>
      </c>
      <c r="P92" s="1">
        <f>data03薬効別金額!P87</f>
        <v>0</v>
      </c>
      <c r="Q92" s="1">
        <f>data03薬効別金額!Q87</f>
        <v>0</v>
      </c>
      <c r="S92" s="4">
        <f t="shared" si="3"/>
        <v>0</v>
      </c>
    </row>
    <row r="93" spans="1:19">
      <c r="A93" s="66">
        <v>201505</v>
      </c>
      <c r="B93" s="1">
        <v>0</v>
      </c>
      <c r="C93" s="1">
        <v>40</v>
      </c>
      <c r="D93" s="1">
        <f>data03薬効別金額!D88</f>
        <v>0</v>
      </c>
      <c r="E93" s="1">
        <f>data03薬効別金額!E88</f>
        <v>0</v>
      </c>
      <c r="F93" s="1">
        <f>data03薬効別金額!F88</f>
        <v>0</v>
      </c>
      <c r="G93" s="1">
        <f>data03薬効別金額!G88</f>
        <v>0</v>
      </c>
      <c r="H93" s="1">
        <f>data03薬効別金額!H88</f>
        <v>0</v>
      </c>
      <c r="I93" s="1">
        <f>data03薬効別金額!I88</f>
        <v>0</v>
      </c>
      <c r="J93" s="1">
        <f>data03薬効別金額!J88</f>
        <v>0</v>
      </c>
      <c r="K93" s="1">
        <f>data03薬効別金額!K88</f>
        <v>0</v>
      </c>
      <c r="L93" s="1">
        <f>data03薬効別金額!L88</f>
        <v>0</v>
      </c>
      <c r="M93" s="1">
        <f>data03薬効別金額!M88</f>
        <v>0</v>
      </c>
      <c r="N93" s="1">
        <f>data03薬効別金額!N88</f>
        <v>0</v>
      </c>
      <c r="O93" s="1">
        <f>data03薬効別金額!O88</f>
        <v>0</v>
      </c>
      <c r="P93" s="1">
        <f>data03薬効別金額!P88</f>
        <v>0</v>
      </c>
      <c r="Q93" s="1">
        <f>data03薬効別金額!Q88</f>
        <v>0</v>
      </c>
      <c r="S93" s="4">
        <f t="shared" si="3"/>
        <v>0</v>
      </c>
    </row>
    <row r="94" spans="1:19">
      <c r="A94" s="66">
        <v>201505</v>
      </c>
      <c r="B94" s="1">
        <v>0</v>
      </c>
      <c r="C94" s="1">
        <v>41</v>
      </c>
      <c r="D94" s="1">
        <f>data03薬効別金額!D89</f>
        <v>0</v>
      </c>
      <c r="E94" s="1">
        <f>data03薬効別金額!E89</f>
        <v>0</v>
      </c>
      <c r="F94" s="1">
        <f>data03薬効別金額!F89</f>
        <v>0</v>
      </c>
      <c r="G94" s="1">
        <f>data03薬効別金額!G89</f>
        <v>0</v>
      </c>
      <c r="H94" s="1">
        <f>data03薬効別金額!H89</f>
        <v>0</v>
      </c>
      <c r="I94" s="1">
        <f>data03薬効別金額!I89</f>
        <v>0</v>
      </c>
      <c r="J94" s="1">
        <f>data03薬効別金額!J89</f>
        <v>0</v>
      </c>
      <c r="K94" s="1">
        <f>data03薬効別金額!K89</f>
        <v>0</v>
      </c>
      <c r="L94" s="1">
        <f>data03薬効別金額!L89</f>
        <v>0</v>
      </c>
      <c r="M94" s="1">
        <f>data03薬効別金額!M89</f>
        <v>0</v>
      </c>
      <c r="N94" s="1">
        <f>data03薬効別金額!N89</f>
        <v>0</v>
      </c>
      <c r="O94" s="1">
        <f>data03薬効別金額!O89</f>
        <v>0</v>
      </c>
      <c r="P94" s="1">
        <f>data03薬効別金額!P89</f>
        <v>0</v>
      </c>
      <c r="Q94" s="1">
        <f>data03薬効別金額!Q89</f>
        <v>0</v>
      </c>
      <c r="S94" s="4">
        <f t="shared" si="3"/>
        <v>0</v>
      </c>
    </row>
    <row r="95" spans="1:19">
      <c r="A95" s="66">
        <v>201505</v>
      </c>
      <c r="B95" s="1">
        <v>0</v>
      </c>
      <c r="C95" s="1">
        <v>42</v>
      </c>
      <c r="D95" s="1">
        <f>data03薬効別金額!D90</f>
        <v>0</v>
      </c>
      <c r="E95" s="1">
        <f>data03薬効別金額!E90</f>
        <v>0</v>
      </c>
      <c r="F95" s="1">
        <f>data03薬効別金額!F90</f>
        <v>0</v>
      </c>
      <c r="G95" s="1">
        <f>data03薬効別金額!G90</f>
        <v>0</v>
      </c>
      <c r="H95" s="1">
        <f>data03薬効別金額!H90</f>
        <v>0</v>
      </c>
      <c r="I95" s="1">
        <f>data03薬効別金額!I90</f>
        <v>0</v>
      </c>
      <c r="J95" s="1">
        <f>data03薬効別金額!J90</f>
        <v>0</v>
      </c>
      <c r="K95" s="1">
        <f>data03薬効別金額!K90</f>
        <v>0</v>
      </c>
      <c r="L95" s="1">
        <f>data03薬効別金額!L90</f>
        <v>0</v>
      </c>
      <c r="M95" s="1">
        <f>data03薬効別金額!M90</f>
        <v>0</v>
      </c>
      <c r="N95" s="1">
        <f>data03薬効別金額!N90</f>
        <v>0</v>
      </c>
      <c r="O95" s="1">
        <f>data03薬効別金額!O90</f>
        <v>0</v>
      </c>
      <c r="P95" s="1">
        <f>data03薬効別金額!P90</f>
        <v>0</v>
      </c>
      <c r="Q95" s="1">
        <f>data03薬効別金額!Q90</f>
        <v>0</v>
      </c>
      <c r="S95" s="4">
        <f t="shared" si="3"/>
        <v>0</v>
      </c>
    </row>
    <row r="96" spans="1:19">
      <c r="A96" s="66">
        <v>201505</v>
      </c>
      <c r="B96" s="1">
        <v>0</v>
      </c>
      <c r="C96" s="1">
        <v>43</v>
      </c>
      <c r="D96" s="1">
        <f>data03薬効別金額!D91</f>
        <v>0</v>
      </c>
      <c r="E96" s="1">
        <f>data03薬効別金額!E91</f>
        <v>0</v>
      </c>
      <c r="F96" s="1">
        <f>data03薬効別金額!F91</f>
        <v>0</v>
      </c>
      <c r="G96" s="1">
        <f>data03薬効別金額!G91</f>
        <v>0</v>
      </c>
      <c r="H96" s="1">
        <f>data03薬効別金額!H91</f>
        <v>0</v>
      </c>
      <c r="I96" s="1">
        <f>data03薬効別金額!I91</f>
        <v>0</v>
      </c>
      <c r="J96" s="1">
        <f>data03薬効別金額!J91</f>
        <v>0</v>
      </c>
      <c r="K96" s="1">
        <f>data03薬効別金額!K91</f>
        <v>0</v>
      </c>
      <c r="L96" s="1">
        <f>data03薬効別金額!L91</f>
        <v>0</v>
      </c>
      <c r="M96" s="1">
        <f>data03薬効別金額!M91</f>
        <v>0</v>
      </c>
      <c r="N96" s="1">
        <f>data03薬効別金額!N91</f>
        <v>0</v>
      </c>
      <c r="O96" s="1">
        <f>data03薬効別金額!O91</f>
        <v>0</v>
      </c>
      <c r="P96" s="1">
        <f>data03薬効別金額!P91</f>
        <v>0</v>
      </c>
      <c r="Q96" s="1">
        <f>data03薬効別金額!Q91</f>
        <v>0</v>
      </c>
      <c r="S96" s="4">
        <f t="shared" si="3"/>
        <v>0</v>
      </c>
    </row>
    <row r="97" spans="1:19">
      <c r="A97" s="66">
        <v>201505</v>
      </c>
      <c r="B97" s="1">
        <v>0</v>
      </c>
      <c r="C97" s="1">
        <v>44</v>
      </c>
      <c r="D97" s="1">
        <f>data03薬効別金額!D92</f>
        <v>0</v>
      </c>
      <c r="E97" s="1">
        <f>data03薬効別金額!E92</f>
        <v>0</v>
      </c>
      <c r="F97" s="1">
        <f>data03薬効別金額!F92</f>
        <v>0</v>
      </c>
      <c r="G97" s="1">
        <f>data03薬効別金額!G92</f>
        <v>0</v>
      </c>
      <c r="H97" s="1">
        <f>data03薬効別金額!H92</f>
        <v>0</v>
      </c>
      <c r="I97" s="1">
        <f>data03薬効別金額!I92</f>
        <v>0</v>
      </c>
      <c r="J97" s="1">
        <f>data03薬効別金額!J92</f>
        <v>0</v>
      </c>
      <c r="K97" s="1">
        <f>data03薬効別金額!K92</f>
        <v>0</v>
      </c>
      <c r="L97" s="1">
        <f>data03薬効別金額!L92</f>
        <v>0</v>
      </c>
      <c r="M97" s="1">
        <f>data03薬効別金額!M92</f>
        <v>0</v>
      </c>
      <c r="N97" s="1">
        <f>data03薬効別金額!N92</f>
        <v>0</v>
      </c>
      <c r="O97" s="1">
        <f>data03薬効別金額!O92</f>
        <v>0</v>
      </c>
      <c r="P97" s="1">
        <f>data03薬効別金額!P92</f>
        <v>0</v>
      </c>
      <c r="Q97" s="1">
        <f>data03薬効別金額!Q92</f>
        <v>0</v>
      </c>
      <c r="S97" s="4">
        <f t="shared" si="3"/>
        <v>0</v>
      </c>
    </row>
    <row r="98" spans="1:19">
      <c r="A98" s="66">
        <v>201505</v>
      </c>
      <c r="B98" s="1">
        <v>0</v>
      </c>
      <c r="C98" s="1">
        <v>45</v>
      </c>
      <c r="D98" s="1">
        <f>data03薬効別金額!D93</f>
        <v>0</v>
      </c>
      <c r="E98" s="1">
        <f>data03薬効別金額!E93</f>
        <v>0</v>
      </c>
      <c r="F98" s="1">
        <f>data03薬効別金額!F93</f>
        <v>0</v>
      </c>
      <c r="G98" s="1">
        <f>data03薬効別金額!G93</f>
        <v>0</v>
      </c>
      <c r="H98" s="1">
        <f>data03薬効別金額!H93</f>
        <v>0</v>
      </c>
      <c r="I98" s="1">
        <f>data03薬効別金額!I93</f>
        <v>0</v>
      </c>
      <c r="J98" s="1">
        <f>data03薬効別金額!J93</f>
        <v>0</v>
      </c>
      <c r="K98" s="1">
        <f>data03薬効別金額!K93</f>
        <v>0</v>
      </c>
      <c r="L98" s="1">
        <f>data03薬効別金額!L93</f>
        <v>0</v>
      </c>
      <c r="M98" s="1">
        <f>data03薬効別金額!M93</f>
        <v>0</v>
      </c>
      <c r="N98" s="1">
        <f>data03薬効別金額!N93</f>
        <v>0</v>
      </c>
      <c r="O98" s="1">
        <f>data03薬効別金額!O93</f>
        <v>0</v>
      </c>
      <c r="P98" s="1">
        <f>data03薬効別金額!P93</f>
        <v>0</v>
      </c>
      <c r="Q98" s="1">
        <f>data03薬効別金額!Q93</f>
        <v>0</v>
      </c>
      <c r="S98" s="4">
        <f t="shared" si="3"/>
        <v>0</v>
      </c>
    </row>
    <row r="99" spans="1:19">
      <c r="A99" s="66">
        <v>201505</v>
      </c>
      <c r="B99" s="1">
        <v>0</v>
      </c>
      <c r="C99" s="1">
        <v>46</v>
      </c>
      <c r="D99" s="1">
        <f>data03薬効別金額!D94</f>
        <v>0</v>
      </c>
      <c r="E99" s="1">
        <f>data03薬効別金額!E94</f>
        <v>0</v>
      </c>
      <c r="F99" s="1">
        <f>data03薬効別金額!F94</f>
        <v>0</v>
      </c>
      <c r="G99" s="1">
        <f>data03薬効別金額!G94</f>
        <v>0</v>
      </c>
      <c r="H99" s="1">
        <f>data03薬効別金額!H94</f>
        <v>0</v>
      </c>
      <c r="I99" s="1">
        <f>data03薬効別金額!I94</f>
        <v>0</v>
      </c>
      <c r="J99" s="1">
        <f>data03薬効別金額!J94</f>
        <v>0</v>
      </c>
      <c r="K99" s="1">
        <f>data03薬効別金額!K94</f>
        <v>0</v>
      </c>
      <c r="L99" s="1">
        <f>data03薬効別金額!L94</f>
        <v>0</v>
      </c>
      <c r="M99" s="1">
        <f>data03薬効別金額!M94</f>
        <v>0</v>
      </c>
      <c r="N99" s="1">
        <f>data03薬効別金額!N94</f>
        <v>0</v>
      </c>
      <c r="O99" s="1">
        <f>data03薬効別金額!O94</f>
        <v>0</v>
      </c>
      <c r="P99" s="1">
        <f>data03薬効別金額!P94</f>
        <v>0</v>
      </c>
      <c r="Q99" s="1">
        <f>data03薬効別金額!Q94</f>
        <v>0</v>
      </c>
      <c r="S99" s="4">
        <f t="shared" si="3"/>
        <v>0</v>
      </c>
    </row>
    <row r="100" spans="1:19">
      <c r="A100" s="66">
        <v>201505</v>
      </c>
      <c r="B100" s="1">
        <v>0</v>
      </c>
      <c r="C100" s="1">
        <v>47</v>
      </c>
      <c r="D100" s="1">
        <f>data03薬効別金額!D95</f>
        <v>0</v>
      </c>
      <c r="E100" s="1">
        <f>data03薬効別金額!E95</f>
        <v>0</v>
      </c>
      <c r="F100" s="1">
        <f>data03薬効別金額!F95</f>
        <v>0</v>
      </c>
      <c r="G100" s="1">
        <f>data03薬効別金額!G95</f>
        <v>0</v>
      </c>
      <c r="H100" s="1">
        <f>data03薬効別金額!H95</f>
        <v>0</v>
      </c>
      <c r="I100" s="1">
        <f>data03薬効別金額!I95</f>
        <v>0</v>
      </c>
      <c r="J100" s="1">
        <f>data03薬効別金額!J95</f>
        <v>0</v>
      </c>
      <c r="K100" s="1">
        <f>data03薬効別金額!K95</f>
        <v>0</v>
      </c>
      <c r="L100" s="1">
        <f>data03薬効別金額!L95</f>
        <v>0</v>
      </c>
      <c r="M100" s="1">
        <f>data03薬効別金額!M95</f>
        <v>0</v>
      </c>
      <c r="N100" s="1">
        <f>data03薬効別金額!N95</f>
        <v>0</v>
      </c>
      <c r="O100" s="1">
        <f>data03薬効別金額!O95</f>
        <v>0</v>
      </c>
      <c r="P100" s="1">
        <f>data03薬効別金額!P95</f>
        <v>0</v>
      </c>
      <c r="Q100" s="1">
        <f>data03薬効別金額!Q95</f>
        <v>0</v>
      </c>
      <c r="S100" s="4">
        <f t="shared" si="3"/>
        <v>0</v>
      </c>
    </row>
    <row r="101" spans="1:19">
      <c r="S101" s="1"/>
    </row>
    <row r="102" spans="1:19">
      <c r="B102" s="5" t="s">
        <v>96</v>
      </c>
      <c r="C102" s="24" t="s">
        <v>81</v>
      </c>
      <c r="D102" s="24">
        <f>SUM(D104:D150)</f>
        <v>0</v>
      </c>
      <c r="E102" s="24">
        <f t="shared" ref="E102:Q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S102" s="3">
        <f>SUM(S104:S150)</f>
        <v>0</v>
      </c>
    </row>
    <row r="103" spans="1:19">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v>99</v>
      </c>
      <c r="S103" s="1"/>
    </row>
    <row r="104" spans="1:19">
      <c r="A104" s="70">
        <v>201505</v>
      </c>
      <c r="B104" s="26" t="s">
        <v>97</v>
      </c>
      <c r="C104" s="26">
        <v>1</v>
      </c>
      <c r="D104" s="26">
        <f t="shared" ref="D104:Q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S104" s="4">
        <f t="shared" ref="S104:S150" si="6">SUM(D104:Q104)</f>
        <v>0</v>
      </c>
    </row>
    <row r="105" spans="1:19">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S105" s="4">
        <f t="shared" si="6"/>
        <v>0</v>
      </c>
    </row>
    <row r="106" spans="1:19">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S106" s="4">
        <f t="shared" si="6"/>
        <v>0</v>
      </c>
    </row>
    <row r="107" spans="1:19">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S107" s="4">
        <f t="shared" si="6"/>
        <v>0</v>
      </c>
    </row>
    <row r="108" spans="1:19">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S108" s="4">
        <f t="shared" si="6"/>
        <v>0</v>
      </c>
    </row>
    <row r="109" spans="1:19">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S109" s="4">
        <f t="shared" si="6"/>
        <v>0</v>
      </c>
    </row>
    <row r="110" spans="1:19">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S110" s="4">
        <f t="shared" si="6"/>
        <v>0</v>
      </c>
    </row>
    <row r="111" spans="1:19">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S111" s="4">
        <f t="shared" si="6"/>
        <v>0</v>
      </c>
    </row>
    <row r="112" spans="1:19">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S112" s="4">
        <f t="shared" si="6"/>
        <v>0</v>
      </c>
    </row>
    <row r="113" spans="1:19">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S113" s="4">
        <f t="shared" si="6"/>
        <v>0</v>
      </c>
    </row>
    <row r="114" spans="1:19">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S114" s="4">
        <f t="shared" si="6"/>
        <v>0</v>
      </c>
    </row>
    <row r="115" spans="1:19">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S115" s="4">
        <f t="shared" si="6"/>
        <v>0</v>
      </c>
    </row>
    <row r="116" spans="1:19">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S116" s="4">
        <f t="shared" si="6"/>
        <v>0</v>
      </c>
    </row>
    <row r="117" spans="1:19">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S117" s="4">
        <f t="shared" si="6"/>
        <v>0</v>
      </c>
    </row>
    <row r="118" spans="1:19">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S118" s="4">
        <f t="shared" si="6"/>
        <v>0</v>
      </c>
    </row>
    <row r="119" spans="1:19">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S119" s="4">
        <f t="shared" si="6"/>
        <v>0</v>
      </c>
    </row>
    <row r="120" spans="1:19">
      <c r="A120" s="70">
        <v>201505</v>
      </c>
      <c r="B120" s="26" t="s">
        <v>97</v>
      </c>
      <c r="C120" s="26">
        <v>17</v>
      </c>
      <c r="D120" s="26">
        <f t="shared" ref="D120:Q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S120" s="4">
        <f t="shared" si="6"/>
        <v>0</v>
      </c>
    </row>
    <row r="121" spans="1:19">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S121" s="4">
        <f t="shared" si="6"/>
        <v>0</v>
      </c>
    </row>
    <row r="122" spans="1:19">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S122" s="4">
        <f t="shared" si="6"/>
        <v>0</v>
      </c>
    </row>
    <row r="123" spans="1:19">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S123" s="4">
        <f t="shared" si="6"/>
        <v>0</v>
      </c>
    </row>
    <row r="124" spans="1:19">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S124" s="4">
        <f t="shared" si="6"/>
        <v>0</v>
      </c>
    </row>
    <row r="125" spans="1:19">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S125" s="4">
        <f t="shared" si="6"/>
        <v>0</v>
      </c>
    </row>
    <row r="126" spans="1:19">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S126" s="4">
        <f t="shared" si="6"/>
        <v>0</v>
      </c>
    </row>
    <row r="127" spans="1:19">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S127" s="4">
        <f t="shared" si="6"/>
        <v>0</v>
      </c>
    </row>
    <row r="128" spans="1:19">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S128" s="4">
        <f t="shared" si="6"/>
        <v>0</v>
      </c>
    </row>
    <row r="129" spans="1:19">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S129" s="4">
        <f t="shared" si="6"/>
        <v>0</v>
      </c>
    </row>
    <row r="130" spans="1:19">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S130" s="4">
        <f t="shared" si="6"/>
        <v>0</v>
      </c>
    </row>
    <row r="131" spans="1:19">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S131" s="4">
        <f t="shared" si="6"/>
        <v>0</v>
      </c>
    </row>
    <row r="132" spans="1:19">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S132" s="4">
        <f t="shared" si="6"/>
        <v>0</v>
      </c>
    </row>
    <row r="133" spans="1:19">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S133" s="4">
        <f t="shared" si="6"/>
        <v>0</v>
      </c>
    </row>
    <row r="134" spans="1:19">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S134" s="4">
        <f t="shared" si="6"/>
        <v>0</v>
      </c>
    </row>
    <row r="135" spans="1:19">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S135" s="4">
        <f t="shared" si="6"/>
        <v>0</v>
      </c>
    </row>
    <row r="136" spans="1:19">
      <c r="A136" s="70">
        <v>201505</v>
      </c>
      <c r="B136" s="26" t="s">
        <v>97</v>
      </c>
      <c r="C136" s="26">
        <v>33</v>
      </c>
      <c r="D136" s="26">
        <f t="shared" ref="D136:Q150" si="8">D36+D86</f>
        <v>0</v>
      </c>
      <c r="E136" s="26">
        <f t="shared" si="8"/>
        <v>0</v>
      </c>
      <c r="F136" s="26">
        <f t="shared" si="8"/>
        <v>0</v>
      </c>
      <c r="G136" s="26">
        <f t="shared" si="8"/>
        <v>0</v>
      </c>
      <c r="H136" s="26">
        <f t="shared" si="8"/>
        <v>0</v>
      </c>
      <c r="I136" s="26">
        <f t="shared" si="8"/>
        <v>0</v>
      </c>
      <c r="J136" s="26">
        <f t="shared" si="8"/>
        <v>0</v>
      </c>
      <c r="K136" s="26">
        <f t="shared" si="8"/>
        <v>0</v>
      </c>
      <c r="L136" s="26">
        <f t="shared" si="8"/>
        <v>0</v>
      </c>
      <c r="M136" s="26">
        <f t="shared" si="8"/>
        <v>0</v>
      </c>
      <c r="N136" s="26">
        <f t="shared" si="8"/>
        <v>0</v>
      </c>
      <c r="O136" s="26">
        <f t="shared" si="8"/>
        <v>0</v>
      </c>
      <c r="P136" s="26">
        <f t="shared" si="8"/>
        <v>0</v>
      </c>
      <c r="Q136" s="26">
        <f t="shared" si="8"/>
        <v>0</v>
      </c>
      <c r="S136" s="4">
        <f t="shared" si="6"/>
        <v>0</v>
      </c>
    </row>
    <row r="137" spans="1:19">
      <c r="A137" s="70">
        <v>201505</v>
      </c>
      <c r="B137" s="26" t="s">
        <v>97</v>
      </c>
      <c r="C137" s="26">
        <v>34</v>
      </c>
      <c r="D137" s="26">
        <f t="shared" si="8"/>
        <v>0</v>
      </c>
      <c r="E137" s="26">
        <f t="shared" si="8"/>
        <v>0</v>
      </c>
      <c r="F137" s="26">
        <f t="shared" si="8"/>
        <v>0</v>
      </c>
      <c r="G137" s="26">
        <f t="shared" si="8"/>
        <v>0</v>
      </c>
      <c r="H137" s="26">
        <f t="shared" si="8"/>
        <v>0</v>
      </c>
      <c r="I137" s="26">
        <f t="shared" si="8"/>
        <v>0</v>
      </c>
      <c r="J137" s="26">
        <f t="shared" si="8"/>
        <v>0</v>
      </c>
      <c r="K137" s="26">
        <f t="shared" si="8"/>
        <v>0</v>
      </c>
      <c r="L137" s="26">
        <f t="shared" si="8"/>
        <v>0</v>
      </c>
      <c r="M137" s="26">
        <f t="shared" si="8"/>
        <v>0</v>
      </c>
      <c r="N137" s="26">
        <f t="shared" si="8"/>
        <v>0</v>
      </c>
      <c r="O137" s="26">
        <f t="shared" si="8"/>
        <v>0</v>
      </c>
      <c r="P137" s="26">
        <f t="shared" si="8"/>
        <v>0</v>
      </c>
      <c r="Q137" s="26">
        <f t="shared" si="8"/>
        <v>0</v>
      </c>
      <c r="S137" s="4">
        <f t="shared" si="6"/>
        <v>0</v>
      </c>
    </row>
    <row r="138" spans="1:19">
      <c r="A138" s="70">
        <v>201505</v>
      </c>
      <c r="B138" s="26" t="s">
        <v>97</v>
      </c>
      <c r="C138" s="26">
        <v>35</v>
      </c>
      <c r="D138" s="26">
        <f t="shared" si="8"/>
        <v>0</v>
      </c>
      <c r="E138" s="26">
        <f t="shared" si="8"/>
        <v>0</v>
      </c>
      <c r="F138" s="26">
        <f t="shared" si="8"/>
        <v>0</v>
      </c>
      <c r="G138" s="26">
        <f t="shared" si="8"/>
        <v>0</v>
      </c>
      <c r="H138" s="26">
        <f t="shared" si="8"/>
        <v>0</v>
      </c>
      <c r="I138" s="26">
        <f t="shared" si="8"/>
        <v>0</v>
      </c>
      <c r="J138" s="26">
        <f t="shared" si="8"/>
        <v>0</v>
      </c>
      <c r="K138" s="26">
        <f t="shared" si="8"/>
        <v>0</v>
      </c>
      <c r="L138" s="26">
        <f t="shared" si="8"/>
        <v>0</v>
      </c>
      <c r="M138" s="26">
        <f t="shared" si="8"/>
        <v>0</v>
      </c>
      <c r="N138" s="26">
        <f t="shared" si="8"/>
        <v>0</v>
      </c>
      <c r="O138" s="26">
        <f t="shared" si="8"/>
        <v>0</v>
      </c>
      <c r="P138" s="26">
        <f t="shared" si="8"/>
        <v>0</v>
      </c>
      <c r="Q138" s="26">
        <f t="shared" si="8"/>
        <v>0</v>
      </c>
      <c r="S138" s="4">
        <f t="shared" si="6"/>
        <v>0</v>
      </c>
    </row>
    <row r="139" spans="1:19">
      <c r="A139" s="70">
        <v>201505</v>
      </c>
      <c r="B139" s="26" t="s">
        <v>97</v>
      </c>
      <c r="C139" s="26">
        <v>36</v>
      </c>
      <c r="D139" s="26">
        <f t="shared" si="8"/>
        <v>0</v>
      </c>
      <c r="E139" s="26">
        <f t="shared" si="8"/>
        <v>0</v>
      </c>
      <c r="F139" s="26">
        <f t="shared" si="8"/>
        <v>0</v>
      </c>
      <c r="G139" s="26">
        <f t="shared" si="8"/>
        <v>0</v>
      </c>
      <c r="H139" s="26">
        <f t="shared" si="8"/>
        <v>0</v>
      </c>
      <c r="I139" s="26">
        <f t="shared" si="8"/>
        <v>0</v>
      </c>
      <c r="J139" s="26">
        <f t="shared" si="8"/>
        <v>0</v>
      </c>
      <c r="K139" s="26">
        <f t="shared" si="8"/>
        <v>0</v>
      </c>
      <c r="L139" s="26">
        <f t="shared" si="8"/>
        <v>0</v>
      </c>
      <c r="M139" s="26">
        <f t="shared" si="8"/>
        <v>0</v>
      </c>
      <c r="N139" s="26">
        <f t="shared" si="8"/>
        <v>0</v>
      </c>
      <c r="O139" s="26">
        <f t="shared" si="8"/>
        <v>0</v>
      </c>
      <c r="P139" s="26">
        <f t="shared" si="8"/>
        <v>0</v>
      </c>
      <c r="Q139" s="26">
        <f t="shared" si="8"/>
        <v>0</v>
      </c>
      <c r="S139" s="4">
        <f t="shared" si="6"/>
        <v>0</v>
      </c>
    </row>
    <row r="140" spans="1:19">
      <c r="A140" s="70">
        <v>201505</v>
      </c>
      <c r="B140" s="26" t="s">
        <v>97</v>
      </c>
      <c r="C140" s="26">
        <v>37</v>
      </c>
      <c r="D140" s="26">
        <f t="shared" si="8"/>
        <v>0</v>
      </c>
      <c r="E140" s="26">
        <f t="shared" si="8"/>
        <v>0</v>
      </c>
      <c r="F140" s="26">
        <f t="shared" si="8"/>
        <v>0</v>
      </c>
      <c r="G140" s="26">
        <f t="shared" si="8"/>
        <v>0</v>
      </c>
      <c r="H140" s="26">
        <f t="shared" si="8"/>
        <v>0</v>
      </c>
      <c r="I140" s="26">
        <f t="shared" si="8"/>
        <v>0</v>
      </c>
      <c r="J140" s="26">
        <f t="shared" si="8"/>
        <v>0</v>
      </c>
      <c r="K140" s="26">
        <f t="shared" si="8"/>
        <v>0</v>
      </c>
      <c r="L140" s="26">
        <f t="shared" si="8"/>
        <v>0</v>
      </c>
      <c r="M140" s="26">
        <f t="shared" si="8"/>
        <v>0</v>
      </c>
      <c r="N140" s="26">
        <f t="shared" si="8"/>
        <v>0</v>
      </c>
      <c r="O140" s="26">
        <f t="shared" si="8"/>
        <v>0</v>
      </c>
      <c r="P140" s="26">
        <f t="shared" si="8"/>
        <v>0</v>
      </c>
      <c r="Q140" s="26">
        <f t="shared" si="8"/>
        <v>0</v>
      </c>
      <c r="S140" s="4">
        <f t="shared" si="6"/>
        <v>0</v>
      </c>
    </row>
    <row r="141" spans="1:19">
      <c r="A141" s="70">
        <v>201505</v>
      </c>
      <c r="B141" s="26" t="s">
        <v>97</v>
      </c>
      <c r="C141" s="26">
        <v>38</v>
      </c>
      <c r="D141" s="26">
        <f t="shared" si="8"/>
        <v>0</v>
      </c>
      <c r="E141" s="26">
        <f t="shared" si="8"/>
        <v>0</v>
      </c>
      <c r="F141" s="26">
        <f t="shared" si="8"/>
        <v>0</v>
      </c>
      <c r="G141" s="26">
        <f t="shared" si="8"/>
        <v>0</v>
      </c>
      <c r="H141" s="26">
        <f t="shared" si="8"/>
        <v>0</v>
      </c>
      <c r="I141" s="26">
        <f t="shared" si="8"/>
        <v>0</v>
      </c>
      <c r="J141" s="26">
        <f t="shared" si="8"/>
        <v>0</v>
      </c>
      <c r="K141" s="26">
        <f t="shared" si="8"/>
        <v>0</v>
      </c>
      <c r="L141" s="26">
        <f t="shared" si="8"/>
        <v>0</v>
      </c>
      <c r="M141" s="26">
        <f t="shared" si="8"/>
        <v>0</v>
      </c>
      <c r="N141" s="26">
        <f t="shared" si="8"/>
        <v>0</v>
      </c>
      <c r="O141" s="26">
        <f t="shared" si="8"/>
        <v>0</v>
      </c>
      <c r="P141" s="26">
        <f t="shared" si="8"/>
        <v>0</v>
      </c>
      <c r="Q141" s="26">
        <f t="shared" si="8"/>
        <v>0</v>
      </c>
      <c r="S141" s="4">
        <f t="shared" si="6"/>
        <v>0</v>
      </c>
    </row>
    <row r="142" spans="1:19">
      <c r="A142" s="70">
        <v>201505</v>
      </c>
      <c r="B142" s="26" t="s">
        <v>97</v>
      </c>
      <c r="C142" s="26">
        <v>39</v>
      </c>
      <c r="D142" s="26">
        <f t="shared" si="8"/>
        <v>0</v>
      </c>
      <c r="E142" s="26">
        <f t="shared" si="8"/>
        <v>0</v>
      </c>
      <c r="F142" s="26">
        <f t="shared" si="8"/>
        <v>0</v>
      </c>
      <c r="G142" s="26">
        <f t="shared" si="8"/>
        <v>0</v>
      </c>
      <c r="H142" s="26">
        <f t="shared" si="8"/>
        <v>0</v>
      </c>
      <c r="I142" s="26">
        <f t="shared" si="8"/>
        <v>0</v>
      </c>
      <c r="J142" s="26">
        <f t="shared" si="8"/>
        <v>0</v>
      </c>
      <c r="K142" s="26">
        <f t="shared" si="8"/>
        <v>0</v>
      </c>
      <c r="L142" s="26">
        <f t="shared" si="8"/>
        <v>0</v>
      </c>
      <c r="M142" s="26">
        <f t="shared" si="8"/>
        <v>0</v>
      </c>
      <c r="N142" s="26">
        <f t="shared" si="8"/>
        <v>0</v>
      </c>
      <c r="O142" s="26">
        <f t="shared" si="8"/>
        <v>0</v>
      </c>
      <c r="P142" s="26">
        <f t="shared" si="8"/>
        <v>0</v>
      </c>
      <c r="Q142" s="26">
        <f t="shared" si="8"/>
        <v>0</v>
      </c>
      <c r="S142" s="4">
        <f t="shared" si="6"/>
        <v>0</v>
      </c>
    </row>
    <row r="143" spans="1:19">
      <c r="A143" s="70">
        <v>201505</v>
      </c>
      <c r="B143" s="26" t="s">
        <v>97</v>
      </c>
      <c r="C143" s="26">
        <v>40</v>
      </c>
      <c r="D143" s="26">
        <f t="shared" si="8"/>
        <v>0</v>
      </c>
      <c r="E143" s="26">
        <f t="shared" si="8"/>
        <v>0</v>
      </c>
      <c r="F143" s="26">
        <f t="shared" si="8"/>
        <v>0</v>
      </c>
      <c r="G143" s="26">
        <f t="shared" si="8"/>
        <v>0</v>
      </c>
      <c r="H143" s="26">
        <f t="shared" si="8"/>
        <v>0</v>
      </c>
      <c r="I143" s="26">
        <f t="shared" si="8"/>
        <v>0</v>
      </c>
      <c r="J143" s="26">
        <f t="shared" si="8"/>
        <v>0</v>
      </c>
      <c r="K143" s="26">
        <f t="shared" si="8"/>
        <v>0</v>
      </c>
      <c r="L143" s="26">
        <f t="shared" si="8"/>
        <v>0</v>
      </c>
      <c r="M143" s="26">
        <f t="shared" si="8"/>
        <v>0</v>
      </c>
      <c r="N143" s="26">
        <f t="shared" si="8"/>
        <v>0</v>
      </c>
      <c r="O143" s="26">
        <f t="shared" si="8"/>
        <v>0</v>
      </c>
      <c r="P143" s="26">
        <f t="shared" si="8"/>
        <v>0</v>
      </c>
      <c r="Q143" s="26">
        <f t="shared" si="8"/>
        <v>0</v>
      </c>
      <c r="S143" s="4">
        <f t="shared" si="6"/>
        <v>0</v>
      </c>
    </row>
    <row r="144" spans="1:19">
      <c r="A144" s="70">
        <v>201505</v>
      </c>
      <c r="B144" s="26" t="s">
        <v>97</v>
      </c>
      <c r="C144" s="26">
        <v>41</v>
      </c>
      <c r="D144" s="26">
        <f t="shared" si="8"/>
        <v>0</v>
      </c>
      <c r="E144" s="26">
        <f t="shared" si="8"/>
        <v>0</v>
      </c>
      <c r="F144" s="26">
        <f t="shared" si="8"/>
        <v>0</v>
      </c>
      <c r="G144" s="26">
        <f t="shared" si="8"/>
        <v>0</v>
      </c>
      <c r="H144" s="26">
        <f t="shared" si="8"/>
        <v>0</v>
      </c>
      <c r="I144" s="26">
        <f t="shared" si="8"/>
        <v>0</v>
      </c>
      <c r="J144" s="26">
        <f t="shared" si="8"/>
        <v>0</v>
      </c>
      <c r="K144" s="26">
        <f t="shared" si="8"/>
        <v>0</v>
      </c>
      <c r="L144" s="26">
        <f t="shared" si="8"/>
        <v>0</v>
      </c>
      <c r="M144" s="26">
        <f t="shared" si="8"/>
        <v>0</v>
      </c>
      <c r="N144" s="26">
        <f t="shared" si="8"/>
        <v>0</v>
      </c>
      <c r="O144" s="26">
        <f t="shared" si="8"/>
        <v>0</v>
      </c>
      <c r="P144" s="26">
        <f t="shared" si="8"/>
        <v>0</v>
      </c>
      <c r="Q144" s="26">
        <f t="shared" si="8"/>
        <v>0</v>
      </c>
      <c r="S144" s="4">
        <f t="shared" si="6"/>
        <v>0</v>
      </c>
    </row>
    <row r="145" spans="1:19">
      <c r="A145" s="70">
        <v>201505</v>
      </c>
      <c r="B145" s="26" t="s">
        <v>97</v>
      </c>
      <c r="C145" s="26">
        <v>42</v>
      </c>
      <c r="D145" s="26">
        <f t="shared" si="8"/>
        <v>0</v>
      </c>
      <c r="E145" s="26">
        <f t="shared" si="8"/>
        <v>0</v>
      </c>
      <c r="F145" s="26">
        <f t="shared" si="8"/>
        <v>0</v>
      </c>
      <c r="G145" s="26">
        <f t="shared" si="8"/>
        <v>0</v>
      </c>
      <c r="H145" s="26">
        <f t="shared" si="8"/>
        <v>0</v>
      </c>
      <c r="I145" s="26">
        <f t="shared" si="8"/>
        <v>0</v>
      </c>
      <c r="J145" s="26">
        <f t="shared" si="8"/>
        <v>0</v>
      </c>
      <c r="K145" s="26">
        <f t="shared" si="8"/>
        <v>0</v>
      </c>
      <c r="L145" s="26">
        <f t="shared" si="8"/>
        <v>0</v>
      </c>
      <c r="M145" s="26">
        <f t="shared" si="8"/>
        <v>0</v>
      </c>
      <c r="N145" s="26">
        <f t="shared" si="8"/>
        <v>0</v>
      </c>
      <c r="O145" s="26">
        <f t="shared" si="8"/>
        <v>0</v>
      </c>
      <c r="P145" s="26">
        <f t="shared" si="8"/>
        <v>0</v>
      </c>
      <c r="Q145" s="26">
        <f t="shared" si="8"/>
        <v>0</v>
      </c>
      <c r="S145" s="4">
        <f t="shared" si="6"/>
        <v>0</v>
      </c>
    </row>
    <row r="146" spans="1:19">
      <c r="A146" s="70">
        <v>201505</v>
      </c>
      <c r="B146" s="26" t="s">
        <v>97</v>
      </c>
      <c r="C146" s="26">
        <v>43</v>
      </c>
      <c r="D146" s="26">
        <f t="shared" si="8"/>
        <v>0</v>
      </c>
      <c r="E146" s="26">
        <f t="shared" si="8"/>
        <v>0</v>
      </c>
      <c r="F146" s="26">
        <f t="shared" si="8"/>
        <v>0</v>
      </c>
      <c r="G146" s="26">
        <f t="shared" si="8"/>
        <v>0</v>
      </c>
      <c r="H146" s="26">
        <f t="shared" si="8"/>
        <v>0</v>
      </c>
      <c r="I146" s="26">
        <f t="shared" si="8"/>
        <v>0</v>
      </c>
      <c r="J146" s="26">
        <f t="shared" si="8"/>
        <v>0</v>
      </c>
      <c r="K146" s="26">
        <f t="shared" si="8"/>
        <v>0</v>
      </c>
      <c r="L146" s="26">
        <f t="shared" si="8"/>
        <v>0</v>
      </c>
      <c r="M146" s="26">
        <f t="shared" si="8"/>
        <v>0</v>
      </c>
      <c r="N146" s="26">
        <f t="shared" si="8"/>
        <v>0</v>
      </c>
      <c r="O146" s="26">
        <f t="shared" si="8"/>
        <v>0</v>
      </c>
      <c r="P146" s="26">
        <f t="shared" si="8"/>
        <v>0</v>
      </c>
      <c r="Q146" s="26">
        <f t="shared" si="8"/>
        <v>0</v>
      </c>
      <c r="S146" s="4">
        <f t="shared" si="6"/>
        <v>0</v>
      </c>
    </row>
    <row r="147" spans="1:19">
      <c r="A147" s="70">
        <v>201505</v>
      </c>
      <c r="B147" s="26" t="s">
        <v>97</v>
      </c>
      <c r="C147" s="26">
        <v>44</v>
      </c>
      <c r="D147" s="26">
        <f t="shared" si="8"/>
        <v>0</v>
      </c>
      <c r="E147" s="26">
        <f t="shared" si="8"/>
        <v>0</v>
      </c>
      <c r="F147" s="26">
        <f t="shared" si="8"/>
        <v>0</v>
      </c>
      <c r="G147" s="26">
        <f t="shared" si="8"/>
        <v>0</v>
      </c>
      <c r="H147" s="26">
        <f t="shared" si="8"/>
        <v>0</v>
      </c>
      <c r="I147" s="26">
        <f t="shared" si="8"/>
        <v>0</v>
      </c>
      <c r="J147" s="26">
        <f t="shared" si="8"/>
        <v>0</v>
      </c>
      <c r="K147" s="26">
        <f t="shared" si="8"/>
        <v>0</v>
      </c>
      <c r="L147" s="26">
        <f t="shared" si="8"/>
        <v>0</v>
      </c>
      <c r="M147" s="26">
        <f t="shared" si="8"/>
        <v>0</v>
      </c>
      <c r="N147" s="26">
        <f t="shared" si="8"/>
        <v>0</v>
      </c>
      <c r="O147" s="26">
        <f t="shared" si="8"/>
        <v>0</v>
      </c>
      <c r="P147" s="26">
        <f t="shared" si="8"/>
        <v>0</v>
      </c>
      <c r="Q147" s="26">
        <f t="shared" si="8"/>
        <v>0</v>
      </c>
      <c r="S147" s="4">
        <f t="shared" si="6"/>
        <v>0</v>
      </c>
    </row>
    <row r="148" spans="1:19">
      <c r="A148" s="70">
        <v>201505</v>
      </c>
      <c r="B148" s="26" t="s">
        <v>97</v>
      </c>
      <c r="C148" s="26">
        <v>45</v>
      </c>
      <c r="D148" s="26">
        <f t="shared" si="8"/>
        <v>0</v>
      </c>
      <c r="E148" s="26">
        <f t="shared" si="8"/>
        <v>0</v>
      </c>
      <c r="F148" s="26">
        <f t="shared" si="8"/>
        <v>0</v>
      </c>
      <c r="G148" s="26">
        <f t="shared" si="8"/>
        <v>0</v>
      </c>
      <c r="H148" s="26">
        <f t="shared" si="8"/>
        <v>0</v>
      </c>
      <c r="I148" s="26">
        <f t="shared" si="8"/>
        <v>0</v>
      </c>
      <c r="J148" s="26">
        <f t="shared" si="8"/>
        <v>0</v>
      </c>
      <c r="K148" s="26">
        <f t="shared" si="8"/>
        <v>0</v>
      </c>
      <c r="L148" s="26">
        <f t="shared" si="8"/>
        <v>0</v>
      </c>
      <c r="M148" s="26">
        <f t="shared" si="8"/>
        <v>0</v>
      </c>
      <c r="N148" s="26">
        <f t="shared" si="8"/>
        <v>0</v>
      </c>
      <c r="O148" s="26">
        <f t="shared" si="8"/>
        <v>0</v>
      </c>
      <c r="P148" s="26">
        <f t="shared" si="8"/>
        <v>0</v>
      </c>
      <c r="Q148" s="26">
        <f t="shared" si="8"/>
        <v>0</v>
      </c>
      <c r="S148" s="4">
        <f t="shared" si="6"/>
        <v>0</v>
      </c>
    </row>
    <row r="149" spans="1:19">
      <c r="A149" s="70">
        <v>201505</v>
      </c>
      <c r="B149" s="26" t="s">
        <v>97</v>
      </c>
      <c r="C149" s="26">
        <v>46</v>
      </c>
      <c r="D149" s="26">
        <f t="shared" si="8"/>
        <v>0</v>
      </c>
      <c r="E149" s="26">
        <f t="shared" si="8"/>
        <v>0</v>
      </c>
      <c r="F149" s="26">
        <f t="shared" si="8"/>
        <v>0</v>
      </c>
      <c r="G149" s="26">
        <f t="shared" si="8"/>
        <v>0</v>
      </c>
      <c r="H149" s="26">
        <f t="shared" si="8"/>
        <v>0</v>
      </c>
      <c r="I149" s="26">
        <f t="shared" si="8"/>
        <v>0</v>
      </c>
      <c r="J149" s="26">
        <f t="shared" si="8"/>
        <v>0</v>
      </c>
      <c r="K149" s="26">
        <f t="shared" si="8"/>
        <v>0</v>
      </c>
      <c r="L149" s="26">
        <f t="shared" si="8"/>
        <v>0</v>
      </c>
      <c r="M149" s="26">
        <f t="shared" si="8"/>
        <v>0</v>
      </c>
      <c r="N149" s="26">
        <f t="shared" si="8"/>
        <v>0</v>
      </c>
      <c r="O149" s="26">
        <f t="shared" si="8"/>
        <v>0</v>
      </c>
      <c r="P149" s="26">
        <f t="shared" si="8"/>
        <v>0</v>
      </c>
      <c r="Q149" s="26">
        <f t="shared" si="8"/>
        <v>0</v>
      </c>
      <c r="S149" s="4">
        <f t="shared" si="6"/>
        <v>0</v>
      </c>
    </row>
    <row r="150" spans="1:19">
      <c r="A150" s="70">
        <v>201505</v>
      </c>
      <c r="B150" s="26" t="s">
        <v>97</v>
      </c>
      <c r="C150" s="26">
        <v>47</v>
      </c>
      <c r="D150" s="26">
        <f t="shared" si="8"/>
        <v>0</v>
      </c>
      <c r="E150" s="26">
        <f t="shared" si="8"/>
        <v>0</v>
      </c>
      <c r="F150" s="26">
        <f t="shared" si="8"/>
        <v>0</v>
      </c>
      <c r="G150" s="26">
        <f t="shared" si="8"/>
        <v>0</v>
      </c>
      <c r="H150" s="26">
        <f t="shared" si="8"/>
        <v>0</v>
      </c>
      <c r="I150" s="26">
        <f t="shared" si="8"/>
        <v>0</v>
      </c>
      <c r="J150" s="26">
        <f t="shared" si="8"/>
        <v>0</v>
      </c>
      <c r="K150" s="26">
        <f t="shared" si="8"/>
        <v>0</v>
      </c>
      <c r="L150" s="26">
        <f t="shared" si="8"/>
        <v>0</v>
      </c>
      <c r="M150" s="26">
        <f t="shared" si="8"/>
        <v>0</v>
      </c>
      <c r="N150" s="26">
        <f t="shared" si="8"/>
        <v>0</v>
      </c>
      <c r="O150" s="26">
        <f t="shared" si="8"/>
        <v>0</v>
      </c>
      <c r="P150" s="26">
        <f t="shared" si="8"/>
        <v>0</v>
      </c>
      <c r="Q150" s="26">
        <f t="shared" si="8"/>
        <v>0</v>
      </c>
      <c r="S150" s="4">
        <f t="shared" si="6"/>
        <v>0</v>
      </c>
    </row>
    <row r="151" spans="1:19">
      <c r="S151" s="1"/>
    </row>
    <row r="152" spans="1:19">
      <c r="S152" s="1"/>
    </row>
    <row r="153" spans="1:19">
      <c r="S153" s="1"/>
    </row>
    <row r="154" spans="1:19">
      <c r="S154" s="1"/>
    </row>
    <row r="155" spans="1:19">
      <c r="S155" s="1"/>
    </row>
    <row r="156" spans="1:19">
      <c r="S156" s="1"/>
    </row>
    <row r="157" spans="1:19">
      <c r="S157" s="1"/>
    </row>
    <row r="158" spans="1:19">
      <c r="S158" s="1"/>
    </row>
    <row r="159" spans="1:19">
      <c r="S159" s="1"/>
    </row>
    <row r="160" spans="1:19">
      <c r="S160" s="1"/>
    </row>
    <row r="161" spans="19:19">
      <c r="S161" s="1"/>
    </row>
    <row r="162" spans="19:19">
      <c r="S162" s="1"/>
    </row>
    <row r="163" spans="19:19">
      <c r="S163" s="1"/>
    </row>
    <row r="164" spans="19:19">
      <c r="S164" s="1"/>
    </row>
    <row r="165" spans="19:19">
      <c r="S165" s="1"/>
    </row>
    <row r="166" spans="19:19">
      <c r="S166" s="1"/>
    </row>
    <row r="167" spans="19:19">
      <c r="S167" s="1"/>
    </row>
    <row r="168" spans="19:19">
      <c r="S168" s="1"/>
    </row>
    <row r="169" spans="19:19">
      <c r="S169" s="1"/>
    </row>
    <row r="170" spans="19:19">
      <c r="S170" s="1"/>
    </row>
    <row r="171" spans="19:19">
      <c r="S171" s="1"/>
    </row>
    <row r="172" spans="19:19">
      <c r="S172" s="1"/>
    </row>
    <row r="173" spans="19:19">
      <c r="S173" s="1"/>
    </row>
    <row r="174" spans="19:19">
      <c r="S174" s="1"/>
    </row>
    <row r="175" spans="19:19">
      <c r="S175" s="1"/>
    </row>
    <row r="176" spans="19:19">
      <c r="S176" s="1"/>
    </row>
    <row r="177" spans="19:19">
      <c r="S177" s="1"/>
    </row>
    <row r="178" spans="19:19">
      <c r="S178" s="1"/>
    </row>
    <row r="179" spans="19:19">
      <c r="S179" s="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3"/>
  <sheetViews>
    <sheetView tabSelected="1" zoomScaleNormal="100" zoomScaleSheetLayoutView="100" workbookViewId="0"/>
  </sheetViews>
  <sheetFormatPr defaultRowHeight="13.5"/>
  <cols>
    <col min="1" max="1" width="3.125" customWidth="1"/>
    <col min="2" max="2" width="18" customWidth="1"/>
    <col min="3" max="4" width="5.625" hidden="1" customWidth="1"/>
    <col min="5" max="6" width="5.625" customWidth="1"/>
    <col min="7" max="18" width="5.625" hidden="1" customWidth="1"/>
    <col min="19" max="19" width="5.625" customWidth="1"/>
    <col min="20" max="31" width="5.625" hidden="1" customWidth="1"/>
    <col min="32" max="44" width="5.625" customWidth="1"/>
    <col min="45" max="45" width="5.625" hidden="1" customWidth="1"/>
    <col min="46" max="46" width="5.625" customWidth="1"/>
    <col min="47" max="57" width="5.625" hidden="1" customWidth="1"/>
    <col min="58" max="58" width="1.375" customWidth="1"/>
  </cols>
  <sheetData>
    <row r="1" spans="1:58" ht="14.25">
      <c r="A1" s="27" t="s">
        <v>495</v>
      </c>
    </row>
    <row r="3" spans="1:58">
      <c r="A3" t="s">
        <v>271</v>
      </c>
      <c r="AE3" s="28"/>
      <c r="AR3" s="28"/>
      <c r="BE3" s="28"/>
      <c r="BF3" s="100" t="s">
        <v>372</v>
      </c>
    </row>
    <row r="4" spans="1:58">
      <c r="A4" s="29"/>
      <c r="B4" s="31"/>
      <c r="C4" s="385" t="s">
        <v>373</v>
      </c>
      <c r="D4" s="385" t="s">
        <v>374</v>
      </c>
      <c r="E4" s="385" t="s">
        <v>375</v>
      </c>
      <c r="F4" s="385" t="s">
        <v>223</v>
      </c>
      <c r="G4" s="30"/>
      <c r="H4" s="30"/>
      <c r="I4" s="30"/>
      <c r="J4" s="30"/>
      <c r="K4" s="30"/>
      <c r="L4" s="30"/>
      <c r="M4" s="30"/>
      <c r="N4" s="30"/>
      <c r="O4" s="30"/>
      <c r="P4" s="30"/>
      <c r="Q4" s="30"/>
      <c r="R4" s="31"/>
      <c r="S4" s="174" t="s">
        <v>276</v>
      </c>
      <c r="T4" s="30"/>
      <c r="U4" s="30"/>
      <c r="V4" s="30"/>
      <c r="W4" s="30"/>
      <c r="X4" s="30"/>
      <c r="Y4" s="30"/>
      <c r="Z4" s="30"/>
      <c r="AA4" s="30"/>
      <c r="AB4" s="30"/>
      <c r="AC4" s="30"/>
      <c r="AD4" s="30"/>
      <c r="AE4" s="31"/>
      <c r="AF4" s="29" t="s">
        <v>215</v>
      </c>
      <c r="AG4" s="30"/>
      <c r="AH4" s="30"/>
      <c r="AI4" s="30"/>
      <c r="AJ4" s="30"/>
      <c r="AK4" s="30"/>
      <c r="AL4" s="30"/>
      <c r="AM4" s="30"/>
      <c r="AN4" s="30"/>
      <c r="AO4" s="30"/>
      <c r="AP4" s="30"/>
      <c r="AQ4" s="30"/>
      <c r="AR4" s="30"/>
      <c r="AS4" s="29"/>
      <c r="AT4" s="174" t="s">
        <v>360</v>
      </c>
      <c r="AU4" s="30"/>
      <c r="AV4" s="30"/>
      <c r="AW4" s="30"/>
      <c r="AX4" s="30"/>
      <c r="AY4" s="30"/>
      <c r="AZ4" s="30"/>
      <c r="BA4" s="30"/>
      <c r="BB4" s="30"/>
      <c r="BC4" s="30"/>
      <c r="BD4" s="30"/>
      <c r="BE4" s="30"/>
      <c r="BF4" s="32"/>
    </row>
    <row r="5" spans="1:58">
      <c r="A5" s="32"/>
      <c r="B5" s="240"/>
      <c r="C5" s="43"/>
      <c r="D5" s="43"/>
      <c r="E5" s="43"/>
      <c r="F5" s="32"/>
      <c r="G5" s="241"/>
      <c r="H5" s="242"/>
      <c r="I5" s="242"/>
      <c r="J5" s="242"/>
      <c r="K5" s="242"/>
      <c r="L5" s="243"/>
      <c r="M5" s="241"/>
      <c r="N5" s="242"/>
      <c r="O5" s="242"/>
      <c r="P5" s="242"/>
      <c r="Q5" s="242"/>
      <c r="R5" s="243"/>
      <c r="S5" s="32"/>
      <c r="T5" s="241"/>
      <c r="U5" s="242"/>
      <c r="V5" s="242"/>
      <c r="W5" s="242"/>
      <c r="X5" s="242"/>
      <c r="Y5" s="243"/>
      <c r="Z5" s="241"/>
      <c r="AA5" s="242"/>
      <c r="AB5" s="242"/>
      <c r="AC5" s="242"/>
      <c r="AD5" s="242"/>
      <c r="AE5" s="243"/>
      <c r="AF5" s="32"/>
      <c r="AG5" s="241"/>
      <c r="AH5" s="242"/>
      <c r="AI5" s="242"/>
      <c r="AJ5" s="242"/>
      <c r="AK5" s="242"/>
      <c r="AL5" s="243"/>
      <c r="AM5" s="241"/>
      <c r="AN5" s="242"/>
      <c r="AO5" s="242"/>
      <c r="AP5" s="242"/>
      <c r="AQ5" s="242"/>
      <c r="AR5" s="242"/>
      <c r="AS5" s="32"/>
      <c r="AT5" s="241"/>
      <c r="AU5" s="242"/>
      <c r="AV5" s="242"/>
      <c r="AW5" s="242"/>
      <c r="AX5" s="242"/>
      <c r="AY5" s="243"/>
      <c r="AZ5" s="241"/>
      <c r="BA5" s="242"/>
      <c r="BB5" s="242"/>
      <c r="BC5" s="242"/>
      <c r="BD5" s="242"/>
      <c r="BE5" s="242"/>
      <c r="BF5" s="32"/>
    </row>
    <row r="6" spans="1:58">
      <c r="A6" s="36"/>
      <c r="B6" s="244"/>
      <c r="C6" s="44"/>
      <c r="D6" s="44"/>
      <c r="E6" s="44"/>
      <c r="F6" s="36"/>
      <c r="G6" s="245" t="s">
        <v>83</v>
      </c>
      <c r="H6" s="246" t="s">
        <v>99</v>
      </c>
      <c r="I6" s="246" t="s">
        <v>377</v>
      </c>
      <c r="J6" s="246" t="s">
        <v>496</v>
      </c>
      <c r="K6" s="246" t="s">
        <v>497</v>
      </c>
      <c r="L6" s="247" t="s">
        <v>498</v>
      </c>
      <c r="M6" s="245" t="s">
        <v>499</v>
      </c>
      <c r="N6" s="246" t="s">
        <v>500</v>
      </c>
      <c r="O6" s="246" t="s">
        <v>501</v>
      </c>
      <c r="P6" s="246" t="s">
        <v>502</v>
      </c>
      <c r="Q6" s="246" t="s">
        <v>503</v>
      </c>
      <c r="R6" s="247" t="s">
        <v>504</v>
      </c>
      <c r="S6" s="36"/>
      <c r="T6" s="245" t="s">
        <v>82</v>
      </c>
      <c r="U6" s="246" t="s">
        <v>84</v>
      </c>
      <c r="V6" s="246" t="s">
        <v>85</v>
      </c>
      <c r="W6" s="246" t="s">
        <v>86</v>
      </c>
      <c r="X6" s="246" t="s">
        <v>87</v>
      </c>
      <c r="Y6" s="247" t="s">
        <v>88</v>
      </c>
      <c r="Z6" s="245" t="s">
        <v>89</v>
      </c>
      <c r="AA6" s="246" t="s">
        <v>90</v>
      </c>
      <c r="AB6" s="246" t="s">
        <v>91</v>
      </c>
      <c r="AC6" s="246" t="s">
        <v>92</v>
      </c>
      <c r="AD6" s="246" t="s">
        <v>93</v>
      </c>
      <c r="AE6" s="247" t="s">
        <v>94</v>
      </c>
      <c r="AF6" s="36"/>
      <c r="AG6" s="245" t="s">
        <v>82</v>
      </c>
      <c r="AH6" s="246" t="s">
        <v>84</v>
      </c>
      <c r="AI6" s="246" t="s">
        <v>85</v>
      </c>
      <c r="AJ6" s="246" t="s">
        <v>86</v>
      </c>
      <c r="AK6" s="246" t="s">
        <v>87</v>
      </c>
      <c r="AL6" s="247" t="s">
        <v>88</v>
      </c>
      <c r="AM6" s="245" t="s">
        <v>89</v>
      </c>
      <c r="AN6" s="246" t="s">
        <v>90</v>
      </c>
      <c r="AO6" s="246" t="s">
        <v>91</v>
      </c>
      <c r="AP6" s="246" t="s">
        <v>92</v>
      </c>
      <c r="AQ6" s="246" t="s">
        <v>93</v>
      </c>
      <c r="AR6" s="248" t="s">
        <v>94</v>
      </c>
      <c r="AS6" s="36"/>
      <c r="AT6" s="245" t="s">
        <v>82</v>
      </c>
      <c r="AU6" s="246" t="s">
        <v>84</v>
      </c>
      <c r="AV6" s="246" t="s">
        <v>85</v>
      </c>
      <c r="AW6" s="246" t="s">
        <v>86</v>
      </c>
      <c r="AX6" s="246" t="s">
        <v>87</v>
      </c>
      <c r="AY6" s="247" t="s">
        <v>88</v>
      </c>
      <c r="AZ6" s="245" t="s">
        <v>89</v>
      </c>
      <c r="BA6" s="246" t="s">
        <v>90</v>
      </c>
      <c r="BB6" s="246" t="s">
        <v>91</v>
      </c>
      <c r="BC6" s="246" t="s">
        <v>92</v>
      </c>
      <c r="BD6" s="246" t="s">
        <v>93</v>
      </c>
      <c r="BE6" s="248" t="s">
        <v>94</v>
      </c>
      <c r="BF6" s="32"/>
    </row>
    <row r="7" spans="1:58">
      <c r="A7" s="484" t="s">
        <v>227</v>
      </c>
      <c r="B7" s="485"/>
      <c r="C7" s="386">
        <v>22.4</v>
      </c>
      <c r="D7" s="386">
        <v>23.4</v>
      </c>
      <c r="E7" s="386">
        <v>29</v>
      </c>
      <c r="F7" s="249">
        <v>31.3</v>
      </c>
      <c r="G7" s="250">
        <v>30.1</v>
      </c>
      <c r="H7" s="251">
        <v>30.2</v>
      </c>
      <c r="I7" s="251">
        <v>30.3</v>
      </c>
      <c r="J7" s="251">
        <v>30.5</v>
      </c>
      <c r="K7" s="251">
        <v>30.7</v>
      </c>
      <c r="L7" s="252">
        <v>30.9</v>
      </c>
      <c r="M7" s="250">
        <v>31.2</v>
      </c>
      <c r="N7" s="251">
        <v>31.5</v>
      </c>
      <c r="O7" s="251">
        <v>31.6</v>
      </c>
      <c r="P7" s="251">
        <v>32.200000000000003</v>
      </c>
      <c r="Q7" s="251">
        <v>32.799999999999997</v>
      </c>
      <c r="R7" s="252">
        <v>33.5</v>
      </c>
      <c r="S7" s="387">
        <v>37</v>
      </c>
      <c r="T7" s="388">
        <v>35.200000000000003</v>
      </c>
      <c r="U7" s="389">
        <v>35.700000000000003</v>
      </c>
      <c r="V7" s="389">
        <v>35.9</v>
      </c>
      <c r="W7" s="389">
        <v>36.299999999999997</v>
      </c>
      <c r="X7" s="389">
        <v>36.5</v>
      </c>
      <c r="Y7" s="390">
        <v>36.9</v>
      </c>
      <c r="Z7" s="388">
        <v>37.4</v>
      </c>
      <c r="AA7" s="389">
        <v>37.700000000000003</v>
      </c>
      <c r="AB7" s="389">
        <v>37.700000000000003</v>
      </c>
      <c r="AC7" s="389">
        <v>38.299999999999997</v>
      </c>
      <c r="AD7" s="389">
        <v>38.1</v>
      </c>
      <c r="AE7" s="390">
        <v>38</v>
      </c>
      <c r="AF7" s="387">
        <v>40.200000000000003</v>
      </c>
      <c r="AG7" s="388">
        <v>38.5</v>
      </c>
      <c r="AH7" s="391">
        <v>38.5</v>
      </c>
      <c r="AI7" s="391">
        <v>38.700000000000003</v>
      </c>
      <c r="AJ7" s="391">
        <v>39.200000000000003</v>
      </c>
      <c r="AK7" s="391">
        <v>39.6</v>
      </c>
      <c r="AL7" s="392">
        <v>40</v>
      </c>
      <c r="AM7" s="393">
        <v>40.299999999999997</v>
      </c>
      <c r="AN7" s="391">
        <v>40.6</v>
      </c>
      <c r="AO7" s="391">
        <v>40.799999999999997</v>
      </c>
      <c r="AP7" s="391">
        <v>41.4</v>
      </c>
      <c r="AQ7" s="391">
        <v>42.1</v>
      </c>
      <c r="AR7" s="394">
        <v>42.4</v>
      </c>
      <c r="AS7" s="387"/>
      <c r="AT7" s="388">
        <v>42.8</v>
      </c>
      <c r="AU7" s="391" t="s">
        <v>225</v>
      </c>
      <c r="AV7" s="391" t="s">
        <v>225</v>
      </c>
      <c r="AW7" s="391" t="s">
        <v>225</v>
      </c>
      <c r="AX7" s="391" t="s">
        <v>225</v>
      </c>
      <c r="AY7" s="392" t="s">
        <v>225</v>
      </c>
      <c r="AZ7" s="393" t="s">
        <v>225</v>
      </c>
      <c r="BA7" s="391" t="s">
        <v>225</v>
      </c>
      <c r="BB7" s="391" t="s">
        <v>225</v>
      </c>
      <c r="BC7" s="391" t="s">
        <v>225</v>
      </c>
      <c r="BD7" s="391" t="s">
        <v>225</v>
      </c>
      <c r="BE7" s="394" t="s">
        <v>225</v>
      </c>
      <c r="BF7" s="32"/>
    </row>
    <row r="8" spans="1:58">
      <c r="A8" s="486" t="s">
        <v>228</v>
      </c>
      <c r="B8" s="487"/>
      <c r="C8" s="176">
        <v>19.7</v>
      </c>
      <c r="D8" s="176">
        <v>20.9</v>
      </c>
      <c r="E8" s="176">
        <v>25.3</v>
      </c>
      <c r="F8" s="258">
        <v>28</v>
      </c>
      <c r="G8" s="112">
        <v>26.4</v>
      </c>
      <c r="H8" s="113">
        <v>26.8</v>
      </c>
      <c r="I8" s="113">
        <v>26.2</v>
      </c>
      <c r="J8" s="113">
        <v>26.2</v>
      </c>
      <c r="K8" s="113">
        <v>26.1</v>
      </c>
      <c r="L8" s="114">
        <v>26.8</v>
      </c>
      <c r="M8" s="112">
        <v>27.4</v>
      </c>
      <c r="N8" s="113">
        <v>28.3</v>
      </c>
      <c r="O8" s="113">
        <v>28.2</v>
      </c>
      <c r="P8" s="113">
        <v>30.3</v>
      </c>
      <c r="Q8" s="113">
        <v>31.5</v>
      </c>
      <c r="R8" s="114">
        <v>31</v>
      </c>
      <c r="S8" s="395">
        <v>33.299999999999997</v>
      </c>
      <c r="T8" s="396">
        <v>31.4</v>
      </c>
      <c r="U8" s="397">
        <v>31.8</v>
      </c>
      <c r="V8" s="397">
        <v>31.6</v>
      </c>
      <c r="W8" s="397">
        <v>31.7</v>
      </c>
      <c r="X8" s="397">
        <v>31.8</v>
      </c>
      <c r="Y8" s="398">
        <v>32.6</v>
      </c>
      <c r="Z8" s="399">
        <v>33.1</v>
      </c>
      <c r="AA8" s="400">
        <v>33.799999999999997</v>
      </c>
      <c r="AB8" s="400">
        <v>35.200000000000003</v>
      </c>
      <c r="AC8" s="400">
        <v>37.5</v>
      </c>
      <c r="AD8" s="400">
        <v>34.799999999999997</v>
      </c>
      <c r="AE8" s="398">
        <v>34.1</v>
      </c>
      <c r="AF8" s="395">
        <v>35.799999999999997</v>
      </c>
      <c r="AG8" s="396">
        <v>34.1</v>
      </c>
      <c r="AH8" s="401">
        <v>34.1</v>
      </c>
      <c r="AI8" s="401">
        <v>34</v>
      </c>
      <c r="AJ8" s="401">
        <v>33.9</v>
      </c>
      <c r="AK8" s="401">
        <v>33.9</v>
      </c>
      <c r="AL8" s="402">
        <v>34.700000000000003</v>
      </c>
      <c r="AM8" s="403">
        <v>35.299999999999997</v>
      </c>
      <c r="AN8" s="404">
        <v>35.700000000000003</v>
      </c>
      <c r="AO8" s="404">
        <v>36.1</v>
      </c>
      <c r="AP8" s="404">
        <v>37.4</v>
      </c>
      <c r="AQ8" s="404">
        <v>40.5</v>
      </c>
      <c r="AR8" s="405">
        <v>39</v>
      </c>
      <c r="AS8" s="395"/>
      <c r="AT8" s="396">
        <v>38.4</v>
      </c>
      <c r="AU8" s="401" t="s">
        <v>225</v>
      </c>
      <c r="AV8" s="401" t="s">
        <v>225</v>
      </c>
      <c r="AW8" s="401" t="s">
        <v>225</v>
      </c>
      <c r="AX8" s="401" t="s">
        <v>225</v>
      </c>
      <c r="AY8" s="402" t="s">
        <v>225</v>
      </c>
      <c r="AZ8" s="403" t="s">
        <v>225</v>
      </c>
      <c r="BA8" s="404" t="s">
        <v>225</v>
      </c>
      <c r="BB8" s="404" t="s">
        <v>225</v>
      </c>
      <c r="BC8" s="404" t="s">
        <v>225</v>
      </c>
      <c r="BD8" s="404" t="s">
        <v>225</v>
      </c>
      <c r="BE8" s="405" t="s">
        <v>225</v>
      </c>
      <c r="BF8" s="32"/>
    </row>
    <row r="9" spans="1:58">
      <c r="A9" s="32"/>
      <c r="B9" s="259" t="s">
        <v>229</v>
      </c>
      <c r="C9" s="175">
        <v>18.2</v>
      </c>
      <c r="D9" s="175">
        <v>19.8</v>
      </c>
      <c r="E9" s="175">
        <v>26.3</v>
      </c>
      <c r="F9" s="260">
        <v>30.7</v>
      </c>
      <c r="G9" s="104">
        <v>29.1</v>
      </c>
      <c r="H9" s="105">
        <v>29.3</v>
      </c>
      <c r="I9" s="105">
        <v>29.6</v>
      </c>
      <c r="J9" s="105">
        <v>29.8</v>
      </c>
      <c r="K9" s="105">
        <v>30.1</v>
      </c>
      <c r="L9" s="106">
        <v>30.3</v>
      </c>
      <c r="M9" s="104">
        <v>30.7</v>
      </c>
      <c r="N9" s="105">
        <v>31.1</v>
      </c>
      <c r="O9" s="105">
        <v>31.2</v>
      </c>
      <c r="P9" s="105">
        <v>31.7</v>
      </c>
      <c r="Q9" s="105">
        <v>32.299999999999997</v>
      </c>
      <c r="R9" s="106">
        <v>33.4</v>
      </c>
      <c r="S9" s="406">
        <v>38.5</v>
      </c>
      <c r="T9" s="407">
        <v>36</v>
      </c>
      <c r="U9" s="408">
        <v>36.9</v>
      </c>
      <c r="V9" s="408">
        <v>37.4</v>
      </c>
      <c r="W9" s="408">
        <v>37.700000000000003</v>
      </c>
      <c r="X9" s="408">
        <v>38.200000000000003</v>
      </c>
      <c r="Y9" s="409">
        <v>38.4</v>
      </c>
      <c r="Z9" s="410">
        <v>38.799999999999997</v>
      </c>
      <c r="AA9" s="411">
        <v>39.200000000000003</v>
      </c>
      <c r="AB9" s="411">
        <v>39.200000000000003</v>
      </c>
      <c r="AC9" s="411">
        <v>39.6</v>
      </c>
      <c r="AD9" s="411">
        <v>39.799999999999997</v>
      </c>
      <c r="AE9" s="409">
        <v>40</v>
      </c>
      <c r="AF9" s="406">
        <v>42</v>
      </c>
      <c r="AG9" s="407">
        <v>40.299999999999997</v>
      </c>
      <c r="AH9" s="412">
        <v>40.700000000000003</v>
      </c>
      <c r="AI9" s="412">
        <v>40.9</v>
      </c>
      <c r="AJ9" s="412">
        <v>41.1</v>
      </c>
      <c r="AK9" s="412">
        <v>41.5</v>
      </c>
      <c r="AL9" s="413">
        <v>41.6</v>
      </c>
      <c r="AM9" s="414">
        <v>42</v>
      </c>
      <c r="AN9" s="415">
        <v>42.2</v>
      </c>
      <c r="AO9" s="415">
        <v>42.5</v>
      </c>
      <c r="AP9" s="415">
        <v>43.2</v>
      </c>
      <c r="AQ9" s="415">
        <v>43.7</v>
      </c>
      <c r="AR9" s="416">
        <v>44.5</v>
      </c>
      <c r="AS9" s="406"/>
      <c r="AT9" s="407">
        <v>45.9</v>
      </c>
      <c r="AU9" s="412" t="s">
        <v>225</v>
      </c>
      <c r="AV9" s="412" t="s">
        <v>225</v>
      </c>
      <c r="AW9" s="412" t="s">
        <v>225</v>
      </c>
      <c r="AX9" s="412" t="s">
        <v>225</v>
      </c>
      <c r="AY9" s="413" t="s">
        <v>225</v>
      </c>
      <c r="AZ9" s="414" t="s">
        <v>225</v>
      </c>
      <c r="BA9" s="415" t="s">
        <v>225</v>
      </c>
      <c r="BB9" s="415" t="s">
        <v>225</v>
      </c>
      <c r="BC9" s="415" t="s">
        <v>225</v>
      </c>
      <c r="BD9" s="415" t="s">
        <v>225</v>
      </c>
      <c r="BE9" s="416" t="s">
        <v>225</v>
      </c>
      <c r="BF9" s="32"/>
    </row>
    <row r="10" spans="1:58">
      <c r="A10" s="32"/>
      <c r="B10" s="261" t="s">
        <v>230</v>
      </c>
      <c r="C10" s="175">
        <v>32.9</v>
      </c>
      <c r="D10" s="175">
        <v>35.200000000000003</v>
      </c>
      <c r="E10" s="175">
        <v>39.9</v>
      </c>
      <c r="F10" s="260">
        <v>42.1</v>
      </c>
      <c r="G10" s="104">
        <v>39.9</v>
      </c>
      <c r="H10" s="105">
        <v>40</v>
      </c>
      <c r="I10" s="105">
        <v>38.9</v>
      </c>
      <c r="J10" s="105">
        <v>38.9</v>
      </c>
      <c r="K10" s="105">
        <v>38.5</v>
      </c>
      <c r="L10" s="106">
        <v>39.6</v>
      </c>
      <c r="M10" s="104">
        <v>40.5</v>
      </c>
      <c r="N10" s="105">
        <v>41.6</v>
      </c>
      <c r="O10" s="105">
        <v>41.8</v>
      </c>
      <c r="P10" s="105">
        <v>46.9</v>
      </c>
      <c r="Q10" s="105">
        <v>49.2</v>
      </c>
      <c r="R10" s="106">
        <v>47.2</v>
      </c>
      <c r="S10" s="406">
        <v>47.9</v>
      </c>
      <c r="T10" s="407">
        <v>46</v>
      </c>
      <c r="U10" s="408">
        <v>45.5</v>
      </c>
      <c r="V10" s="408">
        <v>44.8</v>
      </c>
      <c r="W10" s="408">
        <v>45</v>
      </c>
      <c r="X10" s="408">
        <v>44.6</v>
      </c>
      <c r="Y10" s="409">
        <v>45.9</v>
      </c>
      <c r="Z10" s="410">
        <v>46.6</v>
      </c>
      <c r="AA10" s="411">
        <v>47.7</v>
      </c>
      <c r="AB10" s="411">
        <v>50.9</v>
      </c>
      <c r="AC10" s="411">
        <v>56</v>
      </c>
      <c r="AD10" s="411">
        <v>50.5</v>
      </c>
      <c r="AE10" s="409">
        <v>48.7</v>
      </c>
      <c r="AF10" s="406">
        <v>50.4</v>
      </c>
      <c r="AG10" s="407">
        <v>48.1</v>
      </c>
      <c r="AH10" s="412">
        <v>47.7</v>
      </c>
      <c r="AI10" s="412">
        <v>47.5</v>
      </c>
      <c r="AJ10" s="412">
        <v>47.4</v>
      </c>
      <c r="AK10" s="412">
        <v>47.2</v>
      </c>
      <c r="AL10" s="413">
        <v>48.5</v>
      </c>
      <c r="AM10" s="414">
        <v>49.1</v>
      </c>
      <c r="AN10" s="415">
        <v>49.8</v>
      </c>
      <c r="AO10" s="415">
        <v>49.9</v>
      </c>
      <c r="AP10" s="415">
        <v>52.8</v>
      </c>
      <c r="AQ10" s="415">
        <v>58.5</v>
      </c>
      <c r="AR10" s="416">
        <v>55.4</v>
      </c>
      <c r="AS10" s="406"/>
      <c r="AT10" s="407">
        <v>52.4</v>
      </c>
      <c r="AU10" s="412" t="s">
        <v>225</v>
      </c>
      <c r="AV10" s="412" t="s">
        <v>225</v>
      </c>
      <c r="AW10" s="412" t="s">
        <v>225</v>
      </c>
      <c r="AX10" s="412" t="s">
        <v>225</v>
      </c>
      <c r="AY10" s="413" t="s">
        <v>225</v>
      </c>
      <c r="AZ10" s="414" t="s">
        <v>225</v>
      </c>
      <c r="BA10" s="415" t="s">
        <v>225</v>
      </c>
      <c r="BB10" s="415" t="s">
        <v>225</v>
      </c>
      <c r="BC10" s="415" t="s">
        <v>225</v>
      </c>
      <c r="BD10" s="415" t="s">
        <v>225</v>
      </c>
      <c r="BE10" s="416" t="s">
        <v>225</v>
      </c>
      <c r="BF10" s="32"/>
    </row>
    <row r="11" spans="1:58">
      <c r="A11" s="32"/>
      <c r="B11" s="261" t="s">
        <v>231</v>
      </c>
      <c r="C11" s="175">
        <v>21.5</v>
      </c>
      <c r="D11" s="175">
        <v>21.9</v>
      </c>
      <c r="E11" s="175">
        <v>23.8</v>
      </c>
      <c r="F11" s="260">
        <v>25.6</v>
      </c>
      <c r="G11" s="104">
        <v>24.6</v>
      </c>
      <c r="H11" s="105">
        <v>24.8</v>
      </c>
      <c r="I11" s="105">
        <v>24.6</v>
      </c>
      <c r="J11" s="105">
        <v>25.1</v>
      </c>
      <c r="K11" s="105">
        <v>25.3</v>
      </c>
      <c r="L11" s="106">
        <v>25.6</v>
      </c>
      <c r="M11" s="104">
        <v>25.7</v>
      </c>
      <c r="N11" s="105">
        <v>26.3</v>
      </c>
      <c r="O11" s="105">
        <v>26</v>
      </c>
      <c r="P11" s="105">
        <v>26.1</v>
      </c>
      <c r="Q11" s="105">
        <v>26.7</v>
      </c>
      <c r="R11" s="106">
        <v>26.5</v>
      </c>
      <c r="S11" s="406">
        <v>29</v>
      </c>
      <c r="T11" s="407">
        <v>28</v>
      </c>
      <c r="U11" s="408">
        <v>28.4</v>
      </c>
      <c r="V11" s="408">
        <v>28.3</v>
      </c>
      <c r="W11" s="408">
        <v>28.7</v>
      </c>
      <c r="X11" s="408">
        <v>29</v>
      </c>
      <c r="Y11" s="409">
        <v>29.1</v>
      </c>
      <c r="Z11" s="410">
        <v>28.8</v>
      </c>
      <c r="AA11" s="411">
        <v>29.3</v>
      </c>
      <c r="AB11" s="411">
        <v>29</v>
      </c>
      <c r="AC11" s="411">
        <v>29.6</v>
      </c>
      <c r="AD11" s="411">
        <v>30.1</v>
      </c>
      <c r="AE11" s="409">
        <v>29.6</v>
      </c>
      <c r="AF11" s="406">
        <v>30.9</v>
      </c>
      <c r="AG11" s="407">
        <v>29.8</v>
      </c>
      <c r="AH11" s="412">
        <v>30.3</v>
      </c>
      <c r="AI11" s="412">
        <v>30.1</v>
      </c>
      <c r="AJ11" s="412">
        <v>30</v>
      </c>
      <c r="AK11" s="412">
        <v>30.5</v>
      </c>
      <c r="AL11" s="413">
        <v>30.5</v>
      </c>
      <c r="AM11" s="414">
        <v>30.9</v>
      </c>
      <c r="AN11" s="415">
        <v>31.2</v>
      </c>
      <c r="AO11" s="415">
        <v>31.1</v>
      </c>
      <c r="AP11" s="415">
        <v>31.3</v>
      </c>
      <c r="AQ11" s="415">
        <v>32.299999999999997</v>
      </c>
      <c r="AR11" s="416">
        <v>32.299999999999997</v>
      </c>
      <c r="AS11" s="406"/>
      <c r="AT11" s="407">
        <v>33.299999999999997</v>
      </c>
      <c r="AU11" s="412" t="s">
        <v>225</v>
      </c>
      <c r="AV11" s="412" t="s">
        <v>225</v>
      </c>
      <c r="AW11" s="412" t="s">
        <v>225</v>
      </c>
      <c r="AX11" s="412" t="s">
        <v>225</v>
      </c>
      <c r="AY11" s="413" t="s">
        <v>225</v>
      </c>
      <c r="AZ11" s="414" t="s">
        <v>225</v>
      </c>
      <c r="BA11" s="415" t="s">
        <v>225</v>
      </c>
      <c r="BB11" s="415" t="s">
        <v>225</v>
      </c>
      <c r="BC11" s="415" t="s">
        <v>225</v>
      </c>
      <c r="BD11" s="415" t="s">
        <v>225</v>
      </c>
      <c r="BE11" s="416" t="s">
        <v>225</v>
      </c>
      <c r="BF11" s="32"/>
    </row>
    <row r="12" spans="1:58">
      <c r="A12" s="40"/>
      <c r="B12" s="262" t="s">
        <v>232</v>
      </c>
      <c r="C12" s="177">
        <v>12</v>
      </c>
      <c r="D12" s="177">
        <v>12.7</v>
      </c>
      <c r="E12" s="177">
        <v>17.7</v>
      </c>
      <c r="F12" s="263">
        <v>20.8</v>
      </c>
      <c r="G12" s="120">
        <v>19.600000000000001</v>
      </c>
      <c r="H12" s="121">
        <v>19.899999999999999</v>
      </c>
      <c r="I12" s="121">
        <v>20.100000000000001</v>
      </c>
      <c r="J12" s="121">
        <v>20.100000000000001</v>
      </c>
      <c r="K12" s="121">
        <v>20.399999999999999</v>
      </c>
      <c r="L12" s="122">
        <v>20.6</v>
      </c>
      <c r="M12" s="120">
        <v>20.7</v>
      </c>
      <c r="N12" s="121">
        <v>21.1</v>
      </c>
      <c r="O12" s="121">
        <v>21.2</v>
      </c>
      <c r="P12" s="121">
        <v>21.3</v>
      </c>
      <c r="Q12" s="121">
        <v>21.8</v>
      </c>
      <c r="R12" s="122">
        <v>22.7</v>
      </c>
      <c r="S12" s="417">
        <v>26.2</v>
      </c>
      <c r="T12" s="418">
        <v>24.4</v>
      </c>
      <c r="U12" s="419">
        <v>25.2</v>
      </c>
      <c r="V12" s="419">
        <v>25.6</v>
      </c>
      <c r="W12" s="419">
        <v>25.8</v>
      </c>
      <c r="X12" s="419">
        <v>26.1</v>
      </c>
      <c r="Y12" s="420">
        <v>26.3</v>
      </c>
      <c r="Z12" s="421">
        <v>26.4</v>
      </c>
      <c r="AA12" s="422">
        <v>26.8</v>
      </c>
      <c r="AB12" s="422">
        <v>26.8</v>
      </c>
      <c r="AC12" s="422">
        <v>26.9</v>
      </c>
      <c r="AD12" s="422">
        <v>27.1</v>
      </c>
      <c r="AE12" s="420">
        <v>27.2</v>
      </c>
      <c r="AF12" s="417">
        <v>28.8</v>
      </c>
      <c r="AG12" s="418">
        <v>27.4</v>
      </c>
      <c r="AH12" s="423">
        <v>27.4</v>
      </c>
      <c r="AI12" s="423">
        <v>27.6</v>
      </c>
      <c r="AJ12" s="423">
        <v>27.8</v>
      </c>
      <c r="AK12" s="423">
        <v>27.9</v>
      </c>
      <c r="AL12" s="424">
        <v>28.1</v>
      </c>
      <c r="AM12" s="425">
        <v>28.2</v>
      </c>
      <c r="AN12" s="426">
        <v>28.4</v>
      </c>
      <c r="AO12" s="426">
        <v>29.2</v>
      </c>
      <c r="AP12" s="426">
        <v>30.5</v>
      </c>
      <c r="AQ12" s="426">
        <v>31.2</v>
      </c>
      <c r="AR12" s="427">
        <v>31.8</v>
      </c>
      <c r="AS12" s="417"/>
      <c r="AT12" s="418">
        <v>33</v>
      </c>
      <c r="AU12" s="423" t="s">
        <v>225</v>
      </c>
      <c r="AV12" s="423" t="s">
        <v>225</v>
      </c>
      <c r="AW12" s="423" t="s">
        <v>225</v>
      </c>
      <c r="AX12" s="423" t="s">
        <v>225</v>
      </c>
      <c r="AY12" s="424" t="s">
        <v>225</v>
      </c>
      <c r="AZ12" s="425" t="s">
        <v>225</v>
      </c>
      <c r="BA12" s="426" t="s">
        <v>225</v>
      </c>
      <c r="BB12" s="426" t="s">
        <v>225</v>
      </c>
      <c r="BC12" s="426" t="s">
        <v>225</v>
      </c>
      <c r="BD12" s="426" t="s">
        <v>225</v>
      </c>
      <c r="BE12" s="427" t="s">
        <v>225</v>
      </c>
      <c r="BF12" s="32"/>
    </row>
    <row r="13" spans="1:58">
      <c r="A13" s="492" t="s">
        <v>233</v>
      </c>
      <c r="B13" s="493"/>
      <c r="C13" s="175">
        <v>17.7</v>
      </c>
      <c r="D13" s="175">
        <v>18.2</v>
      </c>
      <c r="E13" s="175">
        <v>20.6</v>
      </c>
      <c r="F13" s="260">
        <v>21.5</v>
      </c>
      <c r="G13" s="104">
        <v>20.3</v>
      </c>
      <c r="H13" s="105">
        <v>21</v>
      </c>
      <c r="I13" s="105">
        <v>21.7</v>
      </c>
      <c r="J13" s="105">
        <v>22.1</v>
      </c>
      <c r="K13" s="105">
        <v>22.4</v>
      </c>
      <c r="L13" s="106">
        <v>22.3</v>
      </c>
      <c r="M13" s="104">
        <v>22.1</v>
      </c>
      <c r="N13" s="105">
        <v>21.7</v>
      </c>
      <c r="O13" s="105">
        <v>21.7</v>
      </c>
      <c r="P13" s="105">
        <v>21.7</v>
      </c>
      <c r="Q13" s="105">
        <v>20.9</v>
      </c>
      <c r="R13" s="106">
        <v>20.7</v>
      </c>
      <c r="S13" s="406">
        <v>25.6</v>
      </c>
      <c r="T13" s="407">
        <v>23.7</v>
      </c>
      <c r="U13" s="408">
        <v>25.6</v>
      </c>
      <c r="V13" s="408">
        <v>26.5</v>
      </c>
      <c r="W13" s="408">
        <v>26.7</v>
      </c>
      <c r="X13" s="408">
        <v>27.3</v>
      </c>
      <c r="Y13" s="409">
        <v>26.8</v>
      </c>
      <c r="Z13" s="410">
        <v>26.7</v>
      </c>
      <c r="AA13" s="411">
        <v>26.8</v>
      </c>
      <c r="AB13" s="411">
        <v>26.4</v>
      </c>
      <c r="AC13" s="411">
        <v>26.3</v>
      </c>
      <c r="AD13" s="411">
        <v>24.3</v>
      </c>
      <c r="AE13" s="409">
        <v>22.7</v>
      </c>
      <c r="AF13" s="406">
        <v>27.4</v>
      </c>
      <c r="AG13" s="407">
        <v>26</v>
      </c>
      <c r="AH13" s="412">
        <v>26.9</v>
      </c>
      <c r="AI13" s="412">
        <v>27.6</v>
      </c>
      <c r="AJ13" s="412">
        <v>28.1</v>
      </c>
      <c r="AK13" s="412">
        <v>28.6</v>
      </c>
      <c r="AL13" s="413">
        <v>28.3</v>
      </c>
      <c r="AM13" s="414">
        <v>28.1</v>
      </c>
      <c r="AN13" s="415">
        <v>28.2</v>
      </c>
      <c r="AO13" s="415">
        <v>28.2</v>
      </c>
      <c r="AP13" s="415">
        <v>28.1</v>
      </c>
      <c r="AQ13" s="415">
        <v>26.4</v>
      </c>
      <c r="AR13" s="416">
        <v>25.3</v>
      </c>
      <c r="AS13" s="406"/>
      <c r="AT13" s="407">
        <v>30</v>
      </c>
      <c r="AU13" s="412" t="s">
        <v>225</v>
      </c>
      <c r="AV13" s="412" t="s">
        <v>225</v>
      </c>
      <c r="AW13" s="412" t="s">
        <v>225</v>
      </c>
      <c r="AX13" s="412" t="s">
        <v>225</v>
      </c>
      <c r="AY13" s="413" t="s">
        <v>225</v>
      </c>
      <c r="AZ13" s="414" t="s">
        <v>225</v>
      </c>
      <c r="BA13" s="415" t="s">
        <v>225</v>
      </c>
      <c r="BB13" s="415" t="s">
        <v>225</v>
      </c>
      <c r="BC13" s="415" t="s">
        <v>225</v>
      </c>
      <c r="BD13" s="415" t="s">
        <v>225</v>
      </c>
      <c r="BE13" s="416" t="s">
        <v>225</v>
      </c>
      <c r="BF13" s="32"/>
    </row>
    <row r="14" spans="1:58">
      <c r="A14" s="486" t="s">
        <v>234</v>
      </c>
      <c r="B14" s="487"/>
      <c r="C14" s="176">
        <v>20.5</v>
      </c>
      <c r="D14" s="176">
        <v>22.2</v>
      </c>
      <c r="E14" s="176">
        <v>27.1</v>
      </c>
      <c r="F14" s="258">
        <v>29.8</v>
      </c>
      <c r="G14" s="112">
        <v>28.4</v>
      </c>
      <c r="H14" s="113">
        <v>28.4</v>
      </c>
      <c r="I14" s="113">
        <v>28.6</v>
      </c>
      <c r="J14" s="113">
        <v>28.7</v>
      </c>
      <c r="K14" s="113">
        <v>29.1</v>
      </c>
      <c r="L14" s="114">
        <v>29.2</v>
      </c>
      <c r="M14" s="112">
        <v>29.5</v>
      </c>
      <c r="N14" s="113">
        <v>29.9</v>
      </c>
      <c r="O14" s="113">
        <v>30.2</v>
      </c>
      <c r="P14" s="113">
        <v>30.9</v>
      </c>
      <c r="Q14" s="113">
        <v>31.5</v>
      </c>
      <c r="R14" s="114">
        <v>32.4</v>
      </c>
      <c r="S14" s="395">
        <v>38.299999999999997</v>
      </c>
      <c r="T14" s="396">
        <v>33.9</v>
      </c>
      <c r="U14" s="397">
        <v>34.5</v>
      </c>
      <c r="V14" s="397">
        <v>35.200000000000003</v>
      </c>
      <c r="W14" s="397">
        <v>36.799999999999997</v>
      </c>
      <c r="X14" s="397">
        <v>37.4</v>
      </c>
      <c r="Y14" s="398">
        <v>38.200000000000003</v>
      </c>
      <c r="Z14" s="399">
        <v>39.299999999999997</v>
      </c>
      <c r="AA14" s="400">
        <v>39.9</v>
      </c>
      <c r="AB14" s="400">
        <v>40.200000000000003</v>
      </c>
      <c r="AC14" s="400">
        <v>41</v>
      </c>
      <c r="AD14" s="400">
        <v>41.2</v>
      </c>
      <c r="AE14" s="398">
        <v>41.6</v>
      </c>
      <c r="AF14" s="395">
        <v>43.7</v>
      </c>
      <c r="AG14" s="396">
        <v>42</v>
      </c>
      <c r="AH14" s="401">
        <v>42.2</v>
      </c>
      <c r="AI14" s="401">
        <v>42.4</v>
      </c>
      <c r="AJ14" s="401">
        <v>42.6</v>
      </c>
      <c r="AK14" s="401">
        <v>43</v>
      </c>
      <c r="AL14" s="402">
        <v>43.1</v>
      </c>
      <c r="AM14" s="403">
        <v>43.7</v>
      </c>
      <c r="AN14" s="404">
        <v>43.9</v>
      </c>
      <c r="AO14" s="404">
        <v>44.2</v>
      </c>
      <c r="AP14" s="404">
        <v>45</v>
      </c>
      <c r="AQ14" s="404">
        <v>45.5</v>
      </c>
      <c r="AR14" s="405">
        <v>46.4</v>
      </c>
      <c r="AS14" s="395"/>
      <c r="AT14" s="396">
        <v>47.7</v>
      </c>
      <c r="AU14" s="401" t="s">
        <v>225</v>
      </c>
      <c r="AV14" s="401" t="s">
        <v>225</v>
      </c>
      <c r="AW14" s="401" t="s">
        <v>225</v>
      </c>
      <c r="AX14" s="401" t="s">
        <v>225</v>
      </c>
      <c r="AY14" s="402" t="s">
        <v>225</v>
      </c>
      <c r="AZ14" s="403" t="s">
        <v>225</v>
      </c>
      <c r="BA14" s="404" t="s">
        <v>225</v>
      </c>
      <c r="BB14" s="404" t="s">
        <v>225</v>
      </c>
      <c r="BC14" s="404" t="s">
        <v>225</v>
      </c>
      <c r="BD14" s="404" t="s">
        <v>225</v>
      </c>
      <c r="BE14" s="405" t="s">
        <v>225</v>
      </c>
      <c r="BF14" s="32"/>
    </row>
    <row r="15" spans="1:58">
      <c r="A15" s="32"/>
      <c r="B15" s="259" t="s">
        <v>235</v>
      </c>
      <c r="C15" s="175">
        <v>30.9</v>
      </c>
      <c r="D15" s="175">
        <v>33.299999999999997</v>
      </c>
      <c r="E15" s="175">
        <v>38</v>
      </c>
      <c r="F15" s="260">
        <v>40.6</v>
      </c>
      <c r="G15" s="104">
        <v>39.299999999999997</v>
      </c>
      <c r="H15" s="105">
        <v>39.299999999999997</v>
      </c>
      <c r="I15" s="105">
        <v>39.799999999999997</v>
      </c>
      <c r="J15" s="105">
        <v>39.700000000000003</v>
      </c>
      <c r="K15" s="105">
        <v>39.9</v>
      </c>
      <c r="L15" s="106">
        <v>40.1</v>
      </c>
      <c r="M15" s="104">
        <v>40.200000000000003</v>
      </c>
      <c r="N15" s="105">
        <v>41.1</v>
      </c>
      <c r="O15" s="105">
        <v>41.1</v>
      </c>
      <c r="P15" s="105">
        <v>41.5</v>
      </c>
      <c r="Q15" s="105">
        <v>42.1</v>
      </c>
      <c r="R15" s="106">
        <v>43.1</v>
      </c>
      <c r="S15" s="406">
        <v>47.4</v>
      </c>
      <c r="T15" s="407">
        <v>44.6</v>
      </c>
      <c r="U15" s="408">
        <v>45.3</v>
      </c>
      <c r="V15" s="408">
        <v>45.9</v>
      </c>
      <c r="W15" s="408">
        <v>46.3</v>
      </c>
      <c r="X15" s="408">
        <v>47.1</v>
      </c>
      <c r="Y15" s="409">
        <v>47.2</v>
      </c>
      <c r="Z15" s="410">
        <v>47.8</v>
      </c>
      <c r="AA15" s="411">
        <v>48.5</v>
      </c>
      <c r="AB15" s="411">
        <v>48.7</v>
      </c>
      <c r="AC15" s="411">
        <v>48.8</v>
      </c>
      <c r="AD15" s="411">
        <v>49.3</v>
      </c>
      <c r="AE15" s="409">
        <v>49.3</v>
      </c>
      <c r="AF15" s="406">
        <v>52</v>
      </c>
      <c r="AG15" s="407">
        <v>49.9</v>
      </c>
      <c r="AH15" s="412">
        <v>50.3</v>
      </c>
      <c r="AI15" s="412">
        <v>50.6</v>
      </c>
      <c r="AJ15" s="412">
        <v>50.7</v>
      </c>
      <c r="AK15" s="412">
        <v>51</v>
      </c>
      <c r="AL15" s="413">
        <v>51.3</v>
      </c>
      <c r="AM15" s="414">
        <v>52.1</v>
      </c>
      <c r="AN15" s="415">
        <v>52.6</v>
      </c>
      <c r="AO15" s="415">
        <v>52.7</v>
      </c>
      <c r="AP15" s="415">
        <v>53.5</v>
      </c>
      <c r="AQ15" s="415">
        <v>54.2</v>
      </c>
      <c r="AR15" s="416">
        <v>54.9</v>
      </c>
      <c r="AS15" s="406"/>
      <c r="AT15" s="407">
        <v>56.5</v>
      </c>
      <c r="AU15" s="412" t="s">
        <v>225</v>
      </c>
      <c r="AV15" s="412" t="s">
        <v>225</v>
      </c>
      <c r="AW15" s="412" t="s">
        <v>225</v>
      </c>
      <c r="AX15" s="412" t="s">
        <v>225</v>
      </c>
      <c r="AY15" s="413" t="s">
        <v>225</v>
      </c>
      <c r="AZ15" s="414" t="s">
        <v>225</v>
      </c>
      <c r="BA15" s="415" t="s">
        <v>225</v>
      </c>
      <c r="BB15" s="415" t="s">
        <v>225</v>
      </c>
      <c r="BC15" s="415" t="s">
        <v>225</v>
      </c>
      <c r="BD15" s="415" t="s">
        <v>225</v>
      </c>
      <c r="BE15" s="416" t="s">
        <v>225</v>
      </c>
      <c r="BF15" s="32"/>
    </row>
    <row r="16" spans="1:58">
      <c r="A16" s="32"/>
      <c r="B16" s="261" t="s">
        <v>236</v>
      </c>
      <c r="C16" s="175">
        <v>8.6999999999999993</v>
      </c>
      <c r="D16" s="175">
        <v>9</v>
      </c>
      <c r="E16" s="175">
        <v>11</v>
      </c>
      <c r="F16" s="260">
        <v>12.3</v>
      </c>
      <c r="G16" s="104">
        <v>11.6</v>
      </c>
      <c r="H16" s="105">
        <v>11.2</v>
      </c>
      <c r="I16" s="105">
        <v>11.4</v>
      </c>
      <c r="J16" s="105">
        <v>11.6</v>
      </c>
      <c r="K16" s="105">
        <v>12</v>
      </c>
      <c r="L16" s="106">
        <v>12</v>
      </c>
      <c r="M16" s="104">
        <v>12.3</v>
      </c>
      <c r="N16" s="105">
        <v>12.5</v>
      </c>
      <c r="O16" s="105">
        <v>12.7</v>
      </c>
      <c r="P16" s="105">
        <v>12.9</v>
      </c>
      <c r="Q16" s="105">
        <v>13.2</v>
      </c>
      <c r="R16" s="106">
        <v>13.5</v>
      </c>
      <c r="S16" s="406">
        <v>22.2</v>
      </c>
      <c r="T16" s="407">
        <v>14.4</v>
      </c>
      <c r="U16" s="408">
        <v>14.7</v>
      </c>
      <c r="V16" s="408">
        <v>15.8</v>
      </c>
      <c r="W16" s="408">
        <v>19.5</v>
      </c>
      <c r="X16" s="408">
        <v>20.6</v>
      </c>
      <c r="Y16" s="409">
        <v>22.3</v>
      </c>
      <c r="Z16" s="410">
        <v>24.4</v>
      </c>
      <c r="AA16" s="411">
        <v>25.1</v>
      </c>
      <c r="AB16" s="411">
        <v>25.9</v>
      </c>
      <c r="AC16" s="411">
        <v>27.3</v>
      </c>
      <c r="AD16" s="411">
        <v>27.8</v>
      </c>
      <c r="AE16" s="409">
        <v>28.5</v>
      </c>
      <c r="AF16" s="406">
        <v>30.9</v>
      </c>
      <c r="AG16" s="407">
        <v>28.9</v>
      </c>
      <c r="AH16" s="412">
        <v>29.1</v>
      </c>
      <c r="AI16" s="412">
        <v>29.5</v>
      </c>
      <c r="AJ16" s="412">
        <v>29.8</v>
      </c>
      <c r="AK16" s="412">
        <v>30.2</v>
      </c>
      <c r="AL16" s="413">
        <v>30.4</v>
      </c>
      <c r="AM16" s="414">
        <v>30.8</v>
      </c>
      <c r="AN16" s="415">
        <v>30.9</v>
      </c>
      <c r="AO16" s="415">
        <v>31.3</v>
      </c>
      <c r="AP16" s="415">
        <v>32.4</v>
      </c>
      <c r="AQ16" s="415">
        <v>32.9</v>
      </c>
      <c r="AR16" s="416">
        <v>34.4</v>
      </c>
      <c r="AS16" s="406"/>
      <c r="AT16" s="407">
        <v>35.9</v>
      </c>
      <c r="AU16" s="412" t="s">
        <v>225</v>
      </c>
      <c r="AV16" s="412" t="s">
        <v>225</v>
      </c>
      <c r="AW16" s="412" t="s">
        <v>225</v>
      </c>
      <c r="AX16" s="412" t="s">
        <v>225</v>
      </c>
      <c r="AY16" s="413" t="s">
        <v>225</v>
      </c>
      <c r="AZ16" s="414" t="s">
        <v>225</v>
      </c>
      <c r="BA16" s="415" t="s">
        <v>225</v>
      </c>
      <c r="BB16" s="415" t="s">
        <v>225</v>
      </c>
      <c r="BC16" s="415" t="s">
        <v>225</v>
      </c>
      <c r="BD16" s="415" t="s">
        <v>225</v>
      </c>
      <c r="BE16" s="416" t="s">
        <v>225</v>
      </c>
      <c r="BF16" s="32"/>
    </row>
    <row r="17" spans="1:58">
      <c r="A17" s="32"/>
      <c r="B17" s="261" t="s">
        <v>237</v>
      </c>
      <c r="C17" s="175">
        <v>37.4</v>
      </c>
      <c r="D17" s="175">
        <v>42.4</v>
      </c>
      <c r="E17" s="175">
        <v>51</v>
      </c>
      <c r="F17" s="260">
        <v>55.9</v>
      </c>
      <c r="G17" s="104">
        <v>53.8</v>
      </c>
      <c r="H17" s="105">
        <v>54.1</v>
      </c>
      <c r="I17" s="105">
        <v>54.6</v>
      </c>
      <c r="J17" s="105">
        <v>54.6</v>
      </c>
      <c r="K17" s="105">
        <v>55.2</v>
      </c>
      <c r="L17" s="106">
        <v>55.3</v>
      </c>
      <c r="M17" s="104">
        <v>55.7</v>
      </c>
      <c r="N17" s="105">
        <v>56.6</v>
      </c>
      <c r="O17" s="105">
        <v>56.9</v>
      </c>
      <c r="P17" s="105">
        <v>57.2</v>
      </c>
      <c r="Q17" s="105">
        <v>58</v>
      </c>
      <c r="R17" s="106">
        <v>59.2</v>
      </c>
      <c r="S17" s="406">
        <v>65</v>
      </c>
      <c r="T17" s="407">
        <v>61.7</v>
      </c>
      <c r="U17" s="408">
        <v>62.4</v>
      </c>
      <c r="V17" s="408">
        <v>63.3</v>
      </c>
      <c r="W17" s="408">
        <v>63.6</v>
      </c>
      <c r="X17" s="408">
        <v>64.3</v>
      </c>
      <c r="Y17" s="409">
        <v>64.7</v>
      </c>
      <c r="Z17" s="410">
        <v>65.5</v>
      </c>
      <c r="AA17" s="411">
        <v>66.099999999999994</v>
      </c>
      <c r="AB17" s="411">
        <v>66.3</v>
      </c>
      <c r="AC17" s="411">
        <v>66.8</v>
      </c>
      <c r="AD17" s="411">
        <v>67.2</v>
      </c>
      <c r="AE17" s="409">
        <v>67.5</v>
      </c>
      <c r="AF17" s="406">
        <v>70.2</v>
      </c>
      <c r="AG17" s="407">
        <v>68.099999999999994</v>
      </c>
      <c r="AH17" s="412">
        <v>68.3</v>
      </c>
      <c r="AI17" s="412">
        <v>68.7</v>
      </c>
      <c r="AJ17" s="412">
        <v>68.900000000000006</v>
      </c>
      <c r="AK17" s="412">
        <v>69.5</v>
      </c>
      <c r="AL17" s="413">
        <v>69.599999999999994</v>
      </c>
      <c r="AM17" s="414">
        <v>70.3</v>
      </c>
      <c r="AN17" s="415">
        <v>70.8</v>
      </c>
      <c r="AO17" s="415">
        <v>71</v>
      </c>
      <c r="AP17" s="415">
        <v>71.599999999999994</v>
      </c>
      <c r="AQ17" s="415">
        <v>72.099999999999994</v>
      </c>
      <c r="AR17" s="416">
        <v>72.900000000000006</v>
      </c>
      <c r="AS17" s="406"/>
      <c r="AT17" s="407">
        <v>74.099999999999994</v>
      </c>
      <c r="AU17" s="412" t="s">
        <v>225</v>
      </c>
      <c r="AV17" s="412" t="s">
        <v>225</v>
      </c>
      <c r="AW17" s="412" t="s">
        <v>225</v>
      </c>
      <c r="AX17" s="412" t="s">
        <v>225</v>
      </c>
      <c r="AY17" s="413" t="s">
        <v>225</v>
      </c>
      <c r="AZ17" s="414" t="s">
        <v>225</v>
      </c>
      <c r="BA17" s="415" t="s">
        <v>225</v>
      </c>
      <c r="BB17" s="415" t="s">
        <v>225</v>
      </c>
      <c r="BC17" s="415" t="s">
        <v>225</v>
      </c>
      <c r="BD17" s="415" t="s">
        <v>225</v>
      </c>
      <c r="BE17" s="416" t="s">
        <v>225</v>
      </c>
      <c r="BF17" s="32"/>
    </row>
    <row r="18" spans="1:58">
      <c r="A18" s="40"/>
      <c r="B18" s="262" t="s">
        <v>238</v>
      </c>
      <c r="C18" s="177">
        <v>18.399999999999999</v>
      </c>
      <c r="D18" s="177">
        <v>19.899999999999999</v>
      </c>
      <c r="E18" s="177">
        <v>28</v>
      </c>
      <c r="F18" s="263">
        <v>30.9</v>
      </c>
      <c r="G18" s="120">
        <v>29.4</v>
      </c>
      <c r="H18" s="121">
        <v>29.4</v>
      </c>
      <c r="I18" s="121">
        <v>29.6</v>
      </c>
      <c r="J18" s="121">
        <v>29.6</v>
      </c>
      <c r="K18" s="121">
        <v>29.8</v>
      </c>
      <c r="L18" s="122">
        <v>29.8</v>
      </c>
      <c r="M18" s="120">
        <v>30</v>
      </c>
      <c r="N18" s="121">
        <v>30.4</v>
      </c>
      <c r="O18" s="121">
        <v>31</v>
      </c>
      <c r="P18" s="121">
        <v>32.700000000000003</v>
      </c>
      <c r="Q18" s="121">
        <v>33.9</v>
      </c>
      <c r="R18" s="122">
        <v>35.1</v>
      </c>
      <c r="S18" s="417">
        <v>39.200000000000003</v>
      </c>
      <c r="T18" s="418">
        <v>37</v>
      </c>
      <c r="U18" s="419">
        <v>37.6</v>
      </c>
      <c r="V18" s="419">
        <v>38.200000000000003</v>
      </c>
      <c r="W18" s="419">
        <v>38.5</v>
      </c>
      <c r="X18" s="419">
        <v>38.799999999999997</v>
      </c>
      <c r="Y18" s="420">
        <v>39.1</v>
      </c>
      <c r="Z18" s="421">
        <v>39.6</v>
      </c>
      <c r="AA18" s="422">
        <v>40</v>
      </c>
      <c r="AB18" s="422">
        <v>39.9</v>
      </c>
      <c r="AC18" s="422">
        <v>40.200000000000003</v>
      </c>
      <c r="AD18" s="422">
        <v>40.299999999999997</v>
      </c>
      <c r="AE18" s="420">
        <v>40.6</v>
      </c>
      <c r="AF18" s="417">
        <v>41.5</v>
      </c>
      <c r="AG18" s="418">
        <v>40.6</v>
      </c>
      <c r="AH18" s="423">
        <v>40.9</v>
      </c>
      <c r="AI18" s="423">
        <v>40.9</v>
      </c>
      <c r="AJ18" s="423">
        <v>41.1</v>
      </c>
      <c r="AK18" s="423">
        <v>41.2</v>
      </c>
      <c r="AL18" s="424">
        <v>41.3</v>
      </c>
      <c r="AM18" s="425">
        <v>41.6</v>
      </c>
      <c r="AN18" s="426">
        <v>41.8</v>
      </c>
      <c r="AO18" s="426">
        <v>41.7</v>
      </c>
      <c r="AP18" s="426">
        <v>42.1</v>
      </c>
      <c r="AQ18" s="426">
        <v>42.4</v>
      </c>
      <c r="AR18" s="427">
        <v>42.7</v>
      </c>
      <c r="AS18" s="417"/>
      <c r="AT18" s="418">
        <v>43.4</v>
      </c>
      <c r="AU18" s="423" t="s">
        <v>225</v>
      </c>
      <c r="AV18" s="423" t="s">
        <v>225</v>
      </c>
      <c r="AW18" s="423" t="s">
        <v>225</v>
      </c>
      <c r="AX18" s="423" t="s">
        <v>225</v>
      </c>
      <c r="AY18" s="424" t="s">
        <v>225</v>
      </c>
      <c r="AZ18" s="425" t="s">
        <v>225</v>
      </c>
      <c r="BA18" s="426" t="s">
        <v>225</v>
      </c>
      <c r="BB18" s="426" t="s">
        <v>225</v>
      </c>
      <c r="BC18" s="426" t="s">
        <v>225</v>
      </c>
      <c r="BD18" s="426" t="s">
        <v>225</v>
      </c>
      <c r="BE18" s="427" t="s">
        <v>225</v>
      </c>
      <c r="BF18" s="32"/>
    </row>
    <row r="19" spans="1:58">
      <c r="A19" s="492" t="s">
        <v>239</v>
      </c>
      <c r="B19" s="493"/>
      <c r="C19" s="175">
        <v>24.3</v>
      </c>
      <c r="D19" s="175">
        <v>26.2</v>
      </c>
      <c r="E19" s="175">
        <v>31.8</v>
      </c>
      <c r="F19" s="260">
        <v>34.299999999999997</v>
      </c>
      <c r="G19" s="104">
        <v>33.799999999999997</v>
      </c>
      <c r="H19" s="105">
        <v>33.4</v>
      </c>
      <c r="I19" s="105">
        <v>33.9</v>
      </c>
      <c r="J19" s="105">
        <v>34.200000000000003</v>
      </c>
      <c r="K19" s="105">
        <v>34.1</v>
      </c>
      <c r="L19" s="106">
        <v>34.1</v>
      </c>
      <c r="M19" s="104">
        <v>33.700000000000003</v>
      </c>
      <c r="N19" s="105">
        <v>33.9</v>
      </c>
      <c r="O19" s="105">
        <v>34.299999999999997</v>
      </c>
      <c r="P19" s="105">
        <v>34.299999999999997</v>
      </c>
      <c r="Q19" s="105">
        <v>34.799999999999997</v>
      </c>
      <c r="R19" s="106">
        <v>36.799999999999997</v>
      </c>
      <c r="S19" s="406">
        <v>42.6</v>
      </c>
      <c r="T19" s="407">
        <v>41.1</v>
      </c>
      <c r="U19" s="408">
        <v>41.8</v>
      </c>
      <c r="V19" s="408">
        <v>42.4</v>
      </c>
      <c r="W19" s="408">
        <v>42.8</v>
      </c>
      <c r="X19" s="408">
        <v>43</v>
      </c>
      <c r="Y19" s="409">
        <v>43.2</v>
      </c>
      <c r="Z19" s="410">
        <v>42.8</v>
      </c>
      <c r="AA19" s="411">
        <v>42.7</v>
      </c>
      <c r="AB19" s="411">
        <v>42.2</v>
      </c>
      <c r="AC19" s="411">
        <v>41.6</v>
      </c>
      <c r="AD19" s="411">
        <v>43.9</v>
      </c>
      <c r="AE19" s="409">
        <v>44.1</v>
      </c>
      <c r="AF19" s="406">
        <v>45.4</v>
      </c>
      <c r="AG19" s="407">
        <v>44.4</v>
      </c>
      <c r="AH19" s="412">
        <v>44.4</v>
      </c>
      <c r="AI19" s="412">
        <v>44.9</v>
      </c>
      <c r="AJ19" s="412">
        <v>44.9</v>
      </c>
      <c r="AK19" s="412">
        <v>45.4</v>
      </c>
      <c r="AL19" s="413">
        <v>44.9</v>
      </c>
      <c r="AM19" s="414">
        <v>44.9</v>
      </c>
      <c r="AN19" s="415">
        <v>44.7</v>
      </c>
      <c r="AO19" s="415">
        <v>45.6</v>
      </c>
      <c r="AP19" s="415">
        <v>46</v>
      </c>
      <c r="AQ19" s="415">
        <v>46.3</v>
      </c>
      <c r="AR19" s="416">
        <v>48.1</v>
      </c>
      <c r="AS19" s="406"/>
      <c r="AT19" s="407">
        <v>52</v>
      </c>
      <c r="AU19" s="412" t="s">
        <v>225</v>
      </c>
      <c r="AV19" s="412" t="s">
        <v>225</v>
      </c>
      <c r="AW19" s="412" t="s">
        <v>225</v>
      </c>
      <c r="AX19" s="412" t="s">
        <v>225</v>
      </c>
      <c r="AY19" s="413" t="s">
        <v>225</v>
      </c>
      <c r="AZ19" s="414" t="s">
        <v>225</v>
      </c>
      <c r="BA19" s="415" t="s">
        <v>225</v>
      </c>
      <c r="BB19" s="415" t="s">
        <v>225</v>
      </c>
      <c r="BC19" s="415" t="s">
        <v>225</v>
      </c>
      <c r="BD19" s="415" t="s">
        <v>225</v>
      </c>
      <c r="BE19" s="416" t="s">
        <v>225</v>
      </c>
      <c r="BF19" s="32"/>
    </row>
    <row r="20" spans="1:58">
      <c r="A20" s="32"/>
      <c r="B20" s="259" t="s">
        <v>240</v>
      </c>
      <c r="C20" s="175">
        <v>33.9</v>
      </c>
      <c r="D20" s="175">
        <v>36.6</v>
      </c>
      <c r="E20" s="175">
        <v>45.9</v>
      </c>
      <c r="F20" s="260">
        <v>49.5</v>
      </c>
      <c r="G20" s="104">
        <v>48</v>
      </c>
      <c r="H20" s="105">
        <v>48</v>
      </c>
      <c r="I20" s="105">
        <v>48.2</v>
      </c>
      <c r="J20" s="105">
        <v>48.1</v>
      </c>
      <c r="K20" s="105">
        <v>48.4</v>
      </c>
      <c r="L20" s="106">
        <v>48.6</v>
      </c>
      <c r="M20" s="104">
        <v>48.8</v>
      </c>
      <c r="N20" s="105">
        <v>49.3</v>
      </c>
      <c r="O20" s="105">
        <v>49.5</v>
      </c>
      <c r="P20" s="105">
        <v>51</v>
      </c>
      <c r="Q20" s="105">
        <v>51.3</v>
      </c>
      <c r="R20" s="106">
        <v>53.1</v>
      </c>
      <c r="S20" s="406">
        <v>61.3</v>
      </c>
      <c r="T20" s="407">
        <v>58.5</v>
      </c>
      <c r="U20" s="408">
        <v>59.5</v>
      </c>
      <c r="V20" s="408">
        <v>60</v>
      </c>
      <c r="W20" s="408">
        <v>60.4</v>
      </c>
      <c r="X20" s="408">
        <v>61.1</v>
      </c>
      <c r="Y20" s="409">
        <v>61.2</v>
      </c>
      <c r="Z20" s="410">
        <v>61.4</v>
      </c>
      <c r="AA20" s="411">
        <v>61.8</v>
      </c>
      <c r="AB20" s="411">
        <v>61.8</v>
      </c>
      <c r="AC20" s="411">
        <v>63.4</v>
      </c>
      <c r="AD20" s="411">
        <v>62.8</v>
      </c>
      <c r="AE20" s="409">
        <v>62.7</v>
      </c>
      <c r="AF20" s="406">
        <v>65.3</v>
      </c>
      <c r="AG20" s="407">
        <v>63.4</v>
      </c>
      <c r="AH20" s="412">
        <v>63.7</v>
      </c>
      <c r="AI20" s="412">
        <v>63.7</v>
      </c>
      <c r="AJ20" s="412">
        <v>63.9</v>
      </c>
      <c r="AK20" s="412">
        <v>64.400000000000006</v>
      </c>
      <c r="AL20" s="413">
        <v>64.400000000000006</v>
      </c>
      <c r="AM20" s="414">
        <v>64.5</v>
      </c>
      <c r="AN20" s="415">
        <v>64.8</v>
      </c>
      <c r="AO20" s="415">
        <v>65.400000000000006</v>
      </c>
      <c r="AP20" s="415">
        <v>67.099999999999994</v>
      </c>
      <c r="AQ20" s="415">
        <v>67.900000000000006</v>
      </c>
      <c r="AR20" s="416">
        <v>68.7</v>
      </c>
      <c r="AS20" s="406"/>
      <c r="AT20" s="407">
        <v>70.7</v>
      </c>
      <c r="AU20" s="412" t="s">
        <v>225</v>
      </c>
      <c r="AV20" s="412" t="s">
        <v>225</v>
      </c>
      <c r="AW20" s="412" t="s">
        <v>225</v>
      </c>
      <c r="AX20" s="412" t="s">
        <v>225</v>
      </c>
      <c r="AY20" s="413" t="s">
        <v>225</v>
      </c>
      <c r="AZ20" s="414" t="s">
        <v>225</v>
      </c>
      <c r="BA20" s="415" t="s">
        <v>225</v>
      </c>
      <c r="BB20" s="415" t="s">
        <v>225</v>
      </c>
      <c r="BC20" s="415" t="s">
        <v>225</v>
      </c>
      <c r="BD20" s="415" t="s">
        <v>225</v>
      </c>
      <c r="BE20" s="416" t="s">
        <v>225</v>
      </c>
      <c r="BF20" s="32"/>
    </row>
    <row r="21" spans="1:58">
      <c r="A21" s="32"/>
      <c r="B21" s="261" t="s">
        <v>241</v>
      </c>
      <c r="C21" s="175">
        <v>15.9</v>
      </c>
      <c r="D21" s="175">
        <v>16.7</v>
      </c>
      <c r="E21" s="175">
        <v>20.6</v>
      </c>
      <c r="F21" s="260">
        <v>22.3</v>
      </c>
      <c r="G21" s="104">
        <v>21.9</v>
      </c>
      <c r="H21" s="105">
        <v>22</v>
      </c>
      <c r="I21" s="105">
        <v>21.9</v>
      </c>
      <c r="J21" s="105">
        <v>21.5</v>
      </c>
      <c r="K21" s="105">
        <v>21.3</v>
      </c>
      <c r="L21" s="106">
        <v>21.5</v>
      </c>
      <c r="M21" s="104">
        <v>21.5</v>
      </c>
      <c r="N21" s="105">
        <v>22.1</v>
      </c>
      <c r="O21" s="105">
        <v>22.3</v>
      </c>
      <c r="P21" s="105">
        <v>23.1</v>
      </c>
      <c r="Q21" s="105">
        <v>23.5</v>
      </c>
      <c r="R21" s="106">
        <v>24.3</v>
      </c>
      <c r="S21" s="406">
        <v>28.4</v>
      </c>
      <c r="T21" s="407">
        <v>26.3</v>
      </c>
      <c r="U21" s="408">
        <v>27.4</v>
      </c>
      <c r="V21" s="408">
        <v>27.3</v>
      </c>
      <c r="W21" s="408">
        <v>27.5</v>
      </c>
      <c r="X21" s="408">
        <v>27.5</v>
      </c>
      <c r="Y21" s="409">
        <v>27.9</v>
      </c>
      <c r="Z21" s="410">
        <v>28.4</v>
      </c>
      <c r="AA21" s="411">
        <v>29.1</v>
      </c>
      <c r="AB21" s="411">
        <v>29.4</v>
      </c>
      <c r="AC21" s="411">
        <v>30.1</v>
      </c>
      <c r="AD21" s="411">
        <v>29.8</v>
      </c>
      <c r="AE21" s="409">
        <v>29.5</v>
      </c>
      <c r="AF21" s="406">
        <v>31.2</v>
      </c>
      <c r="AG21" s="407">
        <v>29.8</v>
      </c>
      <c r="AH21" s="412">
        <v>30.2</v>
      </c>
      <c r="AI21" s="412">
        <v>29.8</v>
      </c>
      <c r="AJ21" s="412">
        <v>29.5</v>
      </c>
      <c r="AK21" s="412">
        <v>29.7</v>
      </c>
      <c r="AL21" s="413">
        <v>30.1</v>
      </c>
      <c r="AM21" s="414">
        <v>30.8</v>
      </c>
      <c r="AN21" s="415">
        <v>31.1</v>
      </c>
      <c r="AO21" s="415">
        <v>31.7</v>
      </c>
      <c r="AP21" s="415">
        <v>32.700000000000003</v>
      </c>
      <c r="AQ21" s="415">
        <v>34</v>
      </c>
      <c r="AR21" s="416">
        <v>34.200000000000003</v>
      </c>
      <c r="AS21" s="406"/>
      <c r="AT21" s="407">
        <v>36.9</v>
      </c>
      <c r="AU21" s="412" t="s">
        <v>225</v>
      </c>
      <c r="AV21" s="412" t="s">
        <v>225</v>
      </c>
      <c r="AW21" s="412" t="s">
        <v>225</v>
      </c>
      <c r="AX21" s="412" t="s">
        <v>225</v>
      </c>
      <c r="AY21" s="413" t="s">
        <v>225</v>
      </c>
      <c r="AZ21" s="414" t="s">
        <v>225</v>
      </c>
      <c r="BA21" s="415" t="s">
        <v>225</v>
      </c>
      <c r="BB21" s="415" t="s">
        <v>225</v>
      </c>
      <c r="BC21" s="415" t="s">
        <v>225</v>
      </c>
      <c r="BD21" s="415" t="s">
        <v>225</v>
      </c>
      <c r="BE21" s="416" t="s">
        <v>225</v>
      </c>
      <c r="BF21" s="32"/>
    </row>
    <row r="22" spans="1:58">
      <c r="A22" s="478" t="s">
        <v>242</v>
      </c>
      <c r="B22" s="479"/>
      <c r="C22" s="176">
        <v>34.9</v>
      </c>
      <c r="D22" s="176">
        <v>37.700000000000003</v>
      </c>
      <c r="E22" s="176">
        <v>43.2</v>
      </c>
      <c r="F22" s="258">
        <v>46.5</v>
      </c>
      <c r="G22" s="112">
        <v>45.2</v>
      </c>
      <c r="H22" s="113">
        <v>45.4</v>
      </c>
      <c r="I22" s="113">
        <v>45.3</v>
      </c>
      <c r="J22" s="113">
        <v>45.3</v>
      </c>
      <c r="K22" s="113">
        <v>45.6</v>
      </c>
      <c r="L22" s="114">
        <v>46</v>
      </c>
      <c r="M22" s="112">
        <v>46.7</v>
      </c>
      <c r="N22" s="113">
        <v>47.5</v>
      </c>
      <c r="O22" s="113">
        <v>46.9</v>
      </c>
      <c r="P22" s="113">
        <v>47</v>
      </c>
      <c r="Q22" s="113">
        <v>48.1</v>
      </c>
      <c r="R22" s="114">
        <v>49.2</v>
      </c>
      <c r="S22" s="395">
        <v>52.9</v>
      </c>
      <c r="T22" s="396">
        <v>51.1</v>
      </c>
      <c r="U22" s="397">
        <v>51.4</v>
      </c>
      <c r="V22" s="397">
        <v>51.7</v>
      </c>
      <c r="W22" s="397">
        <v>52</v>
      </c>
      <c r="X22" s="397">
        <v>52.3</v>
      </c>
      <c r="Y22" s="398">
        <v>52.7</v>
      </c>
      <c r="Z22" s="399">
        <v>53.5</v>
      </c>
      <c r="AA22" s="400">
        <v>53.8</v>
      </c>
      <c r="AB22" s="400">
        <v>53.3</v>
      </c>
      <c r="AC22" s="400">
        <v>54.2</v>
      </c>
      <c r="AD22" s="400">
        <v>54</v>
      </c>
      <c r="AE22" s="398">
        <v>54.1</v>
      </c>
      <c r="AF22" s="395">
        <v>55.8</v>
      </c>
      <c r="AG22" s="396">
        <v>54.7</v>
      </c>
      <c r="AH22" s="401">
        <v>54.6</v>
      </c>
      <c r="AI22" s="401">
        <v>54.5</v>
      </c>
      <c r="AJ22" s="401">
        <v>54.6</v>
      </c>
      <c r="AK22" s="401">
        <v>55</v>
      </c>
      <c r="AL22" s="402">
        <v>55.3</v>
      </c>
      <c r="AM22" s="403">
        <v>56.3</v>
      </c>
      <c r="AN22" s="404">
        <v>56.2</v>
      </c>
      <c r="AO22" s="404">
        <v>56.3</v>
      </c>
      <c r="AP22" s="404">
        <v>56.8</v>
      </c>
      <c r="AQ22" s="404">
        <v>57.2</v>
      </c>
      <c r="AR22" s="405">
        <v>57.6</v>
      </c>
      <c r="AS22" s="395"/>
      <c r="AT22" s="396">
        <v>58.6</v>
      </c>
      <c r="AU22" s="401" t="s">
        <v>225</v>
      </c>
      <c r="AV22" s="401" t="s">
        <v>225</v>
      </c>
      <c r="AW22" s="401" t="s">
        <v>225</v>
      </c>
      <c r="AX22" s="401" t="s">
        <v>225</v>
      </c>
      <c r="AY22" s="402" t="s">
        <v>225</v>
      </c>
      <c r="AZ22" s="403" t="s">
        <v>225</v>
      </c>
      <c r="BA22" s="404" t="s">
        <v>225</v>
      </c>
      <c r="BB22" s="404" t="s">
        <v>225</v>
      </c>
      <c r="BC22" s="404" t="s">
        <v>225</v>
      </c>
      <c r="BD22" s="404" t="s">
        <v>225</v>
      </c>
      <c r="BE22" s="405" t="s">
        <v>225</v>
      </c>
      <c r="BF22" s="32"/>
    </row>
    <row r="23" spans="1:58">
      <c r="A23" s="32"/>
      <c r="B23" s="259" t="s">
        <v>243</v>
      </c>
      <c r="C23" s="175">
        <v>32.299999999999997</v>
      </c>
      <c r="D23" s="175">
        <v>36.299999999999997</v>
      </c>
      <c r="E23" s="175">
        <v>45.3</v>
      </c>
      <c r="F23" s="260">
        <v>48.9</v>
      </c>
      <c r="G23" s="104">
        <v>47.2</v>
      </c>
      <c r="H23" s="105">
        <v>47.5</v>
      </c>
      <c r="I23" s="105">
        <v>47.8</v>
      </c>
      <c r="J23" s="105">
        <v>47.8</v>
      </c>
      <c r="K23" s="105">
        <v>48.1</v>
      </c>
      <c r="L23" s="106">
        <v>48.3</v>
      </c>
      <c r="M23" s="104">
        <v>48.6</v>
      </c>
      <c r="N23" s="105">
        <v>49.2</v>
      </c>
      <c r="O23" s="105">
        <v>49.3</v>
      </c>
      <c r="P23" s="105">
        <v>49.9</v>
      </c>
      <c r="Q23" s="105">
        <v>50.6</v>
      </c>
      <c r="R23" s="106">
        <v>52.1</v>
      </c>
      <c r="S23" s="406">
        <v>57.5</v>
      </c>
      <c r="T23" s="407">
        <v>54.8</v>
      </c>
      <c r="U23" s="408">
        <v>55.6</v>
      </c>
      <c r="V23" s="408">
        <v>56.3</v>
      </c>
      <c r="W23" s="408">
        <v>56.7</v>
      </c>
      <c r="X23" s="408">
        <v>57.1</v>
      </c>
      <c r="Y23" s="409">
        <v>57.4</v>
      </c>
      <c r="Z23" s="410">
        <v>57.9</v>
      </c>
      <c r="AA23" s="411">
        <v>58.2</v>
      </c>
      <c r="AB23" s="411">
        <v>58.2</v>
      </c>
      <c r="AC23" s="411">
        <v>59</v>
      </c>
      <c r="AD23" s="411">
        <v>58.9</v>
      </c>
      <c r="AE23" s="409">
        <v>59.1</v>
      </c>
      <c r="AF23" s="406">
        <v>61</v>
      </c>
      <c r="AG23" s="407">
        <v>59.6</v>
      </c>
      <c r="AH23" s="412">
        <v>59.9</v>
      </c>
      <c r="AI23" s="412">
        <v>60.1</v>
      </c>
      <c r="AJ23" s="412">
        <v>60.1</v>
      </c>
      <c r="AK23" s="412">
        <v>60.5</v>
      </c>
      <c r="AL23" s="413">
        <v>60.5</v>
      </c>
      <c r="AM23" s="414">
        <v>61</v>
      </c>
      <c r="AN23" s="415">
        <v>61.1</v>
      </c>
      <c r="AO23" s="415">
        <v>61.3</v>
      </c>
      <c r="AP23" s="415">
        <v>62.1</v>
      </c>
      <c r="AQ23" s="415">
        <v>62.6</v>
      </c>
      <c r="AR23" s="416">
        <v>63.1</v>
      </c>
      <c r="AS23" s="406"/>
      <c r="AT23" s="407">
        <v>64.2</v>
      </c>
      <c r="AU23" s="412" t="s">
        <v>225</v>
      </c>
      <c r="AV23" s="412" t="s">
        <v>225</v>
      </c>
      <c r="AW23" s="412" t="s">
        <v>225</v>
      </c>
      <c r="AX23" s="412" t="s">
        <v>225</v>
      </c>
      <c r="AY23" s="413" t="s">
        <v>225</v>
      </c>
      <c r="AZ23" s="414" t="s">
        <v>225</v>
      </c>
      <c r="BA23" s="415" t="s">
        <v>225</v>
      </c>
      <c r="BB23" s="415" t="s">
        <v>225</v>
      </c>
      <c r="BC23" s="415" t="s">
        <v>225</v>
      </c>
      <c r="BD23" s="415" t="s">
        <v>225</v>
      </c>
      <c r="BE23" s="416" t="s">
        <v>225</v>
      </c>
      <c r="BF23" s="32"/>
    </row>
    <row r="24" spans="1:58">
      <c r="A24" s="40"/>
      <c r="B24" s="262" t="s">
        <v>244</v>
      </c>
      <c r="C24" s="177">
        <v>18</v>
      </c>
      <c r="D24" s="177">
        <v>18.2</v>
      </c>
      <c r="E24" s="177">
        <v>21.1</v>
      </c>
      <c r="F24" s="263">
        <v>27.4</v>
      </c>
      <c r="G24" s="120">
        <v>25.4</v>
      </c>
      <c r="H24" s="121">
        <v>26.1</v>
      </c>
      <c r="I24" s="121">
        <v>24.3</v>
      </c>
      <c r="J24" s="121">
        <v>24</v>
      </c>
      <c r="K24" s="121">
        <v>24.1</v>
      </c>
      <c r="L24" s="122">
        <v>25.6</v>
      </c>
      <c r="M24" s="120">
        <v>28</v>
      </c>
      <c r="N24" s="121">
        <v>30.1</v>
      </c>
      <c r="O24" s="121">
        <v>29.2</v>
      </c>
      <c r="P24" s="121">
        <v>29.7</v>
      </c>
      <c r="Q24" s="121">
        <v>30.5</v>
      </c>
      <c r="R24" s="122">
        <v>30.8</v>
      </c>
      <c r="S24" s="417">
        <v>34.6</v>
      </c>
      <c r="T24" s="418">
        <v>32.5</v>
      </c>
      <c r="U24" s="419">
        <v>32.6</v>
      </c>
      <c r="V24" s="419">
        <v>31.9</v>
      </c>
      <c r="W24" s="419">
        <v>31.9</v>
      </c>
      <c r="X24" s="419">
        <v>31.8</v>
      </c>
      <c r="Y24" s="420">
        <v>33.299999999999997</v>
      </c>
      <c r="Z24" s="421">
        <v>35.299999999999997</v>
      </c>
      <c r="AA24" s="422">
        <v>36.6</v>
      </c>
      <c r="AB24" s="422">
        <v>36.4</v>
      </c>
      <c r="AC24" s="422">
        <v>39.1</v>
      </c>
      <c r="AD24" s="422">
        <v>36.799999999999997</v>
      </c>
      <c r="AE24" s="420">
        <v>36.200000000000003</v>
      </c>
      <c r="AF24" s="417">
        <v>39.200000000000003</v>
      </c>
      <c r="AG24" s="418">
        <v>37.200000000000003</v>
      </c>
      <c r="AH24" s="423">
        <v>36.700000000000003</v>
      </c>
      <c r="AI24" s="423">
        <v>36.1</v>
      </c>
      <c r="AJ24" s="423">
        <v>35.6</v>
      </c>
      <c r="AK24" s="423">
        <v>35.700000000000003</v>
      </c>
      <c r="AL24" s="424">
        <v>37.1</v>
      </c>
      <c r="AM24" s="425">
        <v>40.200000000000003</v>
      </c>
      <c r="AN24" s="426">
        <v>40.700000000000003</v>
      </c>
      <c r="AO24" s="426">
        <v>41.5</v>
      </c>
      <c r="AP24" s="426">
        <v>42.1</v>
      </c>
      <c r="AQ24" s="426">
        <v>43.6</v>
      </c>
      <c r="AR24" s="427">
        <v>42.8</v>
      </c>
      <c r="AS24" s="417"/>
      <c r="AT24" s="418">
        <v>44.1</v>
      </c>
      <c r="AU24" s="423" t="s">
        <v>225</v>
      </c>
      <c r="AV24" s="423" t="s">
        <v>225</v>
      </c>
      <c r="AW24" s="423" t="s">
        <v>225</v>
      </c>
      <c r="AX24" s="423" t="s">
        <v>225</v>
      </c>
      <c r="AY24" s="424" t="s">
        <v>225</v>
      </c>
      <c r="AZ24" s="425" t="s">
        <v>225</v>
      </c>
      <c r="BA24" s="426" t="s">
        <v>225</v>
      </c>
      <c r="BB24" s="426" t="s">
        <v>225</v>
      </c>
      <c r="BC24" s="426" t="s">
        <v>225</v>
      </c>
      <c r="BD24" s="426" t="s">
        <v>225</v>
      </c>
      <c r="BE24" s="427" t="s">
        <v>225</v>
      </c>
      <c r="BF24" s="32"/>
    </row>
    <row r="25" spans="1:58">
      <c r="A25" s="490" t="s">
        <v>245</v>
      </c>
      <c r="B25" s="491"/>
      <c r="C25" s="175">
        <v>7</v>
      </c>
      <c r="D25" s="175">
        <v>7</v>
      </c>
      <c r="E25" s="175">
        <v>7.7</v>
      </c>
      <c r="F25" s="260">
        <v>7.7</v>
      </c>
      <c r="G25" s="104">
        <v>8.3000000000000007</v>
      </c>
      <c r="H25" s="105">
        <v>7.5</v>
      </c>
      <c r="I25" s="105">
        <v>7.3</v>
      </c>
      <c r="J25" s="105">
        <v>7.1</v>
      </c>
      <c r="K25" s="105">
        <v>7.1</v>
      </c>
      <c r="L25" s="106">
        <v>7.2</v>
      </c>
      <c r="M25" s="104">
        <v>7.3</v>
      </c>
      <c r="N25" s="105">
        <v>7.4</v>
      </c>
      <c r="O25" s="105">
        <v>7.4</v>
      </c>
      <c r="P25" s="105">
        <v>7.4</v>
      </c>
      <c r="Q25" s="105">
        <v>8.4</v>
      </c>
      <c r="R25" s="106">
        <v>9.9</v>
      </c>
      <c r="S25" s="406">
        <v>8.6999999999999993</v>
      </c>
      <c r="T25" s="407">
        <v>9.4</v>
      </c>
      <c r="U25" s="408">
        <v>8.4</v>
      </c>
      <c r="V25" s="408">
        <v>8</v>
      </c>
      <c r="W25" s="408">
        <v>7.9</v>
      </c>
      <c r="X25" s="408">
        <v>7.9</v>
      </c>
      <c r="Y25" s="409">
        <v>8.1</v>
      </c>
      <c r="Z25" s="410">
        <v>8.1</v>
      </c>
      <c r="AA25" s="411">
        <v>8.3000000000000007</v>
      </c>
      <c r="AB25" s="411">
        <v>8.3000000000000007</v>
      </c>
      <c r="AC25" s="411">
        <v>8.4</v>
      </c>
      <c r="AD25" s="411">
        <v>9.8000000000000007</v>
      </c>
      <c r="AE25" s="409">
        <v>11</v>
      </c>
      <c r="AF25" s="406">
        <v>9.1</v>
      </c>
      <c r="AG25" s="407">
        <v>9.1</v>
      </c>
      <c r="AH25" s="412">
        <v>8.8000000000000007</v>
      </c>
      <c r="AI25" s="412">
        <v>8.1999999999999993</v>
      </c>
      <c r="AJ25" s="412">
        <v>8.1</v>
      </c>
      <c r="AK25" s="412">
        <v>8.1</v>
      </c>
      <c r="AL25" s="413">
        <v>8.1</v>
      </c>
      <c r="AM25" s="414">
        <v>8.5</v>
      </c>
      <c r="AN25" s="415">
        <v>8.5</v>
      </c>
      <c r="AO25" s="415">
        <v>8.9</v>
      </c>
      <c r="AP25" s="415">
        <v>9.1</v>
      </c>
      <c r="AQ25" s="415">
        <v>10.9</v>
      </c>
      <c r="AR25" s="416">
        <v>12.1</v>
      </c>
      <c r="AS25" s="406"/>
      <c r="AT25" s="407">
        <v>11</v>
      </c>
      <c r="AU25" s="412" t="s">
        <v>225</v>
      </c>
      <c r="AV25" s="412" t="s">
        <v>225</v>
      </c>
      <c r="AW25" s="412" t="s">
        <v>225</v>
      </c>
      <c r="AX25" s="412" t="s">
        <v>225</v>
      </c>
      <c r="AY25" s="413" t="s">
        <v>225</v>
      </c>
      <c r="AZ25" s="414" t="s">
        <v>225</v>
      </c>
      <c r="BA25" s="415" t="s">
        <v>225</v>
      </c>
      <c r="BB25" s="415" t="s">
        <v>225</v>
      </c>
      <c r="BC25" s="415" t="s">
        <v>225</v>
      </c>
      <c r="BD25" s="415" t="s">
        <v>225</v>
      </c>
      <c r="BE25" s="416" t="s">
        <v>225</v>
      </c>
      <c r="BF25" s="32"/>
    </row>
    <row r="26" spans="1:58">
      <c r="A26" s="482" t="s">
        <v>246</v>
      </c>
      <c r="B26" s="483"/>
      <c r="C26" s="428">
        <v>12.1</v>
      </c>
      <c r="D26" s="428">
        <v>13.4</v>
      </c>
      <c r="E26" s="428">
        <v>15.1</v>
      </c>
      <c r="F26" s="264">
        <v>15.8</v>
      </c>
      <c r="G26" s="265">
        <v>15.4</v>
      </c>
      <c r="H26" s="266">
        <v>15.5</v>
      </c>
      <c r="I26" s="266">
        <v>15.7</v>
      </c>
      <c r="J26" s="266">
        <v>15.9</v>
      </c>
      <c r="K26" s="266">
        <v>15.9</v>
      </c>
      <c r="L26" s="267">
        <v>16</v>
      </c>
      <c r="M26" s="265">
        <v>15.8</v>
      </c>
      <c r="N26" s="266">
        <v>16</v>
      </c>
      <c r="O26" s="266">
        <v>15.6</v>
      </c>
      <c r="P26" s="266">
        <v>15.8</v>
      </c>
      <c r="Q26" s="266">
        <v>15.8</v>
      </c>
      <c r="R26" s="267">
        <v>16.2</v>
      </c>
      <c r="S26" s="429">
        <v>17.399999999999999</v>
      </c>
      <c r="T26" s="430">
        <v>16.8</v>
      </c>
      <c r="U26" s="431">
        <v>17.100000000000001</v>
      </c>
      <c r="V26" s="431">
        <v>17.100000000000001</v>
      </c>
      <c r="W26" s="431">
        <v>17.3</v>
      </c>
      <c r="X26" s="431">
        <v>17.3</v>
      </c>
      <c r="Y26" s="432">
        <v>17.5</v>
      </c>
      <c r="Z26" s="433">
        <v>17.600000000000001</v>
      </c>
      <c r="AA26" s="434">
        <v>17.600000000000001</v>
      </c>
      <c r="AB26" s="434">
        <v>17.399999999999999</v>
      </c>
      <c r="AC26" s="434">
        <v>17.5</v>
      </c>
      <c r="AD26" s="434">
        <v>17.899999999999999</v>
      </c>
      <c r="AE26" s="432">
        <v>18</v>
      </c>
      <c r="AF26" s="429">
        <v>21</v>
      </c>
      <c r="AG26" s="430">
        <v>18.3</v>
      </c>
      <c r="AH26" s="435">
        <v>18.399999999999999</v>
      </c>
      <c r="AI26" s="435">
        <v>19</v>
      </c>
      <c r="AJ26" s="435">
        <v>20.6</v>
      </c>
      <c r="AK26" s="435">
        <v>20.9</v>
      </c>
      <c r="AL26" s="436">
        <v>21.4</v>
      </c>
      <c r="AM26" s="437">
        <v>21.6</v>
      </c>
      <c r="AN26" s="438">
        <v>21.7</v>
      </c>
      <c r="AO26" s="438">
        <v>21.9</v>
      </c>
      <c r="AP26" s="438">
        <v>22.2</v>
      </c>
      <c r="AQ26" s="438">
        <v>22.6</v>
      </c>
      <c r="AR26" s="439">
        <v>23.1</v>
      </c>
      <c r="AS26" s="429"/>
      <c r="AT26" s="430">
        <v>23.7</v>
      </c>
      <c r="AU26" s="435" t="s">
        <v>225</v>
      </c>
      <c r="AV26" s="435" t="s">
        <v>225</v>
      </c>
      <c r="AW26" s="435" t="s">
        <v>225</v>
      </c>
      <c r="AX26" s="435" t="s">
        <v>225</v>
      </c>
      <c r="AY26" s="436" t="s">
        <v>225</v>
      </c>
      <c r="AZ26" s="437" t="s">
        <v>225</v>
      </c>
      <c r="BA26" s="438" t="s">
        <v>225</v>
      </c>
      <c r="BB26" s="438" t="s">
        <v>225</v>
      </c>
      <c r="BC26" s="438" t="s">
        <v>225</v>
      </c>
      <c r="BD26" s="438" t="s">
        <v>225</v>
      </c>
      <c r="BE26" s="439" t="s">
        <v>225</v>
      </c>
      <c r="BF26" s="32"/>
    </row>
    <row r="27" spans="1:58">
      <c r="A27" s="490" t="s">
        <v>247</v>
      </c>
      <c r="B27" s="491"/>
      <c r="C27" s="175">
        <v>16.3</v>
      </c>
      <c r="D27" s="175">
        <v>16.2</v>
      </c>
      <c r="E27" s="175">
        <v>17.3</v>
      </c>
      <c r="F27" s="260">
        <v>19.899999999999999</v>
      </c>
      <c r="G27" s="104">
        <v>17.5</v>
      </c>
      <c r="H27" s="105">
        <v>17.5</v>
      </c>
      <c r="I27" s="105">
        <v>17.8</v>
      </c>
      <c r="J27" s="105">
        <v>18.899999999999999</v>
      </c>
      <c r="K27" s="105">
        <v>19.5</v>
      </c>
      <c r="L27" s="106">
        <v>20.100000000000001</v>
      </c>
      <c r="M27" s="104">
        <v>20.3</v>
      </c>
      <c r="N27" s="105">
        <v>20.8</v>
      </c>
      <c r="O27" s="105">
        <v>20.8</v>
      </c>
      <c r="P27" s="105">
        <v>21.3</v>
      </c>
      <c r="Q27" s="105">
        <v>21.9</v>
      </c>
      <c r="R27" s="106">
        <v>23.1</v>
      </c>
      <c r="S27" s="406">
        <v>27.2</v>
      </c>
      <c r="T27" s="407">
        <v>25.6</v>
      </c>
      <c r="U27" s="408">
        <v>26.1</v>
      </c>
      <c r="V27" s="408">
        <v>26.7</v>
      </c>
      <c r="W27" s="408">
        <v>26.7</v>
      </c>
      <c r="X27" s="408">
        <v>26.9</v>
      </c>
      <c r="Y27" s="409">
        <v>27.7</v>
      </c>
      <c r="Z27" s="410">
        <v>28</v>
      </c>
      <c r="AA27" s="411">
        <v>27.9</v>
      </c>
      <c r="AB27" s="411">
        <v>27.5</v>
      </c>
      <c r="AC27" s="411">
        <v>28</v>
      </c>
      <c r="AD27" s="411">
        <v>28</v>
      </c>
      <c r="AE27" s="409">
        <v>27.8</v>
      </c>
      <c r="AF27" s="406">
        <v>29.8</v>
      </c>
      <c r="AG27" s="407">
        <v>28.3</v>
      </c>
      <c r="AH27" s="412">
        <v>28.3</v>
      </c>
      <c r="AI27" s="412">
        <v>28.8</v>
      </c>
      <c r="AJ27" s="412">
        <v>28.8</v>
      </c>
      <c r="AK27" s="412">
        <v>29.1</v>
      </c>
      <c r="AL27" s="413">
        <v>29.8</v>
      </c>
      <c r="AM27" s="414">
        <v>30.2</v>
      </c>
      <c r="AN27" s="415">
        <v>30.6</v>
      </c>
      <c r="AO27" s="415">
        <v>30.2</v>
      </c>
      <c r="AP27" s="415">
        <v>30.6</v>
      </c>
      <c r="AQ27" s="415">
        <v>31.2</v>
      </c>
      <c r="AR27" s="416">
        <v>31.7</v>
      </c>
      <c r="AS27" s="406"/>
      <c r="AT27" s="407">
        <v>33.200000000000003</v>
      </c>
      <c r="AU27" s="412" t="s">
        <v>225</v>
      </c>
      <c r="AV27" s="412" t="s">
        <v>225</v>
      </c>
      <c r="AW27" s="412" t="s">
        <v>225</v>
      </c>
      <c r="AX27" s="412" t="s">
        <v>225</v>
      </c>
      <c r="AY27" s="413" t="s">
        <v>225</v>
      </c>
      <c r="AZ27" s="414" t="s">
        <v>225</v>
      </c>
      <c r="BA27" s="415" t="s">
        <v>225</v>
      </c>
      <c r="BB27" s="415" t="s">
        <v>225</v>
      </c>
      <c r="BC27" s="415" t="s">
        <v>225</v>
      </c>
      <c r="BD27" s="415" t="s">
        <v>225</v>
      </c>
      <c r="BE27" s="416" t="s">
        <v>225</v>
      </c>
      <c r="BF27" s="32"/>
    </row>
    <row r="28" spans="1:58">
      <c r="A28" s="32"/>
      <c r="B28" s="259" t="s">
        <v>248</v>
      </c>
      <c r="C28" s="175">
        <v>17</v>
      </c>
      <c r="D28" s="175">
        <v>16.7</v>
      </c>
      <c r="E28" s="175">
        <v>17.7</v>
      </c>
      <c r="F28" s="260">
        <v>20.6</v>
      </c>
      <c r="G28" s="104">
        <v>17.7</v>
      </c>
      <c r="H28" s="105">
        <v>17.7</v>
      </c>
      <c r="I28" s="105">
        <v>18.2</v>
      </c>
      <c r="J28" s="105">
        <v>19.7</v>
      </c>
      <c r="K28" s="105">
        <v>20.3</v>
      </c>
      <c r="L28" s="106">
        <v>20.9</v>
      </c>
      <c r="M28" s="104">
        <v>21.1</v>
      </c>
      <c r="N28" s="105">
        <v>21.6</v>
      </c>
      <c r="O28" s="105">
        <v>21.6</v>
      </c>
      <c r="P28" s="105">
        <v>22.1</v>
      </c>
      <c r="Q28" s="105">
        <v>22.8</v>
      </c>
      <c r="R28" s="106">
        <v>24.2</v>
      </c>
      <c r="S28" s="406">
        <v>28.7</v>
      </c>
      <c r="T28" s="407">
        <v>26.9</v>
      </c>
      <c r="U28" s="408">
        <v>27.4</v>
      </c>
      <c r="V28" s="408">
        <v>28.2</v>
      </c>
      <c r="W28" s="408">
        <v>28.4</v>
      </c>
      <c r="X28" s="408">
        <v>28.6</v>
      </c>
      <c r="Y28" s="409">
        <v>29.2</v>
      </c>
      <c r="Z28" s="410">
        <v>29.5</v>
      </c>
      <c r="AA28" s="411">
        <v>29.4</v>
      </c>
      <c r="AB28" s="411">
        <v>28.9</v>
      </c>
      <c r="AC28" s="411">
        <v>29.5</v>
      </c>
      <c r="AD28" s="411">
        <v>29.4</v>
      </c>
      <c r="AE28" s="409">
        <v>29.4</v>
      </c>
      <c r="AF28" s="406">
        <v>31.6</v>
      </c>
      <c r="AG28" s="407">
        <v>29.9</v>
      </c>
      <c r="AH28" s="412">
        <v>29.9</v>
      </c>
      <c r="AI28" s="412">
        <v>30.6</v>
      </c>
      <c r="AJ28" s="412">
        <v>30.7</v>
      </c>
      <c r="AK28" s="412">
        <v>31.1</v>
      </c>
      <c r="AL28" s="413">
        <v>31.8</v>
      </c>
      <c r="AM28" s="414">
        <v>32</v>
      </c>
      <c r="AN28" s="415">
        <v>32.5</v>
      </c>
      <c r="AO28" s="415">
        <v>31.9</v>
      </c>
      <c r="AP28" s="415">
        <v>32.4</v>
      </c>
      <c r="AQ28" s="415">
        <v>33.1</v>
      </c>
      <c r="AR28" s="416">
        <v>33.700000000000003</v>
      </c>
      <c r="AS28" s="406"/>
      <c r="AT28" s="407">
        <v>35.5</v>
      </c>
      <c r="AU28" s="412" t="s">
        <v>225</v>
      </c>
      <c r="AV28" s="412" t="s">
        <v>225</v>
      </c>
      <c r="AW28" s="412" t="s">
        <v>225</v>
      </c>
      <c r="AX28" s="412" t="s">
        <v>225</v>
      </c>
      <c r="AY28" s="413" t="s">
        <v>225</v>
      </c>
      <c r="AZ28" s="414" t="s">
        <v>225</v>
      </c>
      <c r="BA28" s="415" t="s">
        <v>225</v>
      </c>
      <c r="BB28" s="415" t="s">
        <v>225</v>
      </c>
      <c r="BC28" s="415" t="s">
        <v>225</v>
      </c>
      <c r="BD28" s="415" t="s">
        <v>225</v>
      </c>
      <c r="BE28" s="416" t="s">
        <v>225</v>
      </c>
      <c r="BF28" s="32"/>
    </row>
    <row r="29" spans="1:58">
      <c r="A29" s="482" t="s">
        <v>249</v>
      </c>
      <c r="B29" s="483"/>
      <c r="C29" s="428">
        <v>48.7</v>
      </c>
      <c r="D29" s="428">
        <v>48.8</v>
      </c>
      <c r="E29" s="428">
        <v>50.9</v>
      </c>
      <c r="F29" s="264">
        <v>50.7</v>
      </c>
      <c r="G29" s="265">
        <v>51.4</v>
      </c>
      <c r="H29" s="266">
        <v>50.9</v>
      </c>
      <c r="I29" s="266">
        <v>50.8</v>
      </c>
      <c r="J29" s="266">
        <v>50.4</v>
      </c>
      <c r="K29" s="266">
        <v>50.4</v>
      </c>
      <c r="L29" s="267">
        <v>50.5</v>
      </c>
      <c r="M29" s="265">
        <v>50.6</v>
      </c>
      <c r="N29" s="266">
        <v>50.4</v>
      </c>
      <c r="O29" s="266">
        <v>50.7</v>
      </c>
      <c r="P29" s="266">
        <v>50.8</v>
      </c>
      <c r="Q29" s="266">
        <v>50.9</v>
      </c>
      <c r="R29" s="267">
        <v>50.8</v>
      </c>
      <c r="S29" s="429">
        <v>51.9</v>
      </c>
      <c r="T29" s="430">
        <v>52.2</v>
      </c>
      <c r="U29" s="431">
        <v>51.6</v>
      </c>
      <c r="V29" s="431">
        <v>51.8</v>
      </c>
      <c r="W29" s="431">
        <v>51.6</v>
      </c>
      <c r="X29" s="431">
        <v>51.8</v>
      </c>
      <c r="Y29" s="432">
        <v>51.7</v>
      </c>
      <c r="Z29" s="433">
        <v>52</v>
      </c>
      <c r="AA29" s="434">
        <v>52.4</v>
      </c>
      <c r="AB29" s="434">
        <v>51.9</v>
      </c>
      <c r="AC29" s="434">
        <v>52.5</v>
      </c>
      <c r="AD29" s="434">
        <v>52</v>
      </c>
      <c r="AE29" s="432">
        <v>51.8</v>
      </c>
      <c r="AF29" s="429">
        <v>51.6</v>
      </c>
      <c r="AG29" s="430">
        <v>52.3</v>
      </c>
      <c r="AH29" s="435">
        <v>51.5</v>
      </c>
      <c r="AI29" s="435">
        <v>51.6</v>
      </c>
      <c r="AJ29" s="435">
        <v>51.3</v>
      </c>
      <c r="AK29" s="435">
        <v>51.4</v>
      </c>
      <c r="AL29" s="436">
        <v>51.4</v>
      </c>
      <c r="AM29" s="437">
        <v>51.5</v>
      </c>
      <c r="AN29" s="438">
        <v>51.6</v>
      </c>
      <c r="AO29" s="438">
        <v>51.5</v>
      </c>
      <c r="AP29" s="438">
        <v>51.7</v>
      </c>
      <c r="AQ29" s="438">
        <v>51.8</v>
      </c>
      <c r="AR29" s="439">
        <v>52</v>
      </c>
      <c r="AS29" s="429"/>
      <c r="AT29" s="430">
        <v>52.9</v>
      </c>
      <c r="AU29" s="435" t="s">
        <v>225</v>
      </c>
      <c r="AV29" s="435" t="s">
        <v>225</v>
      </c>
      <c r="AW29" s="435" t="s">
        <v>225</v>
      </c>
      <c r="AX29" s="435" t="s">
        <v>225</v>
      </c>
      <c r="AY29" s="436" t="s">
        <v>225</v>
      </c>
      <c r="AZ29" s="437" t="s">
        <v>225</v>
      </c>
      <c r="BA29" s="438" t="s">
        <v>225</v>
      </c>
      <c r="BB29" s="438" t="s">
        <v>225</v>
      </c>
      <c r="BC29" s="438" t="s">
        <v>225</v>
      </c>
      <c r="BD29" s="438" t="s">
        <v>225</v>
      </c>
      <c r="BE29" s="439" t="s">
        <v>225</v>
      </c>
      <c r="BF29" s="32"/>
    </row>
    <row r="30" spans="1:58">
      <c r="A30" s="482" t="s">
        <v>250</v>
      </c>
      <c r="B30" s="483"/>
      <c r="C30" s="428">
        <v>21.7</v>
      </c>
      <c r="D30" s="428">
        <v>17.2</v>
      </c>
      <c r="E30" s="428">
        <v>16.399999999999999</v>
      </c>
      <c r="F30" s="264">
        <v>17.7</v>
      </c>
      <c r="G30" s="265">
        <v>16.600000000000001</v>
      </c>
      <c r="H30" s="266">
        <v>17.7</v>
      </c>
      <c r="I30" s="266">
        <v>18.3</v>
      </c>
      <c r="J30" s="266">
        <v>18.600000000000001</v>
      </c>
      <c r="K30" s="266">
        <v>18.2</v>
      </c>
      <c r="L30" s="267">
        <v>18.2</v>
      </c>
      <c r="M30" s="265">
        <v>17.5</v>
      </c>
      <c r="N30" s="266">
        <v>17.600000000000001</v>
      </c>
      <c r="O30" s="266">
        <v>17</v>
      </c>
      <c r="P30" s="266">
        <v>17.2</v>
      </c>
      <c r="Q30" s="266">
        <v>17.2</v>
      </c>
      <c r="R30" s="267">
        <v>18.100000000000001</v>
      </c>
      <c r="S30" s="429">
        <v>19.899999999999999</v>
      </c>
      <c r="T30" s="430">
        <v>18.7</v>
      </c>
      <c r="U30" s="431">
        <v>20.100000000000001</v>
      </c>
      <c r="V30" s="431">
        <v>20.8</v>
      </c>
      <c r="W30" s="431">
        <v>20.8</v>
      </c>
      <c r="X30" s="431">
        <v>20.6</v>
      </c>
      <c r="Y30" s="440">
        <v>20.100000000000001</v>
      </c>
      <c r="Z30" s="430">
        <v>20.100000000000001</v>
      </c>
      <c r="AA30" s="431">
        <v>19.7</v>
      </c>
      <c r="AB30" s="431">
        <v>19.399999999999999</v>
      </c>
      <c r="AC30" s="431">
        <v>19.7</v>
      </c>
      <c r="AD30" s="431">
        <v>19.3</v>
      </c>
      <c r="AE30" s="440">
        <v>19.8</v>
      </c>
      <c r="AF30" s="429">
        <v>28.9</v>
      </c>
      <c r="AG30" s="430">
        <v>28.5</v>
      </c>
      <c r="AH30" s="435">
        <v>29</v>
      </c>
      <c r="AI30" s="435">
        <v>29.6</v>
      </c>
      <c r="AJ30" s="435">
        <v>29.6</v>
      </c>
      <c r="AK30" s="435">
        <v>29.3</v>
      </c>
      <c r="AL30" s="441">
        <v>29.2</v>
      </c>
      <c r="AM30" s="442">
        <v>28.8</v>
      </c>
      <c r="AN30" s="435">
        <v>28.4</v>
      </c>
      <c r="AO30" s="435">
        <v>28.5</v>
      </c>
      <c r="AP30" s="435">
        <v>28.2</v>
      </c>
      <c r="AQ30" s="435">
        <v>28.6</v>
      </c>
      <c r="AR30" s="443">
        <v>29.3</v>
      </c>
      <c r="AS30" s="429"/>
      <c r="AT30" s="430">
        <v>29.3</v>
      </c>
      <c r="AU30" s="435" t="s">
        <v>225</v>
      </c>
      <c r="AV30" s="435" t="s">
        <v>225</v>
      </c>
      <c r="AW30" s="435" t="s">
        <v>225</v>
      </c>
      <c r="AX30" s="435" t="s">
        <v>225</v>
      </c>
      <c r="AY30" s="441" t="s">
        <v>225</v>
      </c>
      <c r="AZ30" s="442" t="s">
        <v>225</v>
      </c>
      <c r="BA30" s="435" t="s">
        <v>225</v>
      </c>
      <c r="BB30" s="435" t="s">
        <v>225</v>
      </c>
      <c r="BC30" s="435" t="s">
        <v>225</v>
      </c>
      <c r="BD30" s="435" t="s">
        <v>225</v>
      </c>
      <c r="BE30" s="443" t="s">
        <v>225</v>
      </c>
      <c r="BF30" s="32"/>
    </row>
    <row r="31" spans="1:58">
      <c r="A31" s="482" t="s">
        <v>251</v>
      </c>
      <c r="B31" s="483"/>
      <c r="C31" s="428">
        <v>31.4</v>
      </c>
      <c r="D31" s="428">
        <v>31.5</v>
      </c>
      <c r="E31" s="428">
        <v>33.299999999999997</v>
      </c>
      <c r="F31" s="264">
        <v>35</v>
      </c>
      <c r="G31" s="265">
        <v>33.1</v>
      </c>
      <c r="H31" s="266">
        <v>34.1</v>
      </c>
      <c r="I31" s="266">
        <v>35.9</v>
      </c>
      <c r="J31" s="266">
        <v>36.9</v>
      </c>
      <c r="K31" s="266">
        <v>37.299999999999997</v>
      </c>
      <c r="L31" s="267">
        <v>36.5</v>
      </c>
      <c r="M31" s="265">
        <v>35.200000000000003</v>
      </c>
      <c r="N31" s="266">
        <v>33</v>
      </c>
      <c r="O31" s="266">
        <v>33</v>
      </c>
      <c r="P31" s="266">
        <v>34.1</v>
      </c>
      <c r="Q31" s="266">
        <v>35.299999999999997</v>
      </c>
      <c r="R31" s="267">
        <v>36.700000000000003</v>
      </c>
      <c r="S31" s="429">
        <v>40.6</v>
      </c>
      <c r="T31" s="430">
        <v>38.9</v>
      </c>
      <c r="U31" s="431">
        <v>40.4</v>
      </c>
      <c r="V31" s="431">
        <v>41.9</v>
      </c>
      <c r="W31" s="431">
        <v>42.8</v>
      </c>
      <c r="X31" s="431">
        <v>43.1</v>
      </c>
      <c r="Y31" s="432">
        <v>42.3</v>
      </c>
      <c r="Z31" s="433">
        <v>41.2</v>
      </c>
      <c r="AA31" s="434">
        <v>40</v>
      </c>
      <c r="AB31" s="434">
        <v>39.5</v>
      </c>
      <c r="AC31" s="434">
        <v>39.9</v>
      </c>
      <c r="AD31" s="434">
        <v>39.6</v>
      </c>
      <c r="AE31" s="432">
        <v>39.700000000000003</v>
      </c>
      <c r="AF31" s="429">
        <v>43.5</v>
      </c>
      <c r="AG31" s="430">
        <v>41.1</v>
      </c>
      <c r="AH31" s="435">
        <v>41.9</v>
      </c>
      <c r="AI31" s="435">
        <v>43</v>
      </c>
      <c r="AJ31" s="435">
        <v>44.6</v>
      </c>
      <c r="AK31" s="435">
        <v>45.3</v>
      </c>
      <c r="AL31" s="436">
        <v>45</v>
      </c>
      <c r="AM31" s="437">
        <v>43.2</v>
      </c>
      <c r="AN31" s="438">
        <v>43.6</v>
      </c>
      <c r="AO31" s="438">
        <v>42.7</v>
      </c>
      <c r="AP31" s="438">
        <v>42.8</v>
      </c>
      <c r="AQ31" s="438">
        <v>44.1</v>
      </c>
      <c r="AR31" s="439">
        <v>44.7</v>
      </c>
      <c r="AS31" s="429"/>
      <c r="AT31" s="430">
        <v>46.8</v>
      </c>
      <c r="AU31" s="435" t="s">
        <v>225</v>
      </c>
      <c r="AV31" s="435" t="s">
        <v>225</v>
      </c>
      <c r="AW31" s="435" t="s">
        <v>225</v>
      </c>
      <c r="AX31" s="435" t="s">
        <v>225</v>
      </c>
      <c r="AY31" s="436" t="s">
        <v>225</v>
      </c>
      <c r="AZ31" s="437" t="s">
        <v>225</v>
      </c>
      <c r="BA31" s="438" t="s">
        <v>225</v>
      </c>
      <c r="BB31" s="438" t="s">
        <v>225</v>
      </c>
      <c r="BC31" s="438" t="s">
        <v>225</v>
      </c>
      <c r="BD31" s="438" t="s">
        <v>225</v>
      </c>
      <c r="BE31" s="439" t="s">
        <v>225</v>
      </c>
      <c r="BF31" s="32"/>
    </row>
    <row r="32" spans="1:58">
      <c r="A32" s="490" t="s">
        <v>252</v>
      </c>
      <c r="B32" s="491"/>
      <c r="C32" s="175">
        <v>29.5</v>
      </c>
      <c r="D32" s="175">
        <v>29.1</v>
      </c>
      <c r="E32" s="175">
        <v>29.3</v>
      </c>
      <c r="F32" s="260">
        <v>27.7</v>
      </c>
      <c r="G32" s="104">
        <v>28</v>
      </c>
      <c r="H32" s="105">
        <v>27.9</v>
      </c>
      <c r="I32" s="105">
        <v>27.7</v>
      </c>
      <c r="J32" s="105">
        <v>27.5</v>
      </c>
      <c r="K32" s="105">
        <v>27.4</v>
      </c>
      <c r="L32" s="106">
        <v>27.5</v>
      </c>
      <c r="M32" s="104">
        <v>27.5</v>
      </c>
      <c r="N32" s="105">
        <v>27.8</v>
      </c>
      <c r="O32" s="105">
        <v>27.7</v>
      </c>
      <c r="P32" s="105">
        <v>27.3</v>
      </c>
      <c r="Q32" s="105">
        <v>27.6</v>
      </c>
      <c r="R32" s="106">
        <v>28</v>
      </c>
      <c r="S32" s="406">
        <v>28.5</v>
      </c>
      <c r="T32" s="407">
        <v>28.5</v>
      </c>
      <c r="U32" s="408">
        <v>28.7</v>
      </c>
      <c r="V32" s="408">
        <v>28.6</v>
      </c>
      <c r="W32" s="408">
        <v>28.4</v>
      </c>
      <c r="X32" s="408">
        <v>28.5</v>
      </c>
      <c r="Y32" s="409">
        <v>28.5</v>
      </c>
      <c r="Z32" s="410">
        <v>28.5</v>
      </c>
      <c r="AA32" s="411">
        <v>28.7</v>
      </c>
      <c r="AB32" s="411">
        <v>28.5</v>
      </c>
      <c r="AC32" s="411">
        <v>28.3</v>
      </c>
      <c r="AD32" s="411">
        <v>28.3</v>
      </c>
      <c r="AE32" s="409">
        <v>28.2</v>
      </c>
      <c r="AF32" s="406">
        <v>33.299999999999997</v>
      </c>
      <c r="AG32" s="407">
        <v>28</v>
      </c>
      <c r="AH32" s="412">
        <v>27.9</v>
      </c>
      <c r="AI32" s="412">
        <v>28.4</v>
      </c>
      <c r="AJ32" s="412">
        <v>32.1</v>
      </c>
      <c r="AK32" s="412">
        <v>33.4</v>
      </c>
      <c r="AL32" s="413">
        <v>33.9</v>
      </c>
      <c r="AM32" s="414">
        <v>34.700000000000003</v>
      </c>
      <c r="AN32" s="415">
        <v>35.200000000000003</v>
      </c>
      <c r="AO32" s="415">
        <v>35.4</v>
      </c>
      <c r="AP32" s="415">
        <v>36</v>
      </c>
      <c r="AQ32" s="415">
        <v>36.6</v>
      </c>
      <c r="AR32" s="416">
        <v>37.4</v>
      </c>
      <c r="AS32" s="406"/>
      <c r="AT32" s="407">
        <v>29.5</v>
      </c>
      <c r="AU32" s="412" t="s">
        <v>225</v>
      </c>
      <c r="AV32" s="412" t="s">
        <v>225</v>
      </c>
      <c r="AW32" s="412" t="s">
        <v>225</v>
      </c>
      <c r="AX32" s="412" t="s">
        <v>225</v>
      </c>
      <c r="AY32" s="413" t="s">
        <v>225</v>
      </c>
      <c r="AZ32" s="414" t="s">
        <v>225</v>
      </c>
      <c r="BA32" s="415" t="s">
        <v>225</v>
      </c>
      <c r="BB32" s="415" t="s">
        <v>225</v>
      </c>
      <c r="BC32" s="415" t="s">
        <v>225</v>
      </c>
      <c r="BD32" s="415" t="s">
        <v>225</v>
      </c>
      <c r="BE32" s="416" t="s">
        <v>225</v>
      </c>
      <c r="BF32" s="32"/>
    </row>
    <row r="33" spans="1:58">
      <c r="A33" s="32"/>
      <c r="B33" s="259" t="s">
        <v>253</v>
      </c>
      <c r="C33" s="175">
        <v>47.6</v>
      </c>
      <c r="D33" s="175">
        <v>50.4</v>
      </c>
      <c r="E33" s="175">
        <v>53.4</v>
      </c>
      <c r="F33" s="260">
        <v>51.5</v>
      </c>
      <c r="G33" s="104">
        <v>52.9</v>
      </c>
      <c r="H33" s="105">
        <v>52.3</v>
      </c>
      <c r="I33" s="105">
        <v>52.1</v>
      </c>
      <c r="J33" s="105">
        <v>51.6</v>
      </c>
      <c r="K33" s="105">
        <v>51.5</v>
      </c>
      <c r="L33" s="106">
        <v>51.1</v>
      </c>
      <c r="M33" s="104">
        <v>51.2</v>
      </c>
      <c r="N33" s="105">
        <v>51.4</v>
      </c>
      <c r="O33" s="105">
        <v>50.9</v>
      </c>
      <c r="P33" s="105">
        <v>50.8</v>
      </c>
      <c r="Q33" s="105">
        <v>51.1</v>
      </c>
      <c r="R33" s="106">
        <v>51.6</v>
      </c>
      <c r="S33" s="406">
        <v>51.5</v>
      </c>
      <c r="T33" s="407">
        <v>52.4</v>
      </c>
      <c r="U33" s="408">
        <v>52.3</v>
      </c>
      <c r="V33" s="408">
        <v>52.3</v>
      </c>
      <c r="W33" s="408">
        <v>51.9</v>
      </c>
      <c r="X33" s="408">
        <v>51.7</v>
      </c>
      <c r="Y33" s="409">
        <v>51.4</v>
      </c>
      <c r="Z33" s="410">
        <v>51.3</v>
      </c>
      <c r="AA33" s="411">
        <v>51.4</v>
      </c>
      <c r="AB33" s="411">
        <v>50.8</v>
      </c>
      <c r="AC33" s="411">
        <v>51</v>
      </c>
      <c r="AD33" s="411">
        <v>50.6</v>
      </c>
      <c r="AE33" s="409">
        <v>50.3</v>
      </c>
      <c r="AF33" s="406">
        <v>48.6</v>
      </c>
      <c r="AG33" s="407">
        <v>50.3</v>
      </c>
      <c r="AH33" s="412">
        <v>49.8</v>
      </c>
      <c r="AI33" s="412">
        <v>49.4</v>
      </c>
      <c r="AJ33" s="412">
        <v>49</v>
      </c>
      <c r="AK33" s="412">
        <v>48.7</v>
      </c>
      <c r="AL33" s="413">
        <v>48.3</v>
      </c>
      <c r="AM33" s="414">
        <v>48.4</v>
      </c>
      <c r="AN33" s="415">
        <v>48.3</v>
      </c>
      <c r="AO33" s="415">
        <v>47.7</v>
      </c>
      <c r="AP33" s="415">
        <v>47.8</v>
      </c>
      <c r="AQ33" s="415">
        <v>47.8</v>
      </c>
      <c r="AR33" s="416">
        <v>47.8</v>
      </c>
      <c r="AS33" s="406"/>
      <c r="AT33" s="407">
        <v>48.2</v>
      </c>
      <c r="AU33" s="412" t="s">
        <v>225</v>
      </c>
      <c r="AV33" s="412" t="s">
        <v>225</v>
      </c>
      <c r="AW33" s="412" t="s">
        <v>225</v>
      </c>
      <c r="AX33" s="412" t="s">
        <v>225</v>
      </c>
      <c r="AY33" s="413" t="s">
        <v>225</v>
      </c>
      <c r="AZ33" s="414" t="s">
        <v>225</v>
      </c>
      <c r="BA33" s="415" t="s">
        <v>225</v>
      </c>
      <c r="BB33" s="415" t="s">
        <v>225</v>
      </c>
      <c r="BC33" s="415" t="s">
        <v>225</v>
      </c>
      <c r="BD33" s="415" t="s">
        <v>225</v>
      </c>
      <c r="BE33" s="416" t="s">
        <v>225</v>
      </c>
      <c r="BF33" s="32"/>
    </row>
    <row r="34" spans="1:58">
      <c r="A34" s="32"/>
      <c r="B34" s="261" t="s">
        <v>254</v>
      </c>
      <c r="C34" s="175">
        <v>24.5</v>
      </c>
      <c r="D34" s="175">
        <v>23.8</v>
      </c>
      <c r="E34" s="175">
        <v>23.8</v>
      </c>
      <c r="F34" s="260">
        <v>22.2</v>
      </c>
      <c r="G34" s="104">
        <v>22.7</v>
      </c>
      <c r="H34" s="105">
        <v>22.6</v>
      </c>
      <c r="I34" s="105">
        <v>22.3</v>
      </c>
      <c r="J34" s="105">
        <v>22</v>
      </c>
      <c r="K34" s="105">
        <v>22.1</v>
      </c>
      <c r="L34" s="106">
        <v>22</v>
      </c>
      <c r="M34" s="104">
        <v>21.9</v>
      </c>
      <c r="N34" s="105">
        <v>22.1</v>
      </c>
      <c r="O34" s="105">
        <v>22</v>
      </c>
      <c r="P34" s="105">
        <v>21.8</v>
      </c>
      <c r="Q34" s="105">
        <v>22</v>
      </c>
      <c r="R34" s="106">
        <v>22.2</v>
      </c>
      <c r="S34" s="406">
        <v>22.5</v>
      </c>
      <c r="T34" s="407">
        <v>22.8</v>
      </c>
      <c r="U34" s="408">
        <v>22.9</v>
      </c>
      <c r="V34" s="408">
        <v>22.8</v>
      </c>
      <c r="W34" s="408">
        <v>22.7</v>
      </c>
      <c r="X34" s="408">
        <v>22.8</v>
      </c>
      <c r="Y34" s="409">
        <v>22.6</v>
      </c>
      <c r="Z34" s="410">
        <v>22.5</v>
      </c>
      <c r="AA34" s="411">
        <v>22.6</v>
      </c>
      <c r="AB34" s="411">
        <v>22.4</v>
      </c>
      <c r="AC34" s="411">
        <v>22.2</v>
      </c>
      <c r="AD34" s="411">
        <v>22.2</v>
      </c>
      <c r="AE34" s="409">
        <v>22</v>
      </c>
      <c r="AF34" s="406">
        <v>30.9</v>
      </c>
      <c r="AG34" s="407">
        <v>21.8</v>
      </c>
      <c r="AH34" s="412">
        <v>21.7</v>
      </c>
      <c r="AI34" s="412">
        <v>22.9</v>
      </c>
      <c r="AJ34" s="412">
        <v>29.2</v>
      </c>
      <c r="AK34" s="412">
        <v>31.1</v>
      </c>
      <c r="AL34" s="413">
        <v>32.200000000000003</v>
      </c>
      <c r="AM34" s="414">
        <v>33.200000000000003</v>
      </c>
      <c r="AN34" s="415">
        <v>34</v>
      </c>
      <c r="AO34" s="415">
        <v>34.700000000000003</v>
      </c>
      <c r="AP34" s="415">
        <v>35.6</v>
      </c>
      <c r="AQ34" s="415">
        <v>36.299999999999997</v>
      </c>
      <c r="AR34" s="416">
        <v>37.299999999999997</v>
      </c>
      <c r="AS34" s="406"/>
      <c r="AT34" s="407">
        <v>24.2</v>
      </c>
      <c r="AU34" s="412" t="s">
        <v>225</v>
      </c>
      <c r="AV34" s="412" t="s">
        <v>225</v>
      </c>
      <c r="AW34" s="412" t="s">
        <v>225</v>
      </c>
      <c r="AX34" s="412" t="s">
        <v>225</v>
      </c>
      <c r="AY34" s="413" t="s">
        <v>225</v>
      </c>
      <c r="AZ34" s="414" t="s">
        <v>225</v>
      </c>
      <c r="BA34" s="415" t="s">
        <v>225</v>
      </c>
      <c r="BB34" s="415" t="s">
        <v>225</v>
      </c>
      <c r="BC34" s="415" t="s">
        <v>225</v>
      </c>
      <c r="BD34" s="415" t="s">
        <v>225</v>
      </c>
      <c r="BE34" s="416" t="s">
        <v>225</v>
      </c>
      <c r="BF34" s="32"/>
    </row>
    <row r="35" spans="1:58">
      <c r="A35" s="32"/>
      <c r="B35" s="261" t="s">
        <v>255</v>
      </c>
      <c r="C35" s="175">
        <v>23</v>
      </c>
      <c r="D35" s="175">
        <v>23.9</v>
      </c>
      <c r="E35" s="175">
        <v>25</v>
      </c>
      <c r="F35" s="260">
        <v>26.3</v>
      </c>
      <c r="G35" s="104">
        <v>25.1</v>
      </c>
      <c r="H35" s="105">
        <v>25.5</v>
      </c>
      <c r="I35" s="105">
        <v>25.5</v>
      </c>
      <c r="J35" s="105">
        <v>26.3</v>
      </c>
      <c r="K35" s="105">
        <v>26.1</v>
      </c>
      <c r="L35" s="106">
        <v>26.1</v>
      </c>
      <c r="M35" s="104">
        <v>26.1</v>
      </c>
      <c r="N35" s="105">
        <v>27</v>
      </c>
      <c r="O35" s="105">
        <v>26.7</v>
      </c>
      <c r="P35" s="105">
        <v>26.7</v>
      </c>
      <c r="Q35" s="105">
        <v>26.9</v>
      </c>
      <c r="R35" s="106">
        <v>27.6</v>
      </c>
      <c r="S35" s="406">
        <v>29.4</v>
      </c>
      <c r="T35" s="407">
        <v>28</v>
      </c>
      <c r="U35" s="408">
        <v>28.5</v>
      </c>
      <c r="V35" s="408">
        <v>28.6</v>
      </c>
      <c r="W35" s="408">
        <v>29.1</v>
      </c>
      <c r="X35" s="408">
        <v>29.4</v>
      </c>
      <c r="Y35" s="409">
        <v>29.4</v>
      </c>
      <c r="Z35" s="410">
        <v>29.6</v>
      </c>
      <c r="AA35" s="411">
        <v>29.7</v>
      </c>
      <c r="AB35" s="411">
        <v>29.8</v>
      </c>
      <c r="AC35" s="411">
        <v>30.5</v>
      </c>
      <c r="AD35" s="411">
        <v>30.1</v>
      </c>
      <c r="AE35" s="409">
        <v>30.7</v>
      </c>
      <c r="AF35" s="406">
        <v>32.200000000000003</v>
      </c>
      <c r="AG35" s="407">
        <v>30.7</v>
      </c>
      <c r="AH35" s="412">
        <v>31.1</v>
      </c>
      <c r="AI35" s="412">
        <v>31.4</v>
      </c>
      <c r="AJ35" s="412">
        <v>31.4</v>
      </c>
      <c r="AK35" s="412">
        <v>32</v>
      </c>
      <c r="AL35" s="413">
        <v>31.9</v>
      </c>
      <c r="AM35" s="414">
        <v>32.200000000000003</v>
      </c>
      <c r="AN35" s="415">
        <v>32.299999999999997</v>
      </c>
      <c r="AO35" s="415">
        <v>32.4</v>
      </c>
      <c r="AP35" s="415">
        <v>33.4</v>
      </c>
      <c r="AQ35" s="415">
        <v>33.799999999999997</v>
      </c>
      <c r="AR35" s="416">
        <v>34.299999999999997</v>
      </c>
      <c r="AS35" s="406"/>
      <c r="AT35" s="407">
        <v>34.9</v>
      </c>
      <c r="AU35" s="412" t="s">
        <v>225</v>
      </c>
      <c r="AV35" s="412" t="s">
        <v>225</v>
      </c>
      <c r="AW35" s="412" t="s">
        <v>225</v>
      </c>
      <c r="AX35" s="412" t="s">
        <v>225</v>
      </c>
      <c r="AY35" s="413" t="s">
        <v>225</v>
      </c>
      <c r="AZ35" s="414" t="s">
        <v>225</v>
      </c>
      <c r="BA35" s="415" t="s">
        <v>225</v>
      </c>
      <c r="BB35" s="415" t="s">
        <v>225</v>
      </c>
      <c r="BC35" s="415" t="s">
        <v>225</v>
      </c>
      <c r="BD35" s="415" t="s">
        <v>225</v>
      </c>
      <c r="BE35" s="416" t="s">
        <v>225</v>
      </c>
      <c r="BF35" s="32"/>
    </row>
    <row r="36" spans="1:58">
      <c r="A36" s="478" t="s">
        <v>256</v>
      </c>
      <c r="B36" s="479"/>
      <c r="C36" s="176">
        <v>11.8</v>
      </c>
      <c r="D36" s="176">
        <v>13.7</v>
      </c>
      <c r="E36" s="176">
        <v>17.100000000000001</v>
      </c>
      <c r="F36" s="258">
        <v>22.8</v>
      </c>
      <c r="G36" s="112">
        <v>19.899999999999999</v>
      </c>
      <c r="H36" s="113">
        <v>20.8</v>
      </c>
      <c r="I36" s="113">
        <v>21.2</v>
      </c>
      <c r="J36" s="113">
        <v>21.9</v>
      </c>
      <c r="K36" s="113">
        <v>23.1</v>
      </c>
      <c r="L36" s="114">
        <v>22.4</v>
      </c>
      <c r="M36" s="112">
        <v>23.3</v>
      </c>
      <c r="N36" s="113">
        <v>24</v>
      </c>
      <c r="O36" s="113">
        <v>23.8</v>
      </c>
      <c r="P36" s="113">
        <v>23.8</v>
      </c>
      <c r="Q36" s="113">
        <v>25.3</v>
      </c>
      <c r="R36" s="114">
        <v>24.9</v>
      </c>
      <c r="S36" s="395">
        <v>26.8</v>
      </c>
      <c r="T36" s="396">
        <v>25.8</v>
      </c>
      <c r="U36" s="397">
        <v>26.1</v>
      </c>
      <c r="V36" s="397">
        <v>25.9</v>
      </c>
      <c r="W36" s="397">
        <v>26.3</v>
      </c>
      <c r="X36" s="397">
        <v>26.3</v>
      </c>
      <c r="Y36" s="398">
        <v>26.5</v>
      </c>
      <c r="Z36" s="399">
        <v>27</v>
      </c>
      <c r="AA36" s="400">
        <v>27.4</v>
      </c>
      <c r="AB36" s="400">
        <v>27.4</v>
      </c>
      <c r="AC36" s="400">
        <v>27.3</v>
      </c>
      <c r="AD36" s="400">
        <v>27.6</v>
      </c>
      <c r="AE36" s="398">
        <v>27.6</v>
      </c>
      <c r="AF36" s="395">
        <v>30.9</v>
      </c>
      <c r="AG36" s="396">
        <v>27.9</v>
      </c>
      <c r="AH36" s="401">
        <v>28.3</v>
      </c>
      <c r="AI36" s="401">
        <v>28.5</v>
      </c>
      <c r="AJ36" s="401">
        <v>30.2</v>
      </c>
      <c r="AK36" s="401">
        <v>30.8</v>
      </c>
      <c r="AL36" s="402">
        <v>31</v>
      </c>
      <c r="AM36" s="403">
        <v>31.7</v>
      </c>
      <c r="AN36" s="404">
        <v>31.8</v>
      </c>
      <c r="AO36" s="404">
        <v>32.6</v>
      </c>
      <c r="AP36" s="404">
        <v>32</v>
      </c>
      <c r="AQ36" s="404">
        <v>33</v>
      </c>
      <c r="AR36" s="405">
        <v>33</v>
      </c>
      <c r="AS36" s="395"/>
      <c r="AT36" s="396">
        <v>33.700000000000003</v>
      </c>
      <c r="AU36" s="401" t="s">
        <v>225</v>
      </c>
      <c r="AV36" s="401" t="s">
        <v>225</v>
      </c>
      <c r="AW36" s="401" t="s">
        <v>225</v>
      </c>
      <c r="AX36" s="401" t="s">
        <v>225</v>
      </c>
      <c r="AY36" s="402" t="s">
        <v>225</v>
      </c>
      <c r="AZ36" s="403" t="s">
        <v>225</v>
      </c>
      <c r="BA36" s="404" t="s">
        <v>225</v>
      </c>
      <c r="BB36" s="404" t="s">
        <v>225</v>
      </c>
      <c r="BC36" s="404" t="s">
        <v>225</v>
      </c>
      <c r="BD36" s="404" t="s">
        <v>225</v>
      </c>
      <c r="BE36" s="405" t="s">
        <v>225</v>
      </c>
      <c r="BF36" s="32"/>
    </row>
    <row r="37" spans="1:58">
      <c r="A37" s="32"/>
      <c r="B37" s="259" t="s">
        <v>257</v>
      </c>
      <c r="C37" s="175">
        <v>0.1</v>
      </c>
      <c r="D37" s="175">
        <v>0.1</v>
      </c>
      <c r="E37" s="175">
        <v>0.1</v>
      </c>
      <c r="F37" s="260">
        <v>1.1000000000000001</v>
      </c>
      <c r="G37" s="104">
        <v>0</v>
      </c>
      <c r="H37" s="105">
        <v>0.1</v>
      </c>
      <c r="I37" s="105">
        <v>0.1</v>
      </c>
      <c r="J37" s="105">
        <v>0.9</v>
      </c>
      <c r="K37" s="105">
        <v>1.1000000000000001</v>
      </c>
      <c r="L37" s="106">
        <v>1.4</v>
      </c>
      <c r="M37" s="104">
        <v>1.5</v>
      </c>
      <c r="N37" s="105">
        <v>1.6</v>
      </c>
      <c r="O37" s="105">
        <v>1.7</v>
      </c>
      <c r="P37" s="105">
        <v>1.8</v>
      </c>
      <c r="Q37" s="105">
        <v>1.7</v>
      </c>
      <c r="R37" s="106">
        <v>1.7</v>
      </c>
      <c r="S37" s="406">
        <v>1.9</v>
      </c>
      <c r="T37" s="407">
        <v>2</v>
      </c>
      <c r="U37" s="408">
        <v>2.1</v>
      </c>
      <c r="V37" s="408">
        <v>1.9</v>
      </c>
      <c r="W37" s="408">
        <v>2</v>
      </c>
      <c r="X37" s="408">
        <v>2</v>
      </c>
      <c r="Y37" s="409">
        <v>1.8</v>
      </c>
      <c r="Z37" s="410">
        <v>2</v>
      </c>
      <c r="AA37" s="411">
        <v>1.9</v>
      </c>
      <c r="AB37" s="411">
        <v>1.9</v>
      </c>
      <c r="AC37" s="411">
        <v>1.9</v>
      </c>
      <c r="AD37" s="411">
        <v>2</v>
      </c>
      <c r="AE37" s="409">
        <v>1.7</v>
      </c>
      <c r="AF37" s="406">
        <v>1.7</v>
      </c>
      <c r="AG37" s="407">
        <v>1.8</v>
      </c>
      <c r="AH37" s="412">
        <v>1.6</v>
      </c>
      <c r="AI37" s="412">
        <v>1.7</v>
      </c>
      <c r="AJ37" s="412">
        <v>1.7</v>
      </c>
      <c r="AK37" s="412">
        <v>1.6</v>
      </c>
      <c r="AL37" s="413">
        <v>1.8</v>
      </c>
      <c r="AM37" s="414">
        <v>1.9</v>
      </c>
      <c r="AN37" s="415">
        <v>1.7</v>
      </c>
      <c r="AO37" s="415">
        <v>1.9</v>
      </c>
      <c r="AP37" s="415">
        <v>1.8</v>
      </c>
      <c r="AQ37" s="415">
        <v>1.7</v>
      </c>
      <c r="AR37" s="416">
        <v>1.7</v>
      </c>
      <c r="AS37" s="406"/>
      <c r="AT37" s="407">
        <v>1.8</v>
      </c>
      <c r="AU37" s="412" t="s">
        <v>225</v>
      </c>
      <c r="AV37" s="412" t="s">
        <v>225</v>
      </c>
      <c r="AW37" s="412" t="s">
        <v>225</v>
      </c>
      <c r="AX37" s="412" t="s">
        <v>225</v>
      </c>
      <c r="AY37" s="413" t="s">
        <v>225</v>
      </c>
      <c r="AZ37" s="414" t="s">
        <v>225</v>
      </c>
      <c r="BA37" s="415" t="s">
        <v>225</v>
      </c>
      <c r="BB37" s="415" t="s">
        <v>225</v>
      </c>
      <c r="BC37" s="415" t="s">
        <v>225</v>
      </c>
      <c r="BD37" s="415" t="s">
        <v>225</v>
      </c>
      <c r="BE37" s="416" t="s">
        <v>225</v>
      </c>
      <c r="BF37" s="32"/>
    </row>
    <row r="38" spans="1:58">
      <c r="A38" s="40"/>
      <c r="B38" s="262" t="s">
        <v>258</v>
      </c>
      <c r="C38" s="177">
        <v>21.5</v>
      </c>
      <c r="D38" s="177">
        <v>23.6</v>
      </c>
      <c r="E38" s="177">
        <v>28.7</v>
      </c>
      <c r="F38" s="263">
        <v>36.5</v>
      </c>
      <c r="G38" s="120">
        <v>33.299999999999997</v>
      </c>
      <c r="H38" s="121">
        <v>34.4</v>
      </c>
      <c r="I38" s="121">
        <v>35.1</v>
      </c>
      <c r="J38" s="121">
        <v>35.200000000000003</v>
      </c>
      <c r="K38" s="121">
        <v>37</v>
      </c>
      <c r="L38" s="122">
        <v>36.1</v>
      </c>
      <c r="M38" s="120">
        <v>36.9</v>
      </c>
      <c r="N38" s="121">
        <v>37.799999999999997</v>
      </c>
      <c r="O38" s="121">
        <v>37.1</v>
      </c>
      <c r="P38" s="121">
        <v>38</v>
      </c>
      <c r="Q38" s="121">
        <v>39.200000000000003</v>
      </c>
      <c r="R38" s="122">
        <v>38.200000000000003</v>
      </c>
      <c r="S38" s="417">
        <v>40.9</v>
      </c>
      <c r="T38" s="418">
        <v>40.200000000000003</v>
      </c>
      <c r="U38" s="419">
        <v>40.200000000000003</v>
      </c>
      <c r="V38" s="419">
        <v>40</v>
      </c>
      <c r="W38" s="419">
        <v>40.4</v>
      </c>
      <c r="X38" s="419">
        <v>40.6</v>
      </c>
      <c r="Y38" s="420">
        <v>40.6</v>
      </c>
      <c r="Z38" s="421">
        <v>41.4</v>
      </c>
      <c r="AA38" s="422">
        <v>41.5</v>
      </c>
      <c r="AB38" s="422">
        <v>40.9</v>
      </c>
      <c r="AC38" s="422">
        <v>41.8</v>
      </c>
      <c r="AD38" s="422">
        <v>41.6</v>
      </c>
      <c r="AE38" s="420">
        <v>41.3</v>
      </c>
      <c r="AF38" s="417">
        <v>46.2</v>
      </c>
      <c r="AG38" s="418">
        <v>42</v>
      </c>
      <c r="AH38" s="423">
        <v>41.9</v>
      </c>
      <c r="AI38" s="423">
        <v>42.9</v>
      </c>
      <c r="AJ38" s="423">
        <v>44.8</v>
      </c>
      <c r="AK38" s="423">
        <v>46.1</v>
      </c>
      <c r="AL38" s="424">
        <v>46.3</v>
      </c>
      <c r="AM38" s="425">
        <v>47</v>
      </c>
      <c r="AN38" s="426">
        <v>47.4</v>
      </c>
      <c r="AO38" s="426">
        <v>47.9</v>
      </c>
      <c r="AP38" s="426">
        <v>48.4</v>
      </c>
      <c r="AQ38" s="426">
        <v>49.4</v>
      </c>
      <c r="AR38" s="427">
        <v>49.4</v>
      </c>
      <c r="AS38" s="417"/>
      <c r="AT38" s="418">
        <v>50</v>
      </c>
      <c r="AU38" s="423" t="s">
        <v>225</v>
      </c>
      <c r="AV38" s="423" t="s">
        <v>225</v>
      </c>
      <c r="AW38" s="423" t="s">
        <v>225</v>
      </c>
      <c r="AX38" s="423" t="s">
        <v>225</v>
      </c>
      <c r="AY38" s="424" t="s">
        <v>225</v>
      </c>
      <c r="AZ38" s="425" t="s">
        <v>225</v>
      </c>
      <c r="BA38" s="426" t="s">
        <v>225</v>
      </c>
      <c r="BB38" s="426" t="s">
        <v>225</v>
      </c>
      <c r="BC38" s="426" t="s">
        <v>225</v>
      </c>
      <c r="BD38" s="426" t="s">
        <v>225</v>
      </c>
      <c r="BE38" s="427" t="s">
        <v>225</v>
      </c>
      <c r="BF38" s="32"/>
    </row>
    <row r="39" spans="1:58">
      <c r="A39" s="490" t="s">
        <v>259</v>
      </c>
      <c r="B39" s="491"/>
      <c r="C39" s="175">
        <v>16.5</v>
      </c>
      <c r="D39" s="175">
        <v>17.100000000000001</v>
      </c>
      <c r="E39" s="175">
        <v>20.399999999999999</v>
      </c>
      <c r="F39" s="260">
        <v>27.6</v>
      </c>
      <c r="G39" s="104">
        <v>24.8</v>
      </c>
      <c r="H39" s="105">
        <v>24.7</v>
      </c>
      <c r="I39" s="105">
        <v>24.9</v>
      </c>
      <c r="J39" s="105">
        <v>25.4</v>
      </c>
      <c r="K39" s="105">
        <v>26.1</v>
      </c>
      <c r="L39" s="106">
        <v>26.4</v>
      </c>
      <c r="M39" s="104">
        <v>26.7</v>
      </c>
      <c r="N39" s="105">
        <v>27.2</v>
      </c>
      <c r="O39" s="105">
        <v>27.5</v>
      </c>
      <c r="P39" s="105">
        <v>29</v>
      </c>
      <c r="Q39" s="105">
        <v>30.8</v>
      </c>
      <c r="R39" s="106">
        <v>32.299999999999997</v>
      </c>
      <c r="S39" s="406">
        <v>34.200000000000003</v>
      </c>
      <c r="T39" s="407">
        <v>33.799999999999997</v>
      </c>
      <c r="U39" s="408">
        <v>33.1</v>
      </c>
      <c r="V39" s="408">
        <v>32.799999999999997</v>
      </c>
      <c r="W39" s="408">
        <v>32.700000000000003</v>
      </c>
      <c r="X39" s="408">
        <v>33.299999999999997</v>
      </c>
      <c r="Y39" s="409">
        <v>33.1</v>
      </c>
      <c r="Z39" s="410">
        <v>33.1</v>
      </c>
      <c r="AA39" s="411">
        <v>33.1</v>
      </c>
      <c r="AB39" s="411">
        <v>33.1</v>
      </c>
      <c r="AC39" s="411">
        <v>35</v>
      </c>
      <c r="AD39" s="411">
        <v>36.5</v>
      </c>
      <c r="AE39" s="409">
        <v>36.799999999999997</v>
      </c>
      <c r="AF39" s="406">
        <v>36.299999999999997</v>
      </c>
      <c r="AG39" s="407">
        <v>35.700000000000003</v>
      </c>
      <c r="AH39" s="412">
        <v>35.299999999999997</v>
      </c>
      <c r="AI39" s="412">
        <v>34.799999999999997</v>
      </c>
      <c r="AJ39" s="412">
        <v>34.6</v>
      </c>
      <c r="AK39" s="412">
        <v>35.1</v>
      </c>
      <c r="AL39" s="413">
        <v>34.6</v>
      </c>
      <c r="AM39" s="414">
        <v>34.799999999999997</v>
      </c>
      <c r="AN39" s="415">
        <v>34.6</v>
      </c>
      <c r="AO39" s="415">
        <v>34.700000000000003</v>
      </c>
      <c r="AP39" s="415">
        <v>36.799999999999997</v>
      </c>
      <c r="AQ39" s="415">
        <v>39</v>
      </c>
      <c r="AR39" s="416">
        <v>40.200000000000003</v>
      </c>
      <c r="AS39" s="406"/>
      <c r="AT39" s="407">
        <v>39.9</v>
      </c>
      <c r="AU39" s="412" t="s">
        <v>225</v>
      </c>
      <c r="AV39" s="412" t="s">
        <v>225</v>
      </c>
      <c r="AW39" s="412" t="s">
        <v>225</v>
      </c>
      <c r="AX39" s="412" t="s">
        <v>225</v>
      </c>
      <c r="AY39" s="413" t="s">
        <v>225</v>
      </c>
      <c r="AZ39" s="414" t="s">
        <v>225</v>
      </c>
      <c r="BA39" s="415" t="s">
        <v>225</v>
      </c>
      <c r="BB39" s="415" t="s">
        <v>225</v>
      </c>
      <c r="BC39" s="415" t="s">
        <v>225</v>
      </c>
      <c r="BD39" s="415" t="s">
        <v>225</v>
      </c>
      <c r="BE39" s="416" t="s">
        <v>225</v>
      </c>
      <c r="BF39" s="32"/>
    </row>
    <row r="40" spans="1:58">
      <c r="A40" s="32"/>
      <c r="B40" s="259" t="s">
        <v>260</v>
      </c>
      <c r="C40" s="175">
        <v>14.8</v>
      </c>
      <c r="D40" s="175">
        <v>15.5</v>
      </c>
      <c r="E40" s="175">
        <v>19.100000000000001</v>
      </c>
      <c r="F40" s="260">
        <v>27.6</v>
      </c>
      <c r="G40" s="104">
        <v>24.4</v>
      </c>
      <c r="H40" s="105">
        <v>24.4</v>
      </c>
      <c r="I40" s="105">
        <v>24.7</v>
      </c>
      <c r="J40" s="105">
        <v>25.4</v>
      </c>
      <c r="K40" s="105">
        <v>26</v>
      </c>
      <c r="L40" s="106">
        <v>26.4</v>
      </c>
      <c r="M40" s="104">
        <v>26.8</v>
      </c>
      <c r="N40" s="105">
        <v>27.5</v>
      </c>
      <c r="O40" s="105">
        <v>27.8</v>
      </c>
      <c r="P40" s="105">
        <v>29.2</v>
      </c>
      <c r="Q40" s="105">
        <v>31</v>
      </c>
      <c r="R40" s="106">
        <v>32.299999999999997</v>
      </c>
      <c r="S40" s="406">
        <v>34.4</v>
      </c>
      <c r="T40" s="407">
        <v>34</v>
      </c>
      <c r="U40" s="408">
        <v>33.299999999999997</v>
      </c>
      <c r="V40" s="408">
        <v>33.1</v>
      </c>
      <c r="W40" s="408">
        <v>33</v>
      </c>
      <c r="X40" s="408">
        <v>33.4</v>
      </c>
      <c r="Y40" s="409">
        <v>33.299999999999997</v>
      </c>
      <c r="Z40" s="410">
        <v>33.4</v>
      </c>
      <c r="AA40" s="411">
        <v>33.4</v>
      </c>
      <c r="AB40" s="411">
        <v>33.4</v>
      </c>
      <c r="AC40" s="411">
        <v>35.299999999999997</v>
      </c>
      <c r="AD40" s="411">
        <v>36.700000000000003</v>
      </c>
      <c r="AE40" s="409">
        <v>36.799999999999997</v>
      </c>
      <c r="AF40" s="406">
        <v>36.5</v>
      </c>
      <c r="AG40" s="407">
        <v>35.9</v>
      </c>
      <c r="AH40" s="412">
        <v>35.5</v>
      </c>
      <c r="AI40" s="412">
        <v>35.1</v>
      </c>
      <c r="AJ40" s="412">
        <v>34.9</v>
      </c>
      <c r="AK40" s="412">
        <v>35.200000000000003</v>
      </c>
      <c r="AL40" s="413">
        <v>34.9</v>
      </c>
      <c r="AM40" s="414">
        <v>35</v>
      </c>
      <c r="AN40" s="415">
        <v>34.9</v>
      </c>
      <c r="AO40" s="415">
        <v>34.9</v>
      </c>
      <c r="AP40" s="415">
        <v>37</v>
      </c>
      <c r="AQ40" s="415">
        <v>39.200000000000003</v>
      </c>
      <c r="AR40" s="416">
        <v>40.200000000000003</v>
      </c>
      <c r="AS40" s="406"/>
      <c r="AT40" s="407">
        <v>40.1</v>
      </c>
      <c r="AU40" s="412" t="s">
        <v>225</v>
      </c>
      <c r="AV40" s="412" t="s">
        <v>225</v>
      </c>
      <c r="AW40" s="412" t="s">
        <v>225</v>
      </c>
      <c r="AX40" s="412" t="s">
        <v>225</v>
      </c>
      <c r="AY40" s="413" t="s">
        <v>225</v>
      </c>
      <c r="AZ40" s="414" t="s">
        <v>225</v>
      </c>
      <c r="BA40" s="415" t="s">
        <v>225</v>
      </c>
      <c r="BB40" s="415" t="s">
        <v>225</v>
      </c>
      <c r="BC40" s="415" t="s">
        <v>225</v>
      </c>
      <c r="BD40" s="415" t="s">
        <v>225</v>
      </c>
      <c r="BE40" s="416" t="s">
        <v>225</v>
      </c>
      <c r="BF40" s="32"/>
    </row>
    <row r="41" spans="1:58" hidden="1">
      <c r="A41" s="494" t="s">
        <v>272</v>
      </c>
      <c r="B41" s="495"/>
      <c r="C41" s="444">
        <v>0</v>
      </c>
      <c r="D41" s="444">
        <v>0</v>
      </c>
      <c r="E41" s="444">
        <v>0</v>
      </c>
      <c r="F41" s="273" t="s">
        <v>225</v>
      </c>
      <c r="G41" s="274" t="s">
        <v>225</v>
      </c>
      <c r="H41" s="275" t="s">
        <v>225</v>
      </c>
      <c r="I41" s="275" t="s">
        <v>225</v>
      </c>
      <c r="J41" s="275" t="s">
        <v>225</v>
      </c>
      <c r="K41" s="275" t="s">
        <v>225</v>
      </c>
      <c r="L41" s="276" t="s">
        <v>225</v>
      </c>
      <c r="M41" s="274" t="s">
        <v>225</v>
      </c>
      <c r="N41" s="275" t="s">
        <v>225</v>
      </c>
      <c r="O41" s="275" t="s">
        <v>225</v>
      </c>
      <c r="P41" s="275" t="s">
        <v>225</v>
      </c>
      <c r="Q41" s="275" t="s">
        <v>225</v>
      </c>
      <c r="R41" s="276" t="s">
        <v>225</v>
      </c>
      <c r="S41" s="445" t="s">
        <v>225</v>
      </c>
      <c r="T41" s="446" t="s">
        <v>225</v>
      </c>
      <c r="U41" s="447" t="s">
        <v>225</v>
      </c>
      <c r="V41" s="447" t="s">
        <v>225</v>
      </c>
      <c r="W41" s="447" t="s">
        <v>225</v>
      </c>
      <c r="X41" s="447" t="s">
        <v>225</v>
      </c>
      <c r="Y41" s="448" t="s">
        <v>225</v>
      </c>
      <c r="Z41" s="449" t="s">
        <v>225</v>
      </c>
      <c r="AA41" s="450" t="s">
        <v>225</v>
      </c>
      <c r="AB41" s="450" t="s">
        <v>225</v>
      </c>
      <c r="AC41" s="450" t="s">
        <v>225</v>
      </c>
      <c r="AD41" s="450" t="s">
        <v>225</v>
      </c>
      <c r="AE41" s="448" t="s">
        <v>225</v>
      </c>
      <c r="AF41" s="445" t="s">
        <v>225</v>
      </c>
      <c r="AG41" s="446" t="s">
        <v>225</v>
      </c>
      <c r="AH41" s="451" t="s">
        <v>225</v>
      </c>
      <c r="AI41" s="451" t="s">
        <v>225</v>
      </c>
      <c r="AJ41" s="451" t="s">
        <v>225</v>
      </c>
      <c r="AK41" s="451" t="s">
        <v>225</v>
      </c>
      <c r="AL41" s="452" t="s">
        <v>225</v>
      </c>
      <c r="AM41" s="453" t="s">
        <v>225</v>
      </c>
      <c r="AN41" s="454" t="s">
        <v>225</v>
      </c>
      <c r="AO41" s="454" t="s">
        <v>225</v>
      </c>
      <c r="AP41" s="454" t="s">
        <v>225</v>
      </c>
      <c r="AQ41" s="454" t="s">
        <v>225</v>
      </c>
      <c r="AR41" s="455" t="s">
        <v>225</v>
      </c>
      <c r="AS41" s="445"/>
      <c r="AT41" s="446" t="s">
        <v>225</v>
      </c>
      <c r="AU41" s="451" t="s">
        <v>225</v>
      </c>
      <c r="AV41" s="451" t="s">
        <v>225</v>
      </c>
      <c r="AW41" s="451" t="s">
        <v>225</v>
      </c>
      <c r="AX41" s="451" t="s">
        <v>225</v>
      </c>
      <c r="AY41" s="452" t="s">
        <v>225</v>
      </c>
      <c r="AZ41" s="453" t="s">
        <v>225</v>
      </c>
      <c r="BA41" s="454" t="s">
        <v>225</v>
      </c>
      <c r="BB41" s="454" t="s">
        <v>225</v>
      </c>
      <c r="BC41" s="454" t="s">
        <v>225</v>
      </c>
      <c r="BD41" s="454" t="s">
        <v>225</v>
      </c>
      <c r="BE41" s="455" t="s">
        <v>225</v>
      </c>
      <c r="BF41" s="32"/>
    </row>
    <row r="42" spans="1:58">
      <c r="A42" s="478" t="s">
        <v>261</v>
      </c>
      <c r="B42" s="479"/>
      <c r="C42" s="176">
        <v>16.2</v>
      </c>
      <c r="D42" s="176">
        <v>17.899999999999999</v>
      </c>
      <c r="E42" s="176">
        <v>23.7</v>
      </c>
      <c r="F42" s="258">
        <v>26.9</v>
      </c>
      <c r="G42" s="112">
        <v>25.5</v>
      </c>
      <c r="H42" s="113">
        <v>25.4</v>
      </c>
      <c r="I42" s="113">
        <v>25.6</v>
      </c>
      <c r="J42" s="113">
        <v>25.4</v>
      </c>
      <c r="K42" s="113">
        <v>25.6</v>
      </c>
      <c r="L42" s="114">
        <v>26</v>
      </c>
      <c r="M42" s="112">
        <v>26.4</v>
      </c>
      <c r="N42" s="113">
        <v>27</v>
      </c>
      <c r="O42" s="113">
        <v>27.3</v>
      </c>
      <c r="P42" s="113">
        <v>28.3</v>
      </c>
      <c r="Q42" s="113">
        <v>28.9</v>
      </c>
      <c r="R42" s="114">
        <v>30.8</v>
      </c>
      <c r="S42" s="395">
        <v>36.200000000000003</v>
      </c>
      <c r="T42" s="396">
        <v>34.200000000000003</v>
      </c>
      <c r="U42" s="397">
        <v>34.700000000000003</v>
      </c>
      <c r="V42" s="397">
        <v>35</v>
      </c>
      <c r="W42" s="397">
        <v>35.1</v>
      </c>
      <c r="X42" s="397">
        <v>35.5</v>
      </c>
      <c r="Y42" s="398">
        <v>35.700000000000003</v>
      </c>
      <c r="Z42" s="399">
        <v>36.4</v>
      </c>
      <c r="AA42" s="400">
        <v>36.700000000000003</v>
      </c>
      <c r="AB42" s="400">
        <v>36.799999999999997</v>
      </c>
      <c r="AC42" s="400">
        <v>38.1</v>
      </c>
      <c r="AD42" s="400">
        <v>37.4</v>
      </c>
      <c r="AE42" s="398">
        <v>37.4</v>
      </c>
      <c r="AF42" s="395">
        <v>40</v>
      </c>
      <c r="AG42" s="396">
        <v>38</v>
      </c>
      <c r="AH42" s="401">
        <v>38.1</v>
      </c>
      <c r="AI42" s="401">
        <v>38</v>
      </c>
      <c r="AJ42" s="401">
        <v>38.1</v>
      </c>
      <c r="AK42" s="401">
        <v>38.5</v>
      </c>
      <c r="AL42" s="402">
        <v>38.799999999999997</v>
      </c>
      <c r="AM42" s="403">
        <v>39.5</v>
      </c>
      <c r="AN42" s="404">
        <v>39.9</v>
      </c>
      <c r="AO42" s="404">
        <v>40.299999999999997</v>
      </c>
      <c r="AP42" s="404">
        <v>42.1</v>
      </c>
      <c r="AQ42" s="404">
        <v>42.7</v>
      </c>
      <c r="AR42" s="405">
        <v>44</v>
      </c>
      <c r="AS42" s="395"/>
      <c r="AT42" s="396">
        <v>41.4</v>
      </c>
      <c r="AU42" s="401" t="s">
        <v>225</v>
      </c>
      <c r="AV42" s="401" t="s">
        <v>225</v>
      </c>
      <c r="AW42" s="401" t="s">
        <v>225</v>
      </c>
      <c r="AX42" s="401" t="s">
        <v>225</v>
      </c>
      <c r="AY42" s="402" t="s">
        <v>225</v>
      </c>
      <c r="AZ42" s="403" t="s">
        <v>225</v>
      </c>
      <c r="BA42" s="404" t="s">
        <v>225</v>
      </c>
      <c r="BB42" s="404" t="s">
        <v>225</v>
      </c>
      <c r="BC42" s="404" t="s">
        <v>225</v>
      </c>
      <c r="BD42" s="404" t="s">
        <v>225</v>
      </c>
      <c r="BE42" s="405" t="s">
        <v>225</v>
      </c>
      <c r="BF42" s="32"/>
    </row>
    <row r="43" spans="1:58">
      <c r="A43" s="32"/>
      <c r="B43" s="259" t="s">
        <v>262</v>
      </c>
      <c r="C43" s="175">
        <v>12.8</v>
      </c>
      <c r="D43" s="175">
        <v>14.2</v>
      </c>
      <c r="E43" s="175">
        <v>19.7</v>
      </c>
      <c r="F43" s="260">
        <v>22.6</v>
      </c>
      <c r="G43" s="104">
        <v>21.4</v>
      </c>
      <c r="H43" s="105">
        <v>21.3</v>
      </c>
      <c r="I43" s="105">
        <v>21.3</v>
      </c>
      <c r="J43" s="105">
        <v>21.1</v>
      </c>
      <c r="K43" s="105">
        <v>21.1</v>
      </c>
      <c r="L43" s="106">
        <v>21.8</v>
      </c>
      <c r="M43" s="104">
        <v>22.3</v>
      </c>
      <c r="N43" s="105">
        <v>23.1</v>
      </c>
      <c r="O43" s="105">
        <v>23.1</v>
      </c>
      <c r="P43" s="105">
        <v>23.5</v>
      </c>
      <c r="Q43" s="105">
        <v>24.3</v>
      </c>
      <c r="R43" s="106">
        <v>26.2</v>
      </c>
      <c r="S43" s="406">
        <v>31.9</v>
      </c>
      <c r="T43" s="407">
        <v>29.8</v>
      </c>
      <c r="U43" s="408">
        <v>30.3</v>
      </c>
      <c r="V43" s="408">
        <v>30.6</v>
      </c>
      <c r="W43" s="408">
        <v>30.7</v>
      </c>
      <c r="X43" s="408">
        <v>31</v>
      </c>
      <c r="Y43" s="409">
        <v>31.7</v>
      </c>
      <c r="Z43" s="410">
        <v>32.299999999999997</v>
      </c>
      <c r="AA43" s="411">
        <v>32.700000000000003</v>
      </c>
      <c r="AB43" s="411">
        <v>32.6</v>
      </c>
      <c r="AC43" s="411">
        <v>33.4</v>
      </c>
      <c r="AD43" s="411">
        <v>33.200000000000003</v>
      </c>
      <c r="AE43" s="409">
        <v>33.200000000000003</v>
      </c>
      <c r="AF43" s="406">
        <v>35.6</v>
      </c>
      <c r="AG43" s="407">
        <v>33.6</v>
      </c>
      <c r="AH43" s="412">
        <v>33.5</v>
      </c>
      <c r="AI43" s="412">
        <v>33.6</v>
      </c>
      <c r="AJ43" s="412">
        <v>33.6</v>
      </c>
      <c r="AK43" s="412">
        <v>34</v>
      </c>
      <c r="AL43" s="413">
        <v>34.6</v>
      </c>
      <c r="AM43" s="414">
        <v>35.299999999999997</v>
      </c>
      <c r="AN43" s="415">
        <v>35.6</v>
      </c>
      <c r="AO43" s="415">
        <v>35.9</v>
      </c>
      <c r="AP43" s="415">
        <v>37.5</v>
      </c>
      <c r="AQ43" s="415">
        <v>38.299999999999997</v>
      </c>
      <c r="AR43" s="416">
        <v>39.799999999999997</v>
      </c>
      <c r="AS43" s="406"/>
      <c r="AT43" s="407">
        <v>33.6</v>
      </c>
      <c r="AU43" s="412" t="s">
        <v>225</v>
      </c>
      <c r="AV43" s="412" t="s">
        <v>225</v>
      </c>
      <c r="AW43" s="412" t="s">
        <v>225</v>
      </c>
      <c r="AX43" s="412" t="s">
        <v>225</v>
      </c>
      <c r="AY43" s="413" t="s">
        <v>225</v>
      </c>
      <c r="AZ43" s="414" t="s">
        <v>225</v>
      </c>
      <c r="BA43" s="415" t="s">
        <v>225</v>
      </c>
      <c r="BB43" s="415" t="s">
        <v>225</v>
      </c>
      <c r="BC43" s="415" t="s">
        <v>225</v>
      </c>
      <c r="BD43" s="415" t="s">
        <v>225</v>
      </c>
      <c r="BE43" s="416" t="s">
        <v>225</v>
      </c>
      <c r="BF43" s="32"/>
    </row>
    <row r="44" spans="1:58">
      <c r="A44" s="40"/>
      <c r="B44" s="262" t="s">
        <v>263</v>
      </c>
      <c r="C44" s="177">
        <v>19.2</v>
      </c>
      <c r="D44" s="177">
        <v>21.2</v>
      </c>
      <c r="E44" s="177">
        <v>28</v>
      </c>
      <c r="F44" s="263">
        <v>32.200000000000003</v>
      </c>
      <c r="G44" s="120">
        <v>30.2</v>
      </c>
      <c r="H44" s="121">
        <v>30.2</v>
      </c>
      <c r="I44" s="121">
        <v>30.9</v>
      </c>
      <c r="J44" s="121">
        <v>31</v>
      </c>
      <c r="K44" s="121">
        <v>31.6</v>
      </c>
      <c r="L44" s="122">
        <v>31.1</v>
      </c>
      <c r="M44" s="120">
        <v>31</v>
      </c>
      <c r="N44" s="121">
        <v>31.4</v>
      </c>
      <c r="O44" s="121">
        <v>32.299999999999997</v>
      </c>
      <c r="P44" s="121">
        <v>34.4</v>
      </c>
      <c r="Q44" s="121">
        <v>34.5</v>
      </c>
      <c r="R44" s="122">
        <v>36.4</v>
      </c>
      <c r="S44" s="417">
        <v>42.7</v>
      </c>
      <c r="T44" s="418">
        <v>40.5</v>
      </c>
      <c r="U44" s="419">
        <v>41.4</v>
      </c>
      <c r="V44" s="419">
        <v>41.9</v>
      </c>
      <c r="W44" s="419">
        <v>42.7</v>
      </c>
      <c r="X44" s="419">
        <v>43.2</v>
      </c>
      <c r="Y44" s="420">
        <v>42.3</v>
      </c>
      <c r="Z44" s="421">
        <v>42.6</v>
      </c>
      <c r="AA44" s="422">
        <v>42.9</v>
      </c>
      <c r="AB44" s="422">
        <v>42.8</v>
      </c>
      <c r="AC44" s="422">
        <v>44.7</v>
      </c>
      <c r="AD44" s="422">
        <v>43.5</v>
      </c>
      <c r="AE44" s="420">
        <v>43.8</v>
      </c>
      <c r="AF44" s="417">
        <v>46.9</v>
      </c>
      <c r="AG44" s="418">
        <v>44.8</v>
      </c>
      <c r="AH44" s="423">
        <v>45.4</v>
      </c>
      <c r="AI44" s="423">
        <v>45.6</v>
      </c>
      <c r="AJ44" s="423">
        <v>45.9</v>
      </c>
      <c r="AK44" s="423">
        <v>46.2</v>
      </c>
      <c r="AL44" s="424">
        <v>45.4</v>
      </c>
      <c r="AM44" s="425">
        <v>45.8</v>
      </c>
      <c r="AN44" s="426">
        <v>46.2</v>
      </c>
      <c r="AO44" s="426">
        <v>46.8</v>
      </c>
      <c r="AP44" s="426">
        <v>49.2</v>
      </c>
      <c r="AQ44" s="426">
        <v>49.2</v>
      </c>
      <c r="AR44" s="427">
        <v>50.5</v>
      </c>
      <c r="AS44" s="417"/>
      <c r="AT44" s="418">
        <v>53.3</v>
      </c>
      <c r="AU44" s="423" t="s">
        <v>225</v>
      </c>
      <c r="AV44" s="423" t="s">
        <v>225</v>
      </c>
      <c r="AW44" s="423" t="s">
        <v>225</v>
      </c>
      <c r="AX44" s="423" t="s">
        <v>225</v>
      </c>
      <c r="AY44" s="424" t="s">
        <v>225</v>
      </c>
      <c r="AZ44" s="425" t="s">
        <v>225</v>
      </c>
      <c r="BA44" s="426" t="s">
        <v>225</v>
      </c>
      <c r="BB44" s="426" t="s">
        <v>225</v>
      </c>
      <c r="BC44" s="426" t="s">
        <v>225</v>
      </c>
      <c r="BD44" s="426" t="s">
        <v>225</v>
      </c>
      <c r="BE44" s="427" t="s">
        <v>225</v>
      </c>
      <c r="BF44" s="32"/>
    </row>
    <row r="45" spans="1:58">
      <c r="A45" s="490" t="s">
        <v>264</v>
      </c>
      <c r="B45" s="491"/>
      <c r="C45" s="175">
        <v>17.2</v>
      </c>
      <c r="D45" s="175">
        <v>17.600000000000001</v>
      </c>
      <c r="E45" s="175">
        <v>19</v>
      </c>
      <c r="F45" s="260">
        <v>19.5</v>
      </c>
      <c r="G45" s="104">
        <v>19.600000000000001</v>
      </c>
      <c r="H45" s="105">
        <v>20.5</v>
      </c>
      <c r="I45" s="105">
        <v>21.7</v>
      </c>
      <c r="J45" s="105">
        <v>21.7</v>
      </c>
      <c r="K45" s="105">
        <v>21.7</v>
      </c>
      <c r="L45" s="106">
        <v>21.3</v>
      </c>
      <c r="M45" s="104">
        <v>21.6</v>
      </c>
      <c r="N45" s="105">
        <v>21.8</v>
      </c>
      <c r="O45" s="105">
        <v>22.6</v>
      </c>
      <c r="P45" s="105">
        <v>17.100000000000001</v>
      </c>
      <c r="Q45" s="105">
        <v>14</v>
      </c>
      <c r="R45" s="106">
        <v>16.399999999999999</v>
      </c>
      <c r="S45" s="406">
        <v>23.4</v>
      </c>
      <c r="T45" s="407">
        <v>22.2</v>
      </c>
      <c r="U45" s="408">
        <v>24.7</v>
      </c>
      <c r="V45" s="408">
        <v>26</v>
      </c>
      <c r="W45" s="408">
        <v>26.4</v>
      </c>
      <c r="X45" s="408">
        <v>26.8</v>
      </c>
      <c r="Y45" s="409">
        <v>26.2</v>
      </c>
      <c r="Z45" s="410">
        <v>25.9</v>
      </c>
      <c r="AA45" s="411">
        <v>25.4</v>
      </c>
      <c r="AB45" s="411">
        <v>20.399999999999999</v>
      </c>
      <c r="AC45" s="411">
        <v>16.2</v>
      </c>
      <c r="AD45" s="411">
        <v>22.4</v>
      </c>
      <c r="AE45" s="409">
        <v>26.3</v>
      </c>
      <c r="AF45" s="406">
        <v>26.7</v>
      </c>
      <c r="AG45" s="407">
        <v>27.6</v>
      </c>
      <c r="AH45" s="412">
        <v>29</v>
      </c>
      <c r="AI45" s="412">
        <v>29.7</v>
      </c>
      <c r="AJ45" s="412">
        <v>30.7</v>
      </c>
      <c r="AK45" s="412">
        <v>31.1</v>
      </c>
      <c r="AL45" s="413">
        <v>30.4</v>
      </c>
      <c r="AM45" s="414">
        <v>30.5</v>
      </c>
      <c r="AN45" s="415">
        <v>30.7</v>
      </c>
      <c r="AO45" s="415">
        <v>30.6</v>
      </c>
      <c r="AP45" s="415">
        <v>25.5</v>
      </c>
      <c r="AQ45" s="415">
        <v>16.7</v>
      </c>
      <c r="AR45" s="416">
        <v>20.7</v>
      </c>
      <c r="AS45" s="406"/>
      <c r="AT45" s="407">
        <v>28.1</v>
      </c>
      <c r="AU45" s="412" t="s">
        <v>225</v>
      </c>
      <c r="AV45" s="412" t="s">
        <v>225</v>
      </c>
      <c r="AW45" s="412" t="s">
        <v>225</v>
      </c>
      <c r="AX45" s="412" t="s">
        <v>225</v>
      </c>
      <c r="AY45" s="413" t="s">
        <v>225</v>
      </c>
      <c r="AZ45" s="414" t="s">
        <v>225</v>
      </c>
      <c r="BA45" s="415" t="s">
        <v>225</v>
      </c>
      <c r="BB45" s="415" t="s">
        <v>225</v>
      </c>
      <c r="BC45" s="415" t="s">
        <v>225</v>
      </c>
      <c r="BD45" s="415" t="s">
        <v>225</v>
      </c>
      <c r="BE45" s="416" t="s">
        <v>225</v>
      </c>
      <c r="BF45" s="32"/>
    </row>
    <row r="46" spans="1:58">
      <c r="A46" s="32"/>
      <c r="B46" s="259" t="s">
        <v>265</v>
      </c>
      <c r="C46" s="175">
        <v>20.3</v>
      </c>
      <c r="D46" s="175">
        <v>21.5</v>
      </c>
      <c r="E46" s="175">
        <v>21</v>
      </c>
      <c r="F46" s="260">
        <v>20.7</v>
      </c>
      <c r="G46" s="104">
        <v>20.2</v>
      </c>
      <c r="H46" s="105">
        <v>20</v>
      </c>
      <c r="I46" s="105">
        <v>19.899999999999999</v>
      </c>
      <c r="J46" s="105">
        <v>19.899999999999999</v>
      </c>
      <c r="K46" s="105">
        <v>20.2</v>
      </c>
      <c r="L46" s="106">
        <v>20.5</v>
      </c>
      <c r="M46" s="104">
        <v>20.399999999999999</v>
      </c>
      <c r="N46" s="105">
        <v>20.2</v>
      </c>
      <c r="O46" s="105">
        <v>21</v>
      </c>
      <c r="P46" s="105">
        <v>22.1</v>
      </c>
      <c r="Q46" s="105">
        <v>21.9</v>
      </c>
      <c r="R46" s="106">
        <v>21.5</v>
      </c>
      <c r="S46" s="406">
        <v>23.7</v>
      </c>
      <c r="T46" s="407">
        <v>21.3</v>
      </c>
      <c r="U46" s="408">
        <v>20.8</v>
      </c>
      <c r="V46" s="408">
        <v>20.6</v>
      </c>
      <c r="W46" s="408">
        <v>20.7</v>
      </c>
      <c r="X46" s="408">
        <v>21</v>
      </c>
      <c r="Y46" s="409">
        <v>21.1</v>
      </c>
      <c r="Z46" s="410">
        <v>21</v>
      </c>
      <c r="AA46" s="411">
        <v>20.7</v>
      </c>
      <c r="AB46" s="411">
        <v>23.8</v>
      </c>
      <c r="AC46" s="411">
        <v>30.1</v>
      </c>
      <c r="AD46" s="411">
        <v>30.2</v>
      </c>
      <c r="AE46" s="409">
        <v>29.8</v>
      </c>
      <c r="AF46" s="406">
        <v>32.200000000000003</v>
      </c>
      <c r="AG46" s="407">
        <v>29.9</v>
      </c>
      <c r="AH46" s="412">
        <v>30</v>
      </c>
      <c r="AI46" s="412">
        <v>31.1</v>
      </c>
      <c r="AJ46" s="412">
        <v>32.799999999999997</v>
      </c>
      <c r="AK46" s="412">
        <v>33.799999999999997</v>
      </c>
      <c r="AL46" s="413">
        <v>33</v>
      </c>
      <c r="AM46" s="414">
        <v>32.4</v>
      </c>
      <c r="AN46" s="415">
        <v>31.9</v>
      </c>
      <c r="AO46" s="415">
        <v>32.1</v>
      </c>
      <c r="AP46" s="415">
        <v>32.9</v>
      </c>
      <c r="AQ46" s="415">
        <v>33.299999999999997</v>
      </c>
      <c r="AR46" s="416">
        <v>33.5</v>
      </c>
      <c r="AS46" s="406"/>
      <c r="AT46" s="407">
        <v>31.6</v>
      </c>
      <c r="AU46" s="412" t="s">
        <v>225</v>
      </c>
      <c r="AV46" s="412" t="s">
        <v>225</v>
      </c>
      <c r="AW46" s="412" t="s">
        <v>225</v>
      </c>
      <c r="AX46" s="412" t="s">
        <v>225</v>
      </c>
      <c r="AY46" s="413" t="s">
        <v>225</v>
      </c>
      <c r="AZ46" s="414" t="s">
        <v>225</v>
      </c>
      <c r="BA46" s="415" t="s">
        <v>225</v>
      </c>
      <c r="BB46" s="415" t="s">
        <v>225</v>
      </c>
      <c r="BC46" s="415" t="s">
        <v>225</v>
      </c>
      <c r="BD46" s="415" t="s">
        <v>225</v>
      </c>
      <c r="BE46" s="416" t="s">
        <v>225</v>
      </c>
      <c r="BF46" s="32"/>
    </row>
    <row r="47" spans="1:58">
      <c r="A47" s="36"/>
      <c r="B47" s="278" t="s">
        <v>266</v>
      </c>
      <c r="C47" s="178">
        <v>12.8</v>
      </c>
      <c r="D47" s="178">
        <v>11.3</v>
      </c>
      <c r="E47" s="178">
        <v>11.4</v>
      </c>
      <c r="F47" s="279">
        <v>11.6</v>
      </c>
      <c r="G47" s="128">
        <v>13.6</v>
      </c>
      <c r="H47" s="129">
        <v>16.2</v>
      </c>
      <c r="I47" s="129">
        <v>16.8</v>
      </c>
      <c r="J47" s="129">
        <v>15.4</v>
      </c>
      <c r="K47" s="129">
        <v>14</v>
      </c>
      <c r="L47" s="130">
        <v>13.1</v>
      </c>
      <c r="M47" s="128">
        <v>13.8</v>
      </c>
      <c r="N47" s="129">
        <v>17.2</v>
      </c>
      <c r="O47" s="129">
        <v>20.5</v>
      </c>
      <c r="P47" s="129">
        <v>9.1</v>
      </c>
      <c r="Q47" s="129">
        <v>6.1</v>
      </c>
      <c r="R47" s="130">
        <v>8.6</v>
      </c>
      <c r="S47" s="456">
        <v>16.600000000000001</v>
      </c>
      <c r="T47" s="457">
        <v>17.7</v>
      </c>
      <c r="U47" s="458">
        <v>25.3</v>
      </c>
      <c r="V47" s="458">
        <v>26.8</v>
      </c>
      <c r="W47" s="458">
        <v>26.4</v>
      </c>
      <c r="X47" s="458">
        <v>26.2</v>
      </c>
      <c r="Y47" s="459">
        <v>25.8</v>
      </c>
      <c r="Z47" s="460">
        <v>26.6</v>
      </c>
      <c r="AA47" s="461">
        <v>26.9</v>
      </c>
      <c r="AB47" s="461">
        <v>11.8</v>
      </c>
      <c r="AC47" s="461">
        <v>5.6</v>
      </c>
      <c r="AD47" s="461">
        <v>11.6</v>
      </c>
      <c r="AE47" s="459">
        <v>18.8</v>
      </c>
      <c r="AF47" s="456">
        <v>16.100000000000001</v>
      </c>
      <c r="AG47" s="457">
        <v>21.4</v>
      </c>
      <c r="AH47" s="462">
        <v>24.5</v>
      </c>
      <c r="AI47" s="462">
        <v>25.4</v>
      </c>
      <c r="AJ47" s="462">
        <v>26</v>
      </c>
      <c r="AK47" s="462">
        <v>25.9</v>
      </c>
      <c r="AL47" s="463">
        <v>23.8</v>
      </c>
      <c r="AM47" s="464">
        <v>24.6</v>
      </c>
      <c r="AN47" s="465">
        <v>26.2</v>
      </c>
      <c r="AO47" s="465">
        <v>25.9</v>
      </c>
      <c r="AP47" s="465">
        <v>13.7</v>
      </c>
      <c r="AQ47" s="465">
        <v>5.5</v>
      </c>
      <c r="AR47" s="466">
        <v>8.5</v>
      </c>
      <c r="AS47" s="456"/>
      <c r="AT47" s="457">
        <v>18.2</v>
      </c>
      <c r="AU47" s="462" t="s">
        <v>225</v>
      </c>
      <c r="AV47" s="462" t="s">
        <v>225</v>
      </c>
      <c r="AW47" s="462" t="s">
        <v>225</v>
      </c>
      <c r="AX47" s="462" t="s">
        <v>225</v>
      </c>
      <c r="AY47" s="463" t="s">
        <v>225</v>
      </c>
      <c r="AZ47" s="464" t="s">
        <v>225</v>
      </c>
      <c r="BA47" s="465" t="s">
        <v>225</v>
      </c>
      <c r="BB47" s="465" t="s">
        <v>225</v>
      </c>
      <c r="BC47" s="465" t="s">
        <v>225</v>
      </c>
      <c r="BD47" s="465" t="s">
        <v>225</v>
      </c>
      <c r="BE47" s="466" t="s">
        <v>225</v>
      </c>
      <c r="BF47" s="32"/>
    </row>
    <row r="48" spans="1:58" ht="16.5" customHeight="1">
      <c r="A48" s="41" t="s">
        <v>13</v>
      </c>
      <c r="B48" s="41"/>
      <c r="C48" s="41"/>
      <c r="D48" s="41"/>
      <c r="E48" s="41"/>
      <c r="F48" s="41"/>
      <c r="G48" s="41"/>
      <c r="H48" s="41"/>
    </row>
    <row r="49" spans="1:58" ht="16.5" customHeight="1">
      <c r="A49" s="41" t="s">
        <v>267</v>
      </c>
      <c r="B49" s="41"/>
      <c r="C49" s="41"/>
      <c r="D49" s="41"/>
      <c r="E49" s="41"/>
      <c r="F49" s="41"/>
      <c r="G49" s="41"/>
      <c r="H49" s="41"/>
    </row>
    <row r="50" spans="1:58" ht="16.5" customHeight="1">
      <c r="A50" s="41" t="s">
        <v>268</v>
      </c>
      <c r="B50" s="41"/>
      <c r="C50" s="41"/>
      <c r="D50" s="41"/>
      <c r="E50" s="41"/>
      <c r="F50" s="41"/>
      <c r="G50" s="41"/>
      <c r="H50" s="41"/>
    </row>
    <row r="51" spans="1:58" ht="16.5" customHeight="1">
      <c r="A51" s="41" t="s">
        <v>14</v>
      </c>
      <c r="B51" s="41"/>
      <c r="C51" s="41"/>
      <c r="D51" s="41"/>
      <c r="E51" s="41"/>
      <c r="F51" s="41"/>
      <c r="G51" s="41"/>
      <c r="H51" s="41"/>
    </row>
    <row r="52" spans="1:58" ht="16.5" hidden="1" customHeight="1">
      <c r="A52" s="41" t="s">
        <v>505</v>
      </c>
      <c r="B52" s="41"/>
      <c r="C52" s="41"/>
      <c r="D52" s="41"/>
      <c r="E52" s="41"/>
      <c r="F52" s="41"/>
      <c r="G52" s="41"/>
      <c r="H52" s="41"/>
    </row>
    <row r="53" spans="1:58" ht="16.5" customHeight="1">
      <c r="A53" s="41" t="s">
        <v>506</v>
      </c>
      <c r="B53" s="41"/>
      <c r="C53" s="41"/>
      <c r="D53" s="41"/>
      <c r="E53" s="41"/>
      <c r="F53" s="41"/>
      <c r="G53" s="41"/>
      <c r="H53" s="41"/>
    </row>
    <row r="54" spans="1:58" ht="16.5" customHeight="1">
      <c r="A54" s="41"/>
      <c r="B54" s="41"/>
      <c r="C54" s="41"/>
      <c r="D54" s="41"/>
      <c r="E54" s="41"/>
      <c r="F54" s="41"/>
      <c r="G54" s="41"/>
      <c r="H54" s="41"/>
    </row>
    <row r="55" spans="1:58" ht="12" customHeight="1">
      <c r="A55" s="41"/>
      <c r="B55" s="41"/>
      <c r="C55" s="41"/>
      <c r="D55" s="41"/>
      <c r="E55" s="41"/>
      <c r="F55" s="41"/>
      <c r="G55" s="41"/>
      <c r="H55" s="41"/>
    </row>
    <row r="56" spans="1:58" ht="14.25">
      <c r="A56" s="27" t="s">
        <v>507</v>
      </c>
    </row>
    <row r="58" spans="1:58">
      <c r="A58" t="s">
        <v>438</v>
      </c>
      <c r="AE58" s="28"/>
      <c r="AR58" s="28"/>
      <c r="BE58" s="28"/>
      <c r="BF58" s="100" t="s">
        <v>372</v>
      </c>
    </row>
    <row r="59" spans="1:58">
      <c r="A59" s="29"/>
      <c r="B59" s="31"/>
      <c r="C59" s="385" t="s">
        <v>373</v>
      </c>
      <c r="D59" s="385" t="s">
        <v>374</v>
      </c>
      <c r="E59" s="385" t="s">
        <v>375</v>
      </c>
      <c r="F59" s="385" t="s">
        <v>223</v>
      </c>
      <c r="G59" s="30"/>
      <c r="H59" s="30"/>
      <c r="I59" s="30"/>
      <c r="J59" s="30"/>
      <c r="K59" s="30"/>
      <c r="L59" s="30"/>
      <c r="M59" s="30"/>
      <c r="N59" s="30"/>
      <c r="O59" s="30"/>
      <c r="P59" s="30"/>
      <c r="Q59" s="30"/>
      <c r="R59" s="31"/>
      <c r="S59" s="174" t="s">
        <v>276</v>
      </c>
      <c r="T59" s="30"/>
      <c r="U59" s="30"/>
      <c r="V59" s="30"/>
      <c r="W59" s="30"/>
      <c r="X59" s="30"/>
      <c r="Y59" s="30"/>
      <c r="Z59" s="30"/>
      <c r="AA59" s="30"/>
      <c r="AB59" s="30"/>
      <c r="AC59" s="30"/>
      <c r="AD59" s="30"/>
      <c r="AE59" s="31"/>
      <c r="AF59" s="29" t="s">
        <v>215</v>
      </c>
      <c r="AG59" s="30"/>
      <c r="AH59" s="30"/>
      <c r="AI59" s="30"/>
      <c r="AJ59" s="30"/>
      <c r="AK59" s="30"/>
      <c r="AL59" s="30"/>
      <c r="AM59" s="30"/>
      <c r="AN59" s="30"/>
      <c r="AO59" s="30"/>
      <c r="AP59" s="30"/>
      <c r="AQ59" s="30"/>
      <c r="AR59" s="30"/>
      <c r="AS59" s="29"/>
      <c r="AT59" s="174" t="s">
        <v>360</v>
      </c>
      <c r="AU59" s="30"/>
      <c r="AV59" s="30"/>
      <c r="AW59" s="30"/>
      <c r="AX59" s="30"/>
      <c r="AY59" s="30"/>
      <c r="AZ59" s="30"/>
      <c r="BA59" s="30"/>
      <c r="BB59" s="30"/>
      <c r="BC59" s="30"/>
      <c r="BD59" s="30"/>
      <c r="BE59" s="30"/>
      <c r="BF59" s="32"/>
    </row>
    <row r="60" spans="1:58">
      <c r="A60" s="32"/>
      <c r="B60" s="240"/>
      <c r="C60" s="43"/>
      <c r="D60" s="43"/>
      <c r="E60" s="43"/>
      <c r="F60" s="32"/>
      <c r="G60" s="241"/>
      <c r="H60" s="242"/>
      <c r="I60" s="242"/>
      <c r="J60" s="242"/>
      <c r="K60" s="242"/>
      <c r="L60" s="243"/>
      <c r="M60" s="241"/>
      <c r="N60" s="242"/>
      <c r="O60" s="242"/>
      <c r="P60" s="242"/>
      <c r="Q60" s="242"/>
      <c r="R60" s="243"/>
      <c r="S60" s="32"/>
      <c r="T60" s="241"/>
      <c r="U60" s="242"/>
      <c r="V60" s="242"/>
      <c r="W60" s="242"/>
      <c r="X60" s="242"/>
      <c r="Y60" s="243"/>
      <c r="Z60" s="241"/>
      <c r="AA60" s="242"/>
      <c r="AB60" s="242"/>
      <c r="AC60" s="242"/>
      <c r="AD60" s="242"/>
      <c r="AE60" s="243"/>
      <c r="AF60" s="32"/>
      <c r="AG60" s="241"/>
      <c r="AH60" s="242"/>
      <c r="AI60" s="242"/>
      <c r="AJ60" s="242"/>
      <c r="AK60" s="242"/>
      <c r="AL60" s="243"/>
      <c r="AM60" s="241"/>
      <c r="AN60" s="242"/>
      <c r="AO60" s="242"/>
      <c r="AP60" s="242"/>
      <c r="AQ60" s="242"/>
      <c r="AR60" s="242"/>
      <c r="AS60" s="32"/>
      <c r="AT60" s="241"/>
      <c r="AU60" s="242"/>
      <c r="AV60" s="242"/>
      <c r="AW60" s="242"/>
      <c r="AX60" s="242"/>
      <c r="AY60" s="243"/>
      <c r="AZ60" s="241"/>
      <c r="BA60" s="242"/>
      <c r="BB60" s="242"/>
      <c r="BC60" s="242"/>
      <c r="BD60" s="242"/>
      <c r="BE60" s="242"/>
      <c r="BF60" s="32"/>
    </row>
    <row r="61" spans="1:58">
      <c r="A61" s="36"/>
      <c r="B61" s="244"/>
      <c r="C61" s="44"/>
      <c r="D61" s="44"/>
      <c r="E61" s="44"/>
      <c r="F61" s="36"/>
      <c r="G61" s="245" t="s">
        <v>83</v>
      </c>
      <c r="H61" s="246" t="s">
        <v>99</v>
      </c>
      <c r="I61" s="246" t="s">
        <v>377</v>
      </c>
      <c r="J61" s="246" t="s">
        <v>496</v>
      </c>
      <c r="K61" s="246" t="s">
        <v>497</v>
      </c>
      <c r="L61" s="247" t="s">
        <v>498</v>
      </c>
      <c r="M61" s="245" t="s">
        <v>499</v>
      </c>
      <c r="N61" s="246" t="s">
        <v>500</v>
      </c>
      <c r="O61" s="246" t="s">
        <v>501</v>
      </c>
      <c r="P61" s="246" t="s">
        <v>502</v>
      </c>
      <c r="Q61" s="246" t="s">
        <v>503</v>
      </c>
      <c r="R61" s="247" t="s">
        <v>504</v>
      </c>
      <c r="S61" s="36"/>
      <c r="T61" s="245" t="s">
        <v>82</v>
      </c>
      <c r="U61" s="246" t="s">
        <v>84</v>
      </c>
      <c r="V61" s="246" t="s">
        <v>85</v>
      </c>
      <c r="W61" s="246" t="s">
        <v>86</v>
      </c>
      <c r="X61" s="246" t="s">
        <v>87</v>
      </c>
      <c r="Y61" s="247" t="s">
        <v>88</v>
      </c>
      <c r="Z61" s="245" t="s">
        <v>89</v>
      </c>
      <c r="AA61" s="246" t="s">
        <v>90</v>
      </c>
      <c r="AB61" s="246" t="s">
        <v>91</v>
      </c>
      <c r="AC61" s="246" t="s">
        <v>92</v>
      </c>
      <c r="AD61" s="246" t="s">
        <v>93</v>
      </c>
      <c r="AE61" s="247" t="s">
        <v>94</v>
      </c>
      <c r="AF61" s="36"/>
      <c r="AG61" s="245" t="s">
        <v>82</v>
      </c>
      <c r="AH61" s="246" t="s">
        <v>84</v>
      </c>
      <c r="AI61" s="246" t="s">
        <v>85</v>
      </c>
      <c r="AJ61" s="246" t="s">
        <v>86</v>
      </c>
      <c r="AK61" s="246" t="s">
        <v>87</v>
      </c>
      <c r="AL61" s="247" t="s">
        <v>88</v>
      </c>
      <c r="AM61" s="245" t="s">
        <v>89</v>
      </c>
      <c r="AN61" s="246" t="s">
        <v>90</v>
      </c>
      <c r="AO61" s="246" t="s">
        <v>91</v>
      </c>
      <c r="AP61" s="246" t="s">
        <v>92</v>
      </c>
      <c r="AQ61" s="246" t="s">
        <v>93</v>
      </c>
      <c r="AR61" s="248" t="s">
        <v>94</v>
      </c>
      <c r="AS61" s="36"/>
      <c r="AT61" s="245" t="s">
        <v>82</v>
      </c>
      <c r="AU61" s="246" t="s">
        <v>84</v>
      </c>
      <c r="AV61" s="246" t="s">
        <v>85</v>
      </c>
      <c r="AW61" s="246" t="s">
        <v>86</v>
      </c>
      <c r="AX61" s="246" t="s">
        <v>87</v>
      </c>
      <c r="AY61" s="247" t="s">
        <v>88</v>
      </c>
      <c r="AZ61" s="245" t="s">
        <v>89</v>
      </c>
      <c r="BA61" s="246" t="s">
        <v>90</v>
      </c>
      <c r="BB61" s="246" t="s">
        <v>91</v>
      </c>
      <c r="BC61" s="246" t="s">
        <v>92</v>
      </c>
      <c r="BD61" s="246" t="s">
        <v>93</v>
      </c>
      <c r="BE61" s="248" t="s">
        <v>94</v>
      </c>
      <c r="BF61" s="32"/>
    </row>
    <row r="62" spans="1:58">
      <c r="A62" s="484" t="s">
        <v>227</v>
      </c>
      <c r="B62" s="485"/>
      <c r="C62" s="386">
        <v>100</v>
      </c>
      <c r="D62" s="386">
        <v>100</v>
      </c>
      <c r="E62" s="386">
        <v>100</v>
      </c>
      <c r="F62" s="249">
        <v>100</v>
      </c>
      <c r="G62" s="250">
        <v>100</v>
      </c>
      <c r="H62" s="251">
        <v>100</v>
      </c>
      <c r="I62" s="251">
        <v>100</v>
      </c>
      <c r="J62" s="251">
        <v>100</v>
      </c>
      <c r="K62" s="251">
        <v>100</v>
      </c>
      <c r="L62" s="252">
        <v>100</v>
      </c>
      <c r="M62" s="250">
        <v>100</v>
      </c>
      <c r="N62" s="251">
        <v>100</v>
      </c>
      <c r="O62" s="251">
        <v>100</v>
      </c>
      <c r="P62" s="251">
        <v>100</v>
      </c>
      <c r="Q62" s="251">
        <v>100</v>
      </c>
      <c r="R62" s="252">
        <v>100</v>
      </c>
      <c r="S62" s="387">
        <v>100</v>
      </c>
      <c r="T62" s="388">
        <v>100</v>
      </c>
      <c r="U62" s="389">
        <v>100</v>
      </c>
      <c r="V62" s="389">
        <v>100</v>
      </c>
      <c r="W62" s="389">
        <v>100</v>
      </c>
      <c r="X62" s="389">
        <v>100</v>
      </c>
      <c r="Y62" s="467">
        <v>100</v>
      </c>
      <c r="Z62" s="468">
        <v>100</v>
      </c>
      <c r="AA62" s="469">
        <v>100</v>
      </c>
      <c r="AB62" s="469">
        <v>100</v>
      </c>
      <c r="AC62" s="469">
        <v>100</v>
      </c>
      <c r="AD62" s="469">
        <v>100</v>
      </c>
      <c r="AE62" s="467">
        <v>100</v>
      </c>
      <c r="AF62" s="387">
        <v>100</v>
      </c>
      <c r="AG62" s="388">
        <v>100</v>
      </c>
      <c r="AH62" s="389">
        <v>100</v>
      </c>
      <c r="AI62" s="389">
        <v>100</v>
      </c>
      <c r="AJ62" s="389">
        <v>100</v>
      </c>
      <c r="AK62" s="389">
        <v>100</v>
      </c>
      <c r="AL62" s="467">
        <v>100</v>
      </c>
      <c r="AM62" s="468">
        <v>100</v>
      </c>
      <c r="AN62" s="469">
        <v>100</v>
      </c>
      <c r="AO62" s="469">
        <v>100</v>
      </c>
      <c r="AP62" s="469">
        <v>100</v>
      </c>
      <c r="AQ62" s="469">
        <v>100</v>
      </c>
      <c r="AR62" s="470">
        <v>100</v>
      </c>
      <c r="AS62" s="387"/>
      <c r="AT62" s="388">
        <v>100</v>
      </c>
      <c r="AU62" s="389" t="s">
        <v>225</v>
      </c>
      <c r="AV62" s="389" t="s">
        <v>225</v>
      </c>
      <c r="AW62" s="389" t="s">
        <v>225</v>
      </c>
      <c r="AX62" s="389" t="s">
        <v>225</v>
      </c>
      <c r="AY62" s="467" t="s">
        <v>225</v>
      </c>
      <c r="AZ62" s="468" t="s">
        <v>225</v>
      </c>
      <c r="BA62" s="469" t="s">
        <v>225</v>
      </c>
      <c r="BB62" s="469" t="s">
        <v>225</v>
      </c>
      <c r="BC62" s="469" t="s">
        <v>225</v>
      </c>
      <c r="BD62" s="469" t="s">
        <v>225</v>
      </c>
      <c r="BE62" s="470" t="s">
        <v>225</v>
      </c>
      <c r="BF62" s="32"/>
    </row>
    <row r="63" spans="1:58">
      <c r="A63" s="486" t="s">
        <v>228</v>
      </c>
      <c r="B63" s="487"/>
      <c r="C63" s="176">
        <v>14</v>
      </c>
      <c r="D63" s="176">
        <v>14.2</v>
      </c>
      <c r="E63" s="176">
        <v>15.3</v>
      </c>
      <c r="F63" s="258">
        <v>15.4</v>
      </c>
      <c r="G63" s="112">
        <v>15</v>
      </c>
      <c r="H63" s="113">
        <v>15.3</v>
      </c>
      <c r="I63" s="113">
        <v>15.5</v>
      </c>
      <c r="J63" s="113">
        <v>15.9</v>
      </c>
      <c r="K63" s="113">
        <v>16.2</v>
      </c>
      <c r="L63" s="114">
        <v>15.9</v>
      </c>
      <c r="M63" s="112">
        <v>15.7</v>
      </c>
      <c r="N63" s="113">
        <v>15.2</v>
      </c>
      <c r="O63" s="113">
        <v>15.2</v>
      </c>
      <c r="P63" s="113">
        <v>15.7</v>
      </c>
      <c r="Q63" s="113">
        <v>15.4</v>
      </c>
      <c r="R63" s="114">
        <v>14.7</v>
      </c>
      <c r="S63" s="395">
        <v>15.3</v>
      </c>
      <c r="T63" s="396">
        <v>15.1</v>
      </c>
      <c r="U63" s="397">
        <v>15.3</v>
      </c>
      <c r="V63" s="397">
        <v>15.5</v>
      </c>
      <c r="W63" s="397">
        <v>15.9</v>
      </c>
      <c r="X63" s="397">
        <v>16.2</v>
      </c>
      <c r="Y63" s="398">
        <v>15.8</v>
      </c>
      <c r="Z63" s="399">
        <v>15.5</v>
      </c>
      <c r="AA63" s="400">
        <v>15.2</v>
      </c>
      <c r="AB63" s="400">
        <v>15.1</v>
      </c>
      <c r="AC63" s="400">
        <v>15.7</v>
      </c>
      <c r="AD63" s="400">
        <v>14.8</v>
      </c>
      <c r="AE63" s="398">
        <v>14.2</v>
      </c>
      <c r="AF63" s="395">
        <v>15.3</v>
      </c>
      <c r="AG63" s="396">
        <v>15.1</v>
      </c>
      <c r="AH63" s="397">
        <v>15.3</v>
      </c>
      <c r="AI63" s="397">
        <v>15.4</v>
      </c>
      <c r="AJ63" s="397">
        <v>15.7</v>
      </c>
      <c r="AK63" s="397">
        <v>16</v>
      </c>
      <c r="AL63" s="398">
        <v>15.7</v>
      </c>
      <c r="AM63" s="399">
        <v>15.2</v>
      </c>
      <c r="AN63" s="400">
        <v>15.2</v>
      </c>
      <c r="AO63" s="400">
        <v>15</v>
      </c>
      <c r="AP63" s="400">
        <v>15.4</v>
      </c>
      <c r="AQ63" s="400">
        <v>15.1</v>
      </c>
      <c r="AR63" s="471">
        <v>14.6</v>
      </c>
      <c r="AS63" s="395"/>
      <c r="AT63" s="396">
        <v>15</v>
      </c>
      <c r="AU63" s="397" t="s">
        <v>225</v>
      </c>
      <c r="AV63" s="397" t="s">
        <v>225</v>
      </c>
      <c r="AW63" s="397" t="s">
        <v>225</v>
      </c>
      <c r="AX63" s="397" t="s">
        <v>225</v>
      </c>
      <c r="AY63" s="398" t="s">
        <v>225</v>
      </c>
      <c r="AZ63" s="399" t="s">
        <v>225</v>
      </c>
      <c r="BA63" s="400" t="s">
        <v>225</v>
      </c>
      <c r="BB63" s="400" t="s">
        <v>225</v>
      </c>
      <c r="BC63" s="400" t="s">
        <v>225</v>
      </c>
      <c r="BD63" s="400" t="s">
        <v>225</v>
      </c>
      <c r="BE63" s="471" t="s">
        <v>225</v>
      </c>
      <c r="BF63" s="32"/>
    </row>
    <row r="64" spans="1:58">
      <c r="A64" s="32"/>
      <c r="B64" s="259" t="s">
        <v>229</v>
      </c>
      <c r="C64" s="175">
        <v>3.3</v>
      </c>
      <c r="D64" s="175">
        <v>3.3</v>
      </c>
      <c r="E64" s="175">
        <v>3.5</v>
      </c>
      <c r="F64" s="260">
        <v>3.4</v>
      </c>
      <c r="G64" s="104">
        <v>3.4</v>
      </c>
      <c r="H64" s="105">
        <v>3.4</v>
      </c>
      <c r="I64" s="105">
        <v>3.6</v>
      </c>
      <c r="J64" s="105">
        <v>3.7</v>
      </c>
      <c r="K64" s="105">
        <v>3.7</v>
      </c>
      <c r="L64" s="106">
        <v>3.6</v>
      </c>
      <c r="M64" s="104">
        <v>3.5</v>
      </c>
      <c r="N64" s="105">
        <v>3.3</v>
      </c>
      <c r="O64" s="105">
        <v>3.3</v>
      </c>
      <c r="P64" s="105">
        <v>3.3</v>
      </c>
      <c r="Q64" s="105">
        <v>3.2</v>
      </c>
      <c r="R64" s="106">
        <v>3.1</v>
      </c>
      <c r="S64" s="406">
        <v>3.3</v>
      </c>
      <c r="T64" s="407">
        <v>3.3</v>
      </c>
      <c r="U64" s="408">
        <v>3.4</v>
      </c>
      <c r="V64" s="408">
        <v>3.4</v>
      </c>
      <c r="W64" s="408">
        <v>3.6</v>
      </c>
      <c r="X64" s="408">
        <v>3.6</v>
      </c>
      <c r="Y64" s="409">
        <v>3.5</v>
      </c>
      <c r="Z64" s="410">
        <v>3.3</v>
      </c>
      <c r="AA64" s="411">
        <v>3.2</v>
      </c>
      <c r="AB64" s="411">
        <v>3.1</v>
      </c>
      <c r="AC64" s="411">
        <v>3.1</v>
      </c>
      <c r="AD64" s="411">
        <v>3.1</v>
      </c>
      <c r="AE64" s="409">
        <v>3</v>
      </c>
      <c r="AF64" s="406">
        <v>3.2</v>
      </c>
      <c r="AG64" s="407">
        <v>3.2</v>
      </c>
      <c r="AH64" s="408">
        <v>3.3</v>
      </c>
      <c r="AI64" s="408">
        <v>3.3</v>
      </c>
      <c r="AJ64" s="408">
        <v>3.4</v>
      </c>
      <c r="AK64" s="408">
        <v>3.5</v>
      </c>
      <c r="AL64" s="409">
        <v>3.4</v>
      </c>
      <c r="AM64" s="410">
        <v>3.2</v>
      </c>
      <c r="AN64" s="411">
        <v>3.2</v>
      </c>
      <c r="AO64" s="411">
        <v>3.1</v>
      </c>
      <c r="AP64" s="411">
        <v>3.1</v>
      </c>
      <c r="AQ64" s="411">
        <v>2.9</v>
      </c>
      <c r="AR64" s="472">
        <v>2.9</v>
      </c>
      <c r="AS64" s="406"/>
      <c r="AT64" s="407">
        <v>3.2</v>
      </c>
      <c r="AU64" s="408" t="s">
        <v>225</v>
      </c>
      <c r="AV64" s="408" t="s">
        <v>225</v>
      </c>
      <c r="AW64" s="408" t="s">
        <v>225</v>
      </c>
      <c r="AX64" s="408" t="s">
        <v>225</v>
      </c>
      <c r="AY64" s="409" t="s">
        <v>225</v>
      </c>
      <c r="AZ64" s="410" t="s">
        <v>225</v>
      </c>
      <c r="BA64" s="411" t="s">
        <v>225</v>
      </c>
      <c r="BB64" s="411" t="s">
        <v>225</v>
      </c>
      <c r="BC64" s="411" t="s">
        <v>225</v>
      </c>
      <c r="BD64" s="411" t="s">
        <v>225</v>
      </c>
      <c r="BE64" s="472" t="s">
        <v>225</v>
      </c>
      <c r="BF64" s="32"/>
    </row>
    <row r="65" spans="1:58">
      <c r="A65" s="32"/>
      <c r="B65" s="261" t="s">
        <v>230</v>
      </c>
      <c r="C65" s="175">
        <v>3.7</v>
      </c>
      <c r="D65" s="175">
        <v>3.7</v>
      </c>
      <c r="E65" s="175">
        <v>4.0999999999999996</v>
      </c>
      <c r="F65" s="260">
        <v>4.2</v>
      </c>
      <c r="G65" s="104">
        <v>4</v>
      </c>
      <c r="H65" s="105">
        <v>4.2</v>
      </c>
      <c r="I65" s="105">
        <v>4.0999999999999996</v>
      </c>
      <c r="J65" s="105">
        <v>4.2</v>
      </c>
      <c r="K65" s="105">
        <v>4.2</v>
      </c>
      <c r="L65" s="106">
        <v>4.3</v>
      </c>
      <c r="M65" s="104">
        <v>4.2</v>
      </c>
      <c r="N65" s="105">
        <v>4.0999999999999996</v>
      </c>
      <c r="O65" s="105">
        <v>4.2</v>
      </c>
      <c r="P65" s="105">
        <v>4.5999999999999996</v>
      </c>
      <c r="Q65" s="105">
        <v>4.5999999999999996</v>
      </c>
      <c r="R65" s="106">
        <v>4.3</v>
      </c>
      <c r="S65" s="406">
        <v>4.3</v>
      </c>
      <c r="T65" s="407">
        <v>4.0999999999999996</v>
      </c>
      <c r="U65" s="408">
        <v>4.3</v>
      </c>
      <c r="V65" s="408">
        <v>4.3</v>
      </c>
      <c r="W65" s="408">
        <v>4.3</v>
      </c>
      <c r="X65" s="408">
        <v>4.3</v>
      </c>
      <c r="Y65" s="409">
        <v>4.4000000000000004</v>
      </c>
      <c r="Z65" s="410">
        <v>4.3</v>
      </c>
      <c r="AA65" s="411">
        <v>4.2</v>
      </c>
      <c r="AB65" s="411">
        <v>4.5</v>
      </c>
      <c r="AC65" s="411">
        <v>5</v>
      </c>
      <c r="AD65" s="411">
        <v>4.2</v>
      </c>
      <c r="AE65" s="409">
        <v>4</v>
      </c>
      <c r="AF65" s="406">
        <v>4.4000000000000004</v>
      </c>
      <c r="AG65" s="407">
        <v>4.2</v>
      </c>
      <c r="AH65" s="408">
        <v>4.3</v>
      </c>
      <c r="AI65" s="408">
        <v>4.4000000000000004</v>
      </c>
      <c r="AJ65" s="408">
        <v>4.4000000000000004</v>
      </c>
      <c r="AK65" s="408">
        <v>4.4000000000000004</v>
      </c>
      <c r="AL65" s="409">
        <v>4.4000000000000004</v>
      </c>
      <c r="AM65" s="410">
        <v>4.3</v>
      </c>
      <c r="AN65" s="411">
        <v>4.3</v>
      </c>
      <c r="AO65" s="411">
        <v>4.3</v>
      </c>
      <c r="AP65" s="411">
        <v>4.5</v>
      </c>
      <c r="AQ65" s="411">
        <v>4.9000000000000004</v>
      </c>
      <c r="AR65" s="472">
        <v>4.4000000000000004</v>
      </c>
      <c r="AS65" s="406"/>
      <c r="AT65" s="407">
        <v>4.2</v>
      </c>
      <c r="AU65" s="408" t="s">
        <v>225</v>
      </c>
      <c r="AV65" s="408" t="s">
        <v>225</v>
      </c>
      <c r="AW65" s="408" t="s">
        <v>225</v>
      </c>
      <c r="AX65" s="408" t="s">
        <v>225</v>
      </c>
      <c r="AY65" s="409" t="s">
        <v>225</v>
      </c>
      <c r="AZ65" s="410" t="s">
        <v>225</v>
      </c>
      <c r="BA65" s="411" t="s">
        <v>225</v>
      </c>
      <c r="BB65" s="411" t="s">
        <v>225</v>
      </c>
      <c r="BC65" s="411" t="s">
        <v>225</v>
      </c>
      <c r="BD65" s="411" t="s">
        <v>225</v>
      </c>
      <c r="BE65" s="472" t="s">
        <v>225</v>
      </c>
      <c r="BF65" s="32"/>
    </row>
    <row r="66" spans="1:58">
      <c r="A66" s="32"/>
      <c r="B66" s="261" t="s">
        <v>231</v>
      </c>
      <c r="C66" s="175">
        <v>0.5</v>
      </c>
      <c r="D66" s="175">
        <v>0.5</v>
      </c>
      <c r="E66" s="175">
        <v>0.5</v>
      </c>
      <c r="F66" s="260">
        <v>0.5</v>
      </c>
      <c r="G66" s="104">
        <v>0.5</v>
      </c>
      <c r="H66" s="105">
        <v>0.5</v>
      </c>
      <c r="I66" s="105">
        <v>0.5</v>
      </c>
      <c r="J66" s="105">
        <v>0.5</v>
      </c>
      <c r="K66" s="105">
        <v>0.5</v>
      </c>
      <c r="L66" s="106">
        <v>0.5</v>
      </c>
      <c r="M66" s="104">
        <v>0.5</v>
      </c>
      <c r="N66" s="105">
        <v>0.5</v>
      </c>
      <c r="O66" s="105">
        <v>0.4</v>
      </c>
      <c r="P66" s="105">
        <v>0.5</v>
      </c>
      <c r="Q66" s="105">
        <v>0.4</v>
      </c>
      <c r="R66" s="106">
        <v>0.4</v>
      </c>
      <c r="S66" s="406">
        <v>0.5</v>
      </c>
      <c r="T66" s="407">
        <v>0.5</v>
      </c>
      <c r="U66" s="408">
        <v>0.5</v>
      </c>
      <c r="V66" s="408">
        <v>0.5</v>
      </c>
      <c r="W66" s="408">
        <v>0.5</v>
      </c>
      <c r="X66" s="408">
        <v>0.5</v>
      </c>
      <c r="Y66" s="409">
        <v>0.5</v>
      </c>
      <c r="Z66" s="410">
        <v>0.5</v>
      </c>
      <c r="AA66" s="411">
        <v>0.4</v>
      </c>
      <c r="AB66" s="411">
        <v>0.4</v>
      </c>
      <c r="AC66" s="411">
        <v>0.4</v>
      </c>
      <c r="AD66" s="411">
        <v>0.4</v>
      </c>
      <c r="AE66" s="409">
        <v>0.4</v>
      </c>
      <c r="AF66" s="406">
        <v>0.4</v>
      </c>
      <c r="AG66" s="407">
        <v>0.5</v>
      </c>
      <c r="AH66" s="408">
        <v>0.4</v>
      </c>
      <c r="AI66" s="408">
        <v>0.5</v>
      </c>
      <c r="AJ66" s="408">
        <v>0.5</v>
      </c>
      <c r="AK66" s="408">
        <v>0.5</v>
      </c>
      <c r="AL66" s="409">
        <v>0.5</v>
      </c>
      <c r="AM66" s="410">
        <v>0.4</v>
      </c>
      <c r="AN66" s="411">
        <v>0.4</v>
      </c>
      <c r="AO66" s="411">
        <v>0.4</v>
      </c>
      <c r="AP66" s="411">
        <v>0.4</v>
      </c>
      <c r="AQ66" s="411">
        <v>0.4</v>
      </c>
      <c r="AR66" s="472">
        <v>0.4</v>
      </c>
      <c r="AS66" s="406"/>
      <c r="AT66" s="407">
        <v>0.4</v>
      </c>
      <c r="AU66" s="408" t="s">
        <v>225</v>
      </c>
      <c r="AV66" s="408" t="s">
        <v>225</v>
      </c>
      <c r="AW66" s="408" t="s">
        <v>225</v>
      </c>
      <c r="AX66" s="408" t="s">
        <v>225</v>
      </c>
      <c r="AY66" s="409" t="s">
        <v>225</v>
      </c>
      <c r="AZ66" s="410" t="s">
        <v>225</v>
      </c>
      <c r="BA66" s="411" t="s">
        <v>225</v>
      </c>
      <c r="BB66" s="411" t="s">
        <v>225</v>
      </c>
      <c r="BC66" s="411" t="s">
        <v>225</v>
      </c>
      <c r="BD66" s="411" t="s">
        <v>225</v>
      </c>
      <c r="BE66" s="472" t="s">
        <v>225</v>
      </c>
      <c r="BF66" s="32"/>
    </row>
    <row r="67" spans="1:58">
      <c r="A67" s="40"/>
      <c r="B67" s="262" t="s">
        <v>232</v>
      </c>
      <c r="C67" s="177">
        <v>4.3</v>
      </c>
      <c r="D67" s="177">
        <v>4.2</v>
      </c>
      <c r="E67" s="177">
        <v>4.4000000000000004</v>
      </c>
      <c r="F67" s="263">
        <v>4.4000000000000004</v>
      </c>
      <c r="G67" s="120">
        <v>4.4000000000000004</v>
      </c>
      <c r="H67" s="121">
        <v>4.4000000000000004</v>
      </c>
      <c r="I67" s="121">
        <v>4.5</v>
      </c>
      <c r="J67" s="121">
        <v>4.5999999999999996</v>
      </c>
      <c r="K67" s="121">
        <v>4.8</v>
      </c>
      <c r="L67" s="122">
        <v>4.5999999999999996</v>
      </c>
      <c r="M67" s="120">
        <v>4.5</v>
      </c>
      <c r="N67" s="121">
        <v>4.3</v>
      </c>
      <c r="O67" s="121">
        <v>4.2</v>
      </c>
      <c r="P67" s="121">
        <v>4.2</v>
      </c>
      <c r="Q67" s="121">
        <v>4.0999999999999996</v>
      </c>
      <c r="R67" s="122">
        <v>4</v>
      </c>
      <c r="S67" s="417">
        <v>4.3</v>
      </c>
      <c r="T67" s="418">
        <v>4.3</v>
      </c>
      <c r="U67" s="419">
        <v>4.3</v>
      </c>
      <c r="V67" s="419">
        <v>4.4000000000000004</v>
      </c>
      <c r="W67" s="419">
        <v>4.5999999999999996</v>
      </c>
      <c r="X67" s="419">
        <v>4.7</v>
      </c>
      <c r="Y67" s="420">
        <v>4.5</v>
      </c>
      <c r="Z67" s="421">
        <v>4.3</v>
      </c>
      <c r="AA67" s="422">
        <v>4.2</v>
      </c>
      <c r="AB67" s="422">
        <v>4</v>
      </c>
      <c r="AC67" s="422">
        <v>4.0999999999999996</v>
      </c>
      <c r="AD67" s="422">
        <v>4.0999999999999996</v>
      </c>
      <c r="AE67" s="420">
        <v>3.9</v>
      </c>
      <c r="AF67" s="417">
        <v>4.2</v>
      </c>
      <c r="AG67" s="418">
        <v>4.2</v>
      </c>
      <c r="AH67" s="419">
        <v>4.3</v>
      </c>
      <c r="AI67" s="419">
        <v>4.3</v>
      </c>
      <c r="AJ67" s="419">
        <v>4.5</v>
      </c>
      <c r="AK67" s="419">
        <v>4.5999999999999996</v>
      </c>
      <c r="AL67" s="420">
        <v>4.4000000000000004</v>
      </c>
      <c r="AM67" s="421">
        <v>4.2</v>
      </c>
      <c r="AN67" s="422">
        <v>4.2</v>
      </c>
      <c r="AO67" s="422">
        <v>4.0999999999999996</v>
      </c>
      <c r="AP67" s="422">
        <v>4.2</v>
      </c>
      <c r="AQ67" s="422">
        <v>3.9</v>
      </c>
      <c r="AR67" s="473">
        <v>3.9</v>
      </c>
      <c r="AS67" s="417"/>
      <c r="AT67" s="418">
        <v>4.2</v>
      </c>
      <c r="AU67" s="419" t="s">
        <v>225</v>
      </c>
      <c r="AV67" s="419" t="s">
        <v>225</v>
      </c>
      <c r="AW67" s="419" t="s">
        <v>225</v>
      </c>
      <c r="AX67" s="419" t="s">
        <v>225</v>
      </c>
      <c r="AY67" s="420" t="s">
        <v>225</v>
      </c>
      <c r="AZ67" s="421" t="s">
        <v>225</v>
      </c>
      <c r="BA67" s="422" t="s">
        <v>225</v>
      </c>
      <c r="BB67" s="422" t="s">
        <v>225</v>
      </c>
      <c r="BC67" s="422" t="s">
        <v>225</v>
      </c>
      <c r="BD67" s="422" t="s">
        <v>225</v>
      </c>
      <c r="BE67" s="473" t="s">
        <v>225</v>
      </c>
      <c r="BF67" s="32"/>
    </row>
    <row r="68" spans="1:58">
      <c r="A68" s="488" t="s">
        <v>233</v>
      </c>
      <c r="B68" s="489"/>
      <c r="C68" s="175">
        <v>1.4</v>
      </c>
      <c r="D68" s="175">
        <v>1.3</v>
      </c>
      <c r="E68" s="175">
        <v>1.5</v>
      </c>
      <c r="F68" s="260">
        <v>1.5</v>
      </c>
      <c r="G68" s="104">
        <v>1.6</v>
      </c>
      <c r="H68" s="105">
        <v>1.5</v>
      </c>
      <c r="I68" s="105">
        <v>1.5</v>
      </c>
      <c r="J68" s="105">
        <v>1.5</v>
      </c>
      <c r="K68" s="105">
        <v>1.5</v>
      </c>
      <c r="L68" s="106">
        <v>1.5</v>
      </c>
      <c r="M68" s="104">
        <v>1.4</v>
      </c>
      <c r="N68" s="105">
        <v>1.3</v>
      </c>
      <c r="O68" s="105">
        <v>1.4</v>
      </c>
      <c r="P68" s="105">
        <v>1.4</v>
      </c>
      <c r="Q68" s="105">
        <v>1.5</v>
      </c>
      <c r="R68" s="106">
        <v>1.9</v>
      </c>
      <c r="S68" s="406">
        <v>1.5</v>
      </c>
      <c r="T68" s="407">
        <v>1.6</v>
      </c>
      <c r="U68" s="408">
        <v>1.5</v>
      </c>
      <c r="V68" s="408">
        <v>1.6</v>
      </c>
      <c r="W68" s="408">
        <v>1.5</v>
      </c>
      <c r="X68" s="408">
        <v>1.5</v>
      </c>
      <c r="Y68" s="409">
        <v>1.5</v>
      </c>
      <c r="Z68" s="410">
        <v>1.4</v>
      </c>
      <c r="AA68" s="411">
        <v>1.4</v>
      </c>
      <c r="AB68" s="411">
        <v>1.3</v>
      </c>
      <c r="AC68" s="411">
        <v>1.3</v>
      </c>
      <c r="AD68" s="411">
        <v>1.7</v>
      </c>
      <c r="AE68" s="409">
        <v>2</v>
      </c>
      <c r="AF68" s="406">
        <v>1.5</v>
      </c>
      <c r="AG68" s="407">
        <v>1.5</v>
      </c>
      <c r="AH68" s="408">
        <v>1.6</v>
      </c>
      <c r="AI68" s="408">
        <v>1.6</v>
      </c>
      <c r="AJ68" s="408">
        <v>1.5</v>
      </c>
      <c r="AK68" s="408">
        <v>1.5</v>
      </c>
      <c r="AL68" s="409">
        <v>1.5</v>
      </c>
      <c r="AM68" s="410">
        <v>1.4</v>
      </c>
      <c r="AN68" s="411">
        <v>1.4</v>
      </c>
      <c r="AO68" s="411">
        <v>1.4</v>
      </c>
      <c r="AP68" s="411">
        <v>1.4</v>
      </c>
      <c r="AQ68" s="411">
        <v>1.6</v>
      </c>
      <c r="AR68" s="472">
        <v>1.9</v>
      </c>
      <c r="AS68" s="406"/>
      <c r="AT68" s="407">
        <v>1.6</v>
      </c>
      <c r="AU68" s="408" t="s">
        <v>225</v>
      </c>
      <c r="AV68" s="408" t="s">
        <v>225</v>
      </c>
      <c r="AW68" s="408" t="s">
        <v>225</v>
      </c>
      <c r="AX68" s="408" t="s">
        <v>225</v>
      </c>
      <c r="AY68" s="409" t="s">
        <v>225</v>
      </c>
      <c r="AZ68" s="410" t="s">
        <v>225</v>
      </c>
      <c r="BA68" s="411" t="s">
        <v>225</v>
      </c>
      <c r="BB68" s="411" t="s">
        <v>225</v>
      </c>
      <c r="BC68" s="411" t="s">
        <v>225</v>
      </c>
      <c r="BD68" s="411" t="s">
        <v>225</v>
      </c>
      <c r="BE68" s="472" t="s">
        <v>225</v>
      </c>
      <c r="BF68" s="32"/>
    </row>
    <row r="69" spans="1:58">
      <c r="A69" s="486" t="s">
        <v>234</v>
      </c>
      <c r="B69" s="487"/>
      <c r="C69" s="176">
        <v>16.100000000000001</v>
      </c>
      <c r="D69" s="176">
        <v>15.5</v>
      </c>
      <c r="E69" s="176">
        <v>16.399999999999999</v>
      </c>
      <c r="F69" s="258">
        <v>16.399999999999999</v>
      </c>
      <c r="G69" s="112">
        <v>16.399999999999999</v>
      </c>
      <c r="H69" s="113">
        <v>16.399999999999999</v>
      </c>
      <c r="I69" s="113">
        <v>16.899999999999999</v>
      </c>
      <c r="J69" s="113">
        <v>17.2</v>
      </c>
      <c r="K69" s="113">
        <v>17.600000000000001</v>
      </c>
      <c r="L69" s="114">
        <v>16.899999999999999</v>
      </c>
      <c r="M69" s="112">
        <v>16.5</v>
      </c>
      <c r="N69" s="113">
        <v>16</v>
      </c>
      <c r="O69" s="113">
        <v>16</v>
      </c>
      <c r="P69" s="113">
        <v>16.100000000000001</v>
      </c>
      <c r="Q69" s="113">
        <v>15.6</v>
      </c>
      <c r="R69" s="114">
        <v>15.2</v>
      </c>
      <c r="S69" s="395">
        <v>16</v>
      </c>
      <c r="T69" s="396">
        <v>16.100000000000001</v>
      </c>
      <c r="U69" s="397">
        <v>16.2</v>
      </c>
      <c r="V69" s="397">
        <v>16.600000000000001</v>
      </c>
      <c r="W69" s="397">
        <v>16.8</v>
      </c>
      <c r="X69" s="397">
        <v>17.2</v>
      </c>
      <c r="Y69" s="398">
        <v>16.399999999999999</v>
      </c>
      <c r="Z69" s="399">
        <v>16.100000000000001</v>
      </c>
      <c r="AA69" s="400">
        <v>15.8</v>
      </c>
      <c r="AB69" s="400">
        <v>15.4</v>
      </c>
      <c r="AC69" s="400">
        <v>15.5</v>
      </c>
      <c r="AD69" s="400">
        <v>15.4</v>
      </c>
      <c r="AE69" s="398">
        <v>14.8</v>
      </c>
      <c r="AF69" s="395">
        <v>15.8</v>
      </c>
      <c r="AG69" s="396">
        <v>16</v>
      </c>
      <c r="AH69" s="397">
        <v>15.9</v>
      </c>
      <c r="AI69" s="397">
        <v>16.2</v>
      </c>
      <c r="AJ69" s="397">
        <v>16.600000000000001</v>
      </c>
      <c r="AK69" s="397">
        <v>17</v>
      </c>
      <c r="AL69" s="398">
        <v>16.2</v>
      </c>
      <c r="AM69" s="399">
        <v>15.6</v>
      </c>
      <c r="AN69" s="400">
        <v>15.7</v>
      </c>
      <c r="AO69" s="400">
        <v>15.5</v>
      </c>
      <c r="AP69" s="400">
        <v>15.8</v>
      </c>
      <c r="AQ69" s="400">
        <v>14.8</v>
      </c>
      <c r="AR69" s="471">
        <v>14.7</v>
      </c>
      <c r="AS69" s="395"/>
      <c r="AT69" s="396">
        <v>16.100000000000001</v>
      </c>
      <c r="AU69" s="397" t="s">
        <v>225</v>
      </c>
      <c r="AV69" s="397" t="s">
        <v>225</v>
      </c>
      <c r="AW69" s="397" t="s">
        <v>225</v>
      </c>
      <c r="AX69" s="397" t="s">
        <v>225</v>
      </c>
      <c r="AY69" s="398" t="s">
        <v>225</v>
      </c>
      <c r="AZ69" s="399" t="s">
        <v>225</v>
      </c>
      <c r="BA69" s="400" t="s">
        <v>225</v>
      </c>
      <c r="BB69" s="400" t="s">
        <v>225</v>
      </c>
      <c r="BC69" s="400" t="s">
        <v>225</v>
      </c>
      <c r="BD69" s="400" t="s">
        <v>225</v>
      </c>
      <c r="BE69" s="471" t="s">
        <v>225</v>
      </c>
      <c r="BF69" s="32"/>
    </row>
    <row r="70" spans="1:58">
      <c r="A70" s="32"/>
      <c r="B70" s="259" t="s">
        <v>235</v>
      </c>
      <c r="C70" s="175">
        <v>0.8</v>
      </c>
      <c r="D70" s="175">
        <v>0.8</v>
      </c>
      <c r="E70" s="175">
        <v>0.9</v>
      </c>
      <c r="F70" s="260">
        <v>0.9</v>
      </c>
      <c r="G70" s="104">
        <v>0.9</v>
      </c>
      <c r="H70" s="105">
        <v>0.9</v>
      </c>
      <c r="I70" s="105">
        <v>0.9</v>
      </c>
      <c r="J70" s="105">
        <v>0.9</v>
      </c>
      <c r="K70" s="105">
        <v>1</v>
      </c>
      <c r="L70" s="106">
        <v>0.9</v>
      </c>
      <c r="M70" s="104">
        <v>0.9</v>
      </c>
      <c r="N70" s="105">
        <v>0.9</v>
      </c>
      <c r="O70" s="105">
        <v>0.9</v>
      </c>
      <c r="P70" s="105">
        <v>0.9</v>
      </c>
      <c r="Q70" s="105">
        <v>0.8</v>
      </c>
      <c r="R70" s="106">
        <v>0.8</v>
      </c>
      <c r="S70" s="406">
        <v>0.9</v>
      </c>
      <c r="T70" s="407">
        <v>0.9</v>
      </c>
      <c r="U70" s="408">
        <v>0.9</v>
      </c>
      <c r="V70" s="408">
        <v>0.9</v>
      </c>
      <c r="W70" s="408">
        <v>0.9</v>
      </c>
      <c r="X70" s="408">
        <v>1</v>
      </c>
      <c r="Y70" s="409">
        <v>0.9</v>
      </c>
      <c r="Z70" s="410">
        <v>0.9</v>
      </c>
      <c r="AA70" s="411">
        <v>0.9</v>
      </c>
      <c r="AB70" s="411">
        <v>0.8</v>
      </c>
      <c r="AC70" s="411">
        <v>0.9</v>
      </c>
      <c r="AD70" s="411">
        <v>0.8</v>
      </c>
      <c r="AE70" s="409">
        <v>0.8</v>
      </c>
      <c r="AF70" s="406">
        <v>0.9</v>
      </c>
      <c r="AG70" s="407">
        <v>0.9</v>
      </c>
      <c r="AH70" s="408">
        <v>0.9</v>
      </c>
      <c r="AI70" s="408">
        <v>0.9</v>
      </c>
      <c r="AJ70" s="408">
        <v>0.9</v>
      </c>
      <c r="AK70" s="408">
        <v>0.9</v>
      </c>
      <c r="AL70" s="409">
        <v>0.9</v>
      </c>
      <c r="AM70" s="410">
        <v>0.9</v>
      </c>
      <c r="AN70" s="411">
        <v>0.9</v>
      </c>
      <c r="AO70" s="411">
        <v>0.8</v>
      </c>
      <c r="AP70" s="411">
        <v>0.9</v>
      </c>
      <c r="AQ70" s="411">
        <v>0.8</v>
      </c>
      <c r="AR70" s="472">
        <v>0.8</v>
      </c>
      <c r="AS70" s="406"/>
      <c r="AT70" s="407">
        <v>0.9</v>
      </c>
      <c r="AU70" s="408" t="s">
        <v>225</v>
      </c>
      <c r="AV70" s="408" t="s">
        <v>225</v>
      </c>
      <c r="AW70" s="408" t="s">
        <v>225</v>
      </c>
      <c r="AX70" s="408" t="s">
        <v>225</v>
      </c>
      <c r="AY70" s="409" t="s">
        <v>225</v>
      </c>
      <c r="AZ70" s="410" t="s">
        <v>225</v>
      </c>
      <c r="BA70" s="411" t="s">
        <v>225</v>
      </c>
      <c r="BB70" s="411" t="s">
        <v>225</v>
      </c>
      <c r="BC70" s="411" t="s">
        <v>225</v>
      </c>
      <c r="BD70" s="411" t="s">
        <v>225</v>
      </c>
      <c r="BE70" s="472" t="s">
        <v>225</v>
      </c>
      <c r="BF70" s="32"/>
    </row>
    <row r="71" spans="1:58">
      <c r="A71" s="32"/>
      <c r="B71" s="261" t="s">
        <v>236</v>
      </c>
      <c r="C71" s="175">
        <v>5</v>
      </c>
      <c r="D71" s="175">
        <v>5.0999999999999996</v>
      </c>
      <c r="E71" s="175">
        <v>5.5</v>
      </c>
      <c r="F71" s="260">
        <v>5.5</v>
      </c>
      <c r="G71" s="104">
        <v>5.6</v>
      </c>
      <c r="H71" s="105">
        <v>5.6</v>
      </c>
      <c r="I71" s="105">
        <v>5.7</v>
      </c>
      <c r="J71" s="105">
        <v>5.8</v>
      </c>
      <c r="K71" s="105">
        <v>5.9</v>
      </c>
      <c r="L71" s="106">
        <v>5.7</v>
      </c>
      <c r="M71" s="104">
        <v>5.6</v>
      </c>
      <c r="N71" s="105">
        <v>5.4</v>
      </c>
      <c r="O71" s="105">
        <v>5.4</v>
      </c>
      <c r="P71" s="105">
        <v>5.4</v>
      </c>
      <c r="Q71" s="105">
        <v>5.3</v>
      </c>
      <c r="R71" s="106">
        <v>5.0999999999999996</v>
      </c>
      <c r="S71" s="406">
        <v>5.4</v>
      </c>
      <c r="T71" s="407">
        <v>5.4</v>
      </c>
      <c r="U71" s="408">
        <v>5.5</v>
      </c>
      <c r="V71" s="408">
        <v>5.6</v>
      </c>
      <c r="W71" s="408">
        <v>5.6</v>
      </c>
      <c r="X71" s="408">
        <v>5.8</v>
      </c>
      <c r="Y71" s="409">
        <v>5.5</v>
      </c>
      <c r="Z71" s="410">
        <v>5.4</v>
      </c>
      <c r="AA71" s="411">
        <v>5.3</v>
      </c>
      <c r="AB71" s="411">
        <v>5.2</v>
      </c>
      <c r="AC71" s="411">
        <v>5.2</v>
      </c>
      <c r="AD71" s="411">
        <v>5.2</v>
      </c>
      <c r="AE71" s="409">
        <v>5</v>
      </c>
      <c r="AF71" s="406">
        <v>5.3</v>
      </c>
      <c r="AG71" s="407">
        <v>5.4</v>
      </c>
      <c r="AH71" s="408">
        <v>5.3</v>
      </c>
      <c r="AI71" s="408">
        <v>5.4</v>
      </c>
      <c r="AJ71" s="408">
        <v>5.5</v>
      </c>
      <c r="AK71" s="408">
        <v>5.7</v>
      </c>
      <c r="AL71" s="409">
        <v>5.4</v>
      </c>
      <c r="AM71" s="410">
        <v>5.2</v>
      </c>
      <c r="AN71" s="411">
        <v>5.3</v>
      </c>
      <c r="AO71" s="411">
        <v>5.2</v>
      </c>
      <c r="AP71" s="411">
        <v>5.3</v>
      </c>
      <c r="AQ71" s="411">
        <v>4.9000000000000004</v>
      </c>
      <c r="AR71" s="472">
        <v>4.9000000000000004</v>
      </c>
      <c r="AS71" s="406"/>
      <c r="AT71" s="407">
        <v>5.4</v>
      </c>
      <c r="AU71" s="408" t="s">
        <v>225</v>
      </c>
      <c r="AV71" s="408" t="s">
        <v>225</v>
      </c>
      <c r="AW71" s="408" t="s">
        <v>225</v>
      </c>
      <c r="AX71" s="408" t="s">
        <v>225</v>
      </c>
      <c r="AY71" s="409" t="s">
        <v>225</v>
      </c>
      <c r="AZ71" s="410" t="s">
        <v>225</v>
      </c>
      <c r="BA71" s="411" t="s">
        <v>225</v>
      </c>
      <c r="BB71" s="411" t="s">
        <v>225</v>
      </c>
      <c r="BC71" s="411" t="s">
        <v>225</v>
      </c>
      <c r="BD71" s="411" t="s">
        <v>225</v>
      </c>
      <c r="BE71" s="472" t="s">
        <v>225</v>
      </c>
      <c r="BF71" s="32"/>
    </row>
    <row r="72" spans="1:58">
      <c r="A72" s="32"/>
      <c r="B72" s="261" t="s">
        <v>237</v>
      </c>
      <c r="C72" s="175">
        <v>4</v>
      </c>
      <c r="D72" s="175">
        <v>3.8</v>
      </c>
      <c r="E72" s="175">
        <v>4</v>
      </c>
      <c r="F72" s="260">
        <v>3.9</v>
      </c>
      <c r="G72" s="104">
        <v>3.9</v>
      </c>
      <c r="H72" s="105">
        <v>3.9</v>
      </c>
      <c r="I72" s="105">
        <v>4</v>
      </c>
      <c r="J72" s="105">
        <v>4.0999999999999996</v>
      </c>
      <c r="K72" s="105">
        <v>4.2</v>
      </c>
      <c r="L72" s="106">
        <v>4</v>
      </c>
      <c r="M72" s="104">
        <v>3.9</v>
      </c>
      <c r="N72" s="105">
        <v>3.8</v>
      </c>
      <c r="O72" s="105">
        <v>3.8</v>
      </c>
      <c r="P72" s="105">
        <v>3.8</v>
      </c>
      <c r="Q72" s="105">
        <v>3.7</v>
      </c>
      <c r="R72" s="106">
        <v>3.6</v>
      </c>
      <c r="S72" s="406">
        <v>3.7</v>
      </c>
      <c r="T72" s="407">
        <v>3.8</v>
      </c>
      <c r="U72" s="408">
        <v>3.8</v>
      </c>
      <c r="V72" s="408">
        <v>3.9</v>
      </c>
      <c r="W72" s="408">
        <v>3.9</v>
      </c>
      <c r="X72" s="408">
        <v>4</v>
      </c>
      <c r="Y72" s="409">
        <v>3.8</v>
      </c>
      <c r="Z72" s="410">
        <v>3.8</v>
      </c>
      <c r="AA72" s="411">
        <v>3.7</v>
      </c>
      <c r="AB72" s="411">
        <v>3.6</v>
      </c>
      <c r="AC72" s="411">
        <v>3.6</v>
      </c>
      <c r="AD72" s="411">
        <v>3.6</v>
      </c>
      <c r="AE72" s="409">
        <v>3.4</v>
      </c>
      <c r="AF72" s="406">
        <v>3.7</v>
      </c>
      <c r="AG72" s="407">
        <v>3.7</v>
      </c>
      <c r="AH72" s="408">
        <v>3.7</v>
      </c>
      <c r="AI72" s="408">
        <v>3.8</v>
      </c>
      <c r="AJ72" s="408">
        <v>3.8</v>
      </c>
      <c r="AK72" s="408">
        <v>3.9</v>
      </c>
      <c r="AL72" s="409">
        <v>3.7</v>
      </c>
      <c r="AM72" s="410">
        <v>3.6</v>
      </c>
      <c r="AN72" s="411">
        <v>3.6</v>
      </c>
      <c r="AO72" s="411">
        <v>3.6</v>
      </c>
      <c r="AP72" s="411">
        <v>3.7</v>
      </c>
      <c r="AQ72" s="411">
        <v>3.4</v>
      </c>
      <c r="AR72" s="472">
        <v>3.4</v>
      </c>
      <c r="AS72" s="406"/>
      <c r="AT72" s="407">
        <v>3.7</v>
      </c>
      <c r="AU72" s="408" t="s">
        <v>225</v>
      </c>
      <c r="AV72" s="408" t="s">
        <v>225</v>
      </c>
      <c r="AW72" s="408" t="s">
        <v>225</v>
      </c>
      <c r="AX72" s="408" t="s">
        <v>225</v>
      </c>
      <c r="AY72" s="409" t="s">
        <v>225</v>
      </c>
      <c r="AZ72" s="410" t="s">
        <v>225</v>
      </c>
      <c r="BA72" s="411" t="s">
        <v>225</v>
      </c>
      <c r="BB72" s="411" t="s">
        <v>225</v>
      </c>
      <c r="BC72" s="411" t="s">
        <v>225</v>
      </c>
      <c r="BD72" s="411" t="s">
        <v>225</v>
      </c>
      <c r="BE72" s="472" t="s">
        <v>225</v>
      </c>
      <c r="BF72" s="32"/>
    </row>
    <row r="73" spans="1:58">
      <c r="A73" s="40"/>
      <c r="B73" s="262" t="s">
        <v>238</v>
      </c>
      <c r="C73" s="177">
        <v>3.3</v>
      </c>
      <c r="D73" s="177">
        <v>3.3</v>
      </c>
      <c r="E73" s="177">
        <v>3.7</v>
      </c>
      <c r="F73" s="263">
        <v>3.9</v>
      </c>
      <c r="G73" s="120">
        <v>3.8</v>
      </c>
      <c r="H73" s="121">
        <v>3.8</v>
      </c>
      <c r="I73" s="121">
        <v>4</v>
      </c>
      <c r="J73" s="121">
        <v>4.0999999999999996</v>
      </c>
      <c r="K73" s="121">
        <v>4.2</v>
      </c>
      <c r="L73" s="122">
        <v>4</v>
      </c>
      <c r="M73" s="120">
        <v>3.9</v>
      </c>
      <c r="N73" s="121">
        <v>3.8</v>
      </c>
      <c r="O73" s="121">
        <v>3.8</v>
      </c>
      <c r="P73" s="121">
        <v>3.8</v>
      </c>
      <c r="Q73" s="121">
        <v>3.7</v>
      </c>
      <c r="R73" s="122">
        <v>3.6</v>
      </c>
      <c r="S73" s="417">
        <v>3.9</v>
      </c>
      <c r="T73" s="418">
        <v>3.8</v>
      </c>
      <c r="U73" s="419">
        <v>3.9</v>
      </c>
      <c r="V73" s="419">
        <v>4</v>
      </c>
      <c r="W73" s="419">
        <v>4.0999999999999996</v>
      </c>
      <c r="X73" s="419">
        <v>4.2</v>
      </c>
      <c r="Y73" s="420">
        <v>4</v>
      </c>
      <c r="Z73" s="421">
        <v>4</v>
      </c>
      <c r="AA73" s="422">
        <v>3.9</v>
      </c>
      <c r="AB73" s="422">
        <v>3.8</v>
      </c>
      <c r="AC73" s="422">
        <v>3.8</v>
      </c>
      <c r="AD73" s="422">
        <v>3.8</v>
      </c>
      <c r="AE73" s="420">
        <v>3.6</v>
      </c>
      <c r="AF73" s="417">
        <v>4</v>
      </c>
      <c r="AG73" s="418">
        <v>3.9</v>
      </c>
      <c r="AH73" s="419">
        <v>3.9</v>
      </c>
      <c r="AI73" s="419">
        <v>4</v>
      </c>
      <c r="AJ73" s="419">
        <v>4.0999999999999996</v>
      </c>
      <c r="AK73" s="419">
        <v>4.3</v>
      </c>
      <c r="AL73" s="420">
        <v>4.0999999999999996</v>
      </c>
      <c r="AM73" s="421">
        <v>3.9</v>
      </c>
      <c r="AN73" s="422">
        <v>4</v>
      </c>
      <c r="AO73" s="422">
        <v>3.9</v>
      </c>
      <c r="AP73" s="422">
        <v>4</v>
      </c>
      <c r="AQ73" s="422">
        <v>3.7</v>
      </c>
      <c r="AR73" s="473">
        <v>3.7</v>
      </c>
      <c r="AS73" s="417"/>
      <c r="AT73" s="418">
        <v>4.0999999999999996</v>
      </c>
      <c r="AU73" s="419" t="s">
        <v>225</v>
      </c>
      <c r="AV73" s="419" t="s">
        <v>225</v>
      </c>
      <c r="AW73" s="419" t="s">
        <v>225</v>
      </c>
      <c r="AX73" s="419" t="s">
        <v>225</v>
      </c>
      <c r="AY73" s="420" t="s">
        <v>225</v>
      </c>
      <c r="AZ73" s="421" t="s">
        <v>225</v>
      </c>
      <c r="BA73" s="422" t="s">
        <v>225</v>
      </c>
      <c r="BB73" s="422" t="s">
        <v>225</v>
      </c>
      <c r="BC73" s="422" t="s">
        <v>225</v>
      </c>
      <c r="BD73" s="422" t="s">
        <v>225</v>
      </c>
      <c r="BE73" s="473" t="s">
        <v>225</v>
      </c>
      <c r="BF73" s="32"/>
    </row>
    <row r="74" spans="1:58">
      <c r="A74" s="486" t="s">
        <v>239</v>
      </c>
      <c r="B74" s="487"/>
      <c r="C74" s="175">
        <v>7.7</v>
      </c>
      <c r="D74" s="175">
        <v>7.6</v>
      </c>
      <c r="E74" s="175">
        <v>8.1999999999999993</v>
      </c>
      <c r="F74" s="260">
        <v>7.9</v>
      </c>
      <c r="G74" s="104">
        <v>7.9</v>
      </c>
      <c r="H74" s="105">
        <v>8.1</v>
      </c>
      <c r="I74" s="105">
        <v>6.8</v>
      </c>
      <c r="J74" s="105">
        <v>6.2</v>
      </c>
      <c r="K74" s="105">
        <v>5.7</v>
      </c>
      <c r="L74" s="106">
        <v>7.2</v>
      </c>
      <c r="M74" s="104">
        <v>8.3000000000000007</v>
      </c>
      <c r="N74" s="105">
        <v>9.5</v>
      </c>
      <c r="O74" s="105">
        <v>8.9</v>
      </c>
      <c r="P74" s="105">
        <v>8.5</v>
      </c>
      <c r="Q74" s="105">
        <v>8.9</v>
      </c>
      <c r="R74" s="106">
        <v>8.1</v>
      </c>
      <c r="S74" s="406">
        <v>7.8</v>
      </c>
      <c r="T74" s="407">
        <v>7.8</v>
      </c>
      <c r="U74" s="408">
        <v>7.7</v>
      </c>
      <c r="V74" s="408">
        <v>6.7</v>
      </c>
      <c r="W74" s="408">
        <v>6.3</v>
      </c>
      <c r="X74" s="408">
        <v>5.7</v>
      </c>
      <c r="Y74" s="409">
        <v>7</v>
      </c>
      <c r="Z74" s="410">
        <v>8.1999999999999993</v>
      </c>
      <c r="AA74" s="411">
        <v>9.1</v>
      </c>
      <c r="AB74" s="411">
        <v>9.6999999999999993</v>
      </c>
      <c r="AC74" s="411">
        <v>9.4</v>
      </c>
      <c r="AD74" s="411">
        <v>7.9</v>
      </c>
      <c r="AE74" s="409">
        <v>7.6</v>
      </c>
      <c r="AF74" s="406">
        <v>8</v>
      </c>
      <c r="AG74" s="407">
        <v>7.9</v>
      </c>
      <c r="AH74" s="408">
        <v>7.6</v>
      </c>
      <c r="AI74" s="408">
        <v>7</v>
      </c>
      <c r="AJ74" s="408">
        <v>6.5</v>
      </c>
      <c r="AK74" s="408">
        <v>6</v>
      </c>
      <c r="AL74" s="409">
        <v>7.9</v>
      </c>
      <c r="AM74" s="410">
        <v>8.8000000000000007</v>
      </c>
      <c r="AN74" s="411">
        <v>9.1999999999999993</v>
      </c>
      <c r="AO74" s="411">
        <v>9.1999999999999993</v>
      </c>
      <c r="AP74" s="411">
        <v>8.1</v>
      </c>
      <c r="AQ74" s="411">
        <v>9.3000000000000007</v>
      </c>
      <c r="AR74" s="472">
        <v>7.9</v>
      </c>
      <c r="AS74" s="406"/>
      <c r="AT74" s="407">
        <v>7.8</v>
      </c>
      <c r="AU74" s="408" t="s">
        <v>225</v>
      </c>
      <c r="AV74" s="408" t="s">
        <v>225</v>
      </c>
      <c r="AW74" s="408" t="s">
        <v>225</v>
      </c>
      <c r="AX74" s="408" t="s">
        <v>225</v>
      </c>
      <c r="AY74" s="409" t="s">
        <v>225</v>
      </c>
      <c r="AZ74" s="410" t="s">
        <v>225</v>
      </c>
      <c r="BA74" s="411" t="s">
        <v>225</v>
      </c>
      <c r="BB74" s="411" t="s">
        <v>225</v>
      </c>
      <c r="BC74" s="411" t="s">
        <v>225</v>
      </c>
      <c r="BD74" s="411" t="s">
        <v>225</v>
      </c>
      <c r="BE74" s="472" t="s">
        <v>225</v>
      </c>
      <c r="BF74" s="32"/>
    </row>
    <row r="75" spans="1:58">
      <c r="A75" s="32"/>
      <c r="B75" s="259" t="s">
        <v>240</v>
      </c>
      <c r="C75" s="175">
        <v>4</v>
      </c>
      <c r="D75" s="175">
        <v>4</v>
      </c>
      <c r="E75" s="175">
        <v>4.4000000000000004</v>
      </c>
      <c r="F75" s="260">
        <v>4.2</v>
      </c>
      <c r="G75" s="104">
        <v>4.3</v>
      </c>
      <c r="H75" s="105">
        <v>4.3</v>
      </c>
      <c r="I75" s="105">
        <v>3.7</v>
      </c>
      <c r="J75" s="105">
        <v>3.4</v>
      </c>
      <c r="K75" s="105">
        <v>3.1</v>
      </c>
      <c r="L75" s="106">
        <v>3.9</v>
      </c>
      <c r="M75" s="104">
        <v>4.4000000000000004</v>
      </c>
      <c r="N75" s="105">
        <v>5.0999999999999996</v>
      </c>
      <c r="O75" s="105">
        <v>4.8</v>
      </c>
      <c r="P75" s="105">
        <v>4.3</v>
      </c>
      <c r="Q75" s="105">
        <v>4.5999999999999996</v>
      </c>
      <c r="R75" s="106">
        <v>4.4000000000000004</v>
      </c>
      <c r="S75" s="406">
        <v>4.3</v>
      </c>
      <c r="T75" s="407">
        <v>4.3</v>
      </c>
      <c r="U75" s="408">
        <v>4.3</v>
      </c>
      <c r="V75" s="408">
        <v>3.8</v>
      </c>
      <c r="W75" s="408">
        <v>3.5</v>
      </c>
      <c r="X75" s="408">
        <v>3.1</v>
      </c>
      <c r="Y75" s="409">
        <v>3.9</v>
      </c>
      <c r="Z75" s="410">
        <v>4.5</v>
      </c>
      <c r="AA75" s="411">
        <v>4.9000000000000004</v>
      </c>
      <c r="AB75" s="411">
        <v>5.2</v>
      </c>
      <c r="AC75" s="411">
        <v>4.7</v>
      </c>
      <c r="AD75" s="411">
        <v>4.4000000000000004</v>
      </c>
      <c r="AE75" s="409">
        <v>4.3</v>
      </c>
      <c r="AF75" s="406">
        <v>4.4000000000000004</v>
      </c>
      <c r="AG75" s="407">
        <v>4.4000000000000004</v>
      </c>
      <c r="AH75" s="408">
        <v>4.2</v>
      </c>
      <c r="AI75" s="408">
        <v>3.9</v>
      </c>
      <c r="AJ75" s="408">
        <v>3.6</v>
      </c>
      <c r="AK75" s="408">
        <v>3.3</v>
      </c>
      <c r="AL75" s="409">
        <v>4.4000000000000004</v>
      </c>
      <c r="AM75" s="410">
        <v>4.8</v>
      </c>
      <c r="AN75" s="411">
        <v>5</v>
      </c>
      <c r="AO75" s="411">
        <v>5.0999999999999996</v>
      </c>
      <c r="AP75" s="411">
        <v>4.3</v>
      </c>
      <c r="AQ75" s="411">
        <v>5</v>
      </c>
      <c r="AR75" s="472">
        <v>4.4000000000000004</v>
      </c>
      <c r="AS75" s="406"/>
      <c r="AT75" s="407">
        <v>4.5</v>
      </c>
      <c r="AU75" s="408" t="s">
        <v>225</v>
      </c>
      <c r="AV75" s="408" t="s">
        <v>225</v>
      </c>
      <c r="AW75" s="408" t="s">
        <v>225</v>
      </c>
      <c r="AX75" s="408" t="s">
        <v>225</v>
      </c>
      <c r="AY75" s="409" t="s">
        <v>225</v>
      </c>
      <c r="AZ75" s="410" t="s">
        <v>225</v>
      </c>
      <c r="BA75" s="411" t="s">
        <v>225</v>
      </c>
      <c r="BB75" s="411" t="s">
        <v>225</v>
      </c>
      <c r="BC75" s="411" t="s">
        <v>225</v>
      </c>
      <c r="BD75" s="411" t="s">
        <v>225</v>
      </c>
      <c r="BE75" s="472" t="s">
        <v>225</v>
      </c>
      <c r="BF75" s="32"/>
    </row>
    <row r="76" spans="1:58">
      <c r="A76" s="32"/>
      <c r="B76" s="261" t="s">
        <v>241</v>
      </c>
      <c r="C76" s="175">
        <v>1.3</v>
      </c>
      <c r="D76" s="175">
        <v>1.2</v>
      </c>
      <c r="E76" s="175">
        <v>1.2</v>
      </c>
      <c r="F76" s="260">
        <v>1.1000000000000001</v>
      </c>
      <c r="G76" s="104">
        <v>1.2</v>
      </c>
      <c r="H76" s="105">
        <v>1.2</v>
      </c>
      <c r="I76" s="105">
        <v>1</v>
      </c>
      <c r="J76" s="105">
        <v>1</v>
      </c>
      <c r="K76" s="105">
        <v>0.9</v>
      </c>
      <c r="L76" s="106">
        <v>1.2</v>
      </c>
      <c r="M76" s="104">
        <v>1.3</v>
      </c>
      <c r="N76" s="105">
        <v>1.4</v>
      </c>
      <c r="O76" s="105">
        <v>1.3</v>
      </c>
      <c r="P76" s="105">
        <v>1</v>
      </c>
      <c r="Q76" s="105">
        <v>1.1000000000000001</v>
      </c>
      <c r="R76" s="106">
        <v>1</v>
      </c>
      <c r="S76" s="406">
        <v>1.1000000000000001</v>
      </c>
      <c r="T76" s="407">
        <v>1.1000000000000001</v>
      </c>
      <c r="U76" s="408">
        <v>1.1000000000000001</v>
      </c>
      <c r="V76" s="408">
        <v>1</v>
      </c>
      <c r="W76" s="408">
        <v>0.9</v>
      </c>
      <c r="X76" s="408">
        <v>0.9</v>
      </c>
      <c r="Y76" s="409">
        <v>1.1000000000000001</v>
      </c>
      <c r="Z76" s="410">
        <v>1.2</v>
      </c>
      <c r="AA76" s="411">
        <v>1.2</v>
      </c>
      <c r="AB76" s="411">
        <v>1.3</v>
      </c>
      <c r="AC76" s="411">
        <v>1</v>
      </c>
      <c r="AD76" s="411">
        <v>1</v>
      </c>
      <c r="AE76" s="409">
        <v>1</v>
      </c>
      <c r="AF76" s="406">
        <v>1</v>
      </c>
      <c r="AG76" s="407">
        <v>1</v>
      </c>
      <c r="AH76" s="408">
        <v>1</v>
      </c>
      <c r="AI76" s="408">
        <v>1</v>
      </c>
      <c r="AJ76" s="408">
        <v>0.9</v>
      </c>
      <c r="AK76" s="408">
        <v>0.9</v>
      </c>
      <c r="AL76" s="409">
        <v>1.2</v>
      </c>
      <c r="AM76" s="410">
        <v>1.2</v>
      </c>
      <c r="AN76" s="411">
        <v>1.2</v>
      </c>
      <c r="AO76" s="411">
        <v>1.2</v>
      </c>
      <c r="AP76" s="411">
        <v>0.9</v>
      </c>
      <c r="AQ76" s="411">
        <v>1</v>
      </c>
      <c r="AR76" s="472">
        <v>0.9</v>
      </c>
      <c r="AS76" s="406"/>
      <c r="AT76" s="407">
        <v>1</v>
      </c>
      <c r="AU76" s="408" t="s">
        <v>225</v>
      </c>
      <c r="AV76" s="408" t="s">
        <v>225</v>
      </c>
      <c r="AW76" s="408" t="s">
        <v>225</v>
      </c>
      <c r="AX76" s="408" t="s">
        <v>225</v>
      </c>
      <c r="AY76" s="409" t="s">
        <v>225</v>
      </c>
      <c r="AZ76" s="410" t="s">
        <v>225</v>
      </c>
      <c r="BA76" s="411" t="s">
        <v>225</v>
      </c>
      <c r="BB76" s="411" t="s">
        <v>225</v>
      </c>
      <c r="BC76" s="411" t="s">
        <v>225</v>
      </c>
      <c r="BD76" s="411" t="s">
        <v>225</v>
      </c>
      <c r="BE76" s="472" t="s">
        <v>225</v>
      </c>
      <c r="BF76" s="32"/>
    </row>
    <row r="77" spans="1:58">
      <c r="A77" s="478" t="s">
        <v>242</v>
      </c>
      <c r="B77" s="479"/>
      <c r="C77" s="176">
        <v>13.6</v>
      </c>
      <c r="D77" s="176">
        <v>13.6</v>
      </c>
      <c r="E77" s="176">
        <v>14.9</v>
      </c>
      <c r="F77" s="258">
        <v>14.8</v>
      </c>
      <c r="G77" s="112">
        <v>14.6</v>
      </c>
      <c r="H77" s="113">
        <v>14.8</v>
      </c>
      <c r="I77" s="113">
        <v>15</v>
      </c>
      <c r="J77" s="113">
        <v>15.2</v>
      </c>
      <c r="K77" s="113">
        <v>15.4</v>
      </c>
      <c r="L77" s="114">
        <v>15.2</v>
      </c>
      <c r="M77" s="112">
        <v>14.8</v>
      </c>
      <c r="N77" s="113">
        <v>14.6</v>
      </c>
      <c r="O77" s="113">
        <v>15.2</v>
      </c>
      <c r="P77" s="113">
        <v>15.2</v>
      </c>
      <c r="Q77" s="113">
        <v>14.4</v>
      </c>
      <c r="R77" s="114">
        <v>13.9</v>
      </c>
      <c r="S77" s="395">
        <v>14.6</v>
      </c>
      <c r="T77" s="396">
        <v>14.3</v>
      </c>
      <c r="U77" s="397">
        <v>14.7</v>
      </c>
      <c r="V77" s="397">
        <v>14.9</v>
      </c>
      <c r="W77" s="397">
        <v>15.1</v>
      </c>
      <c r="X77" s="397">
        <v>15.3</v>
      </c>
      <c r="Y77" s="398">
        <v>15</v>
      </c>
      <c r="Z77" s="399">
        <v>14.7</v>
      </c>
      <c r="AA77" s="400">
        <v>14.5</v>
      </c>
      <c r="AB77" s="400">
        <v>14.7</v>
      </c>
      <c r="AC77" s="400">
        <v>14.4</v>
      </c>
      <c r="AD77" s="400">
        <v>14.3</v>
      </c>
      <c r="AE77" s="398">
        <v>13.8</v>
      </c>
      <c r="AF77" s="395">
        <v>14.4</v>
      </c>
      <c r="AG77" s="396">
        <v>14.4</v>
      </c>
      <c r="AH77" s="397">
        <v>14.4</v>
      </c>
      <c r="AI77" s="397">
        <v>14.8</v>
      </c>
      <c r="AJ77" s="397">
        <v>14.9</v>
      </c>
      <c r="AK77" s="397">
        <v>15</v>
      </c>
      <c r="AL77" s="398">
        <v>14.7</v>
      </c>
      <c r="AM77" s="399">
        <v>14.2</v>
      </c>
      <c r="AN77" s="400">
        <v>14.4</v>
      </c>
      <c r="AO77" s="400">
        <v>14.5</v>
      </c>
      <c r="AP77" s="400">
        <v>14.4</v>
      </c>
      <c r="AQ77" s="400">
        <v>13.7</v>
      </c>
      <c r="AR77" s="471">
        <v>13.4</v>
      </c>
      <c r="AS77" s="395"/>
      <c r="AT77" s="396">
        <v>13.9</v>
      </c>
      <c r="AU77" s="397" t="s">
        <v>225</v>
      </c>
      <c r="AV77" s="397" t="s">
        <v>225</v>
      </c>
      <c r="AW77" s="397" t="s">
        <v>225</v>
      </c>
      <c r="AX77" s="397" t="s">
        <v>225</v>
      </c>
      <c r="AY77" s="398" t="s">
        <v>225</v>
      </c>
      <c r="AZ77" s="399" t="s">
        <v>225</v>
      </c>
      <c r="BA77" s="400" t="s">
        <v>225</v>
      </c>
      <c r="BB77" s="400" t="s">
        <v>225</v>
      </c>
      <c r="BC77" s="400" t="s">
        <v>225</v>
      </c>
      <c r="BD77" s="400" t="s">
        <v>225</v>
      </c>
      <c r="BE77" s="471" t="s">
        <v>225</v>
      </c>
      <c r="BF77" s="32"/>
    </row>
    <row r="78" spans="1:58">
      <c r="A78" s="32"/>
      <c r="B78" s="259" t="s">
        <v>243</v>
      </c>
      <c r="C78" s="175">
        <v>6.5</v>
      </c>
      <c r="D78" s="175">
        <v>6.3</v>
      </c>
      <c r="E78" s="175">
        <v>6.8</v>
      </c>
      <c r="F78" s="260">
        <v>6.7</v>
      </c>
      <c r="G78" s="104">
        <v>6.6</v>
      </c>
      <c r="H78" s="105">
        <v>6.7</v>
      </c>
      <c r="I78" s="105">
        <v>6.9</v>
      </c>
      <c r="J78" s="105">
        <v>7</v>
      </c>
      <c r="K78" s="105">
        <v>7.1</v>
      </c>
      <c r="L78" s="106">
        <v>6.9</v>
      </c>
      <c r="M78" s="104">
        <v>6.8</v>
      </c>
      <c r="N78" s="105">
        <v>6.5</v>
      </c>
      <c r="O78" s="105">
        <v>6.7</v>
      </c>
      <c r="P78" s="105">
        <v>6.6</v>
      </c>
      <c r="Q78" s="105">
        <v>6.4</v>
      </c>
      <c r="R78" s="106">
        <v>6.2</v>
      </c>
      <c r="S78" s="406">
        <v>6.5</v>
      </c>
      <c r="T78" s="407">
        <v>6.4</v>
      </c>
      <c r="U78" s="408">
        <v>6.6</v>
      </c>
      <c r="V78" s="408">
        <v>6.7</v>
      </c>
      <c r="W78" s="408">
        <v>6.8</v>
      </c>
      <c r="X78" s="408">
        <v>6.9</v>
      </c>
      <c r="Y78" s="409">
        <v>6.7</v>
      </c>
      <c r="Z78" s="410">
        <v>6.6</v>
      </c>
      <c r="AA78" s="411">
        <v>6.4</v>
      </c>
      <c r="AB78" s="411">
        <v>6.4</v>
      </c>
      <c r="AC78" s="411">
        <v>6.3</v>
      </c>
      <c r="AD78" s="411">
        <v>6.2</v>
      </c>
      <c r="AE78" s="409">
        <v>6</v>
      </c>
      <c r="AF78" s="406">
        <v>6.3</v>
      </c>
      <c r="AG78" s="407">
        <v>6.4</v>
      </c>
      <c r="AH78" s="408">
        <v>6.4</v>
      </c>
      <c r="AI78" s="408">
        <v>6.6</v>
      </c>
      <c r="AJ78" s="408">
        <v>6.6</v>
      </c>
      <c r="AK78" s="408">
        <v>6.6</v>
      </c>
      <c r="AL78" s="409">
        <v>6.5</v>
      </c>
      <c r="AM78" s="410">
        <v>6.3</v>
      </c>
      <c r="AN78" s="411">
        <v>6.3</v>
      </c>
      <c r="AO78" s="411">
        <v>6.3</v>
      </c>
      <c r="AP78" s="411">
        <v>6.2</v>
      </c>
      <c r="AQ78" s="411">
        <v>5.9</v>
      </c>
      <c r="AR78" s="472">
        <v>5.8</v>
      </c>
      <c r="AS78" s="406"/>
      <c r="AT78" s="407">
        <v>6.1</v>
      </c>
      <c r="AU78" s="408" t="s">
        <v>225</v>
      </c>
      <c r="AV78" s="408" t="s">
        <v>225</v>
      </c>
      <c r="AW78" s="408" t="s">
        <v>225</v>
      </c>
      <c r="AX78" s="408" t="s">
        <v>225</v>
      </c>
      <c r="AY78" s="409" t="s">
        <v>225</v>
      </c>
      <c r="AZ78" s="410" t="s">
        <v>225</v>
      </c>
      <c r="BA78" s="411" t="s">
        <v>225</v>
      </c>
      <c r="BB78" s="411" t="s">
        <v>225</v>
      </c>
      <c r="BC78" s="411" t="s">
        <v>225</v>
      </c>
      <c r="BD78" s="411" t="s">
        <v>225</v>
      </c>
      <c r="BE78" s="472" t="s">
        <v>225</v>
      </c>
      <c r="BF78" s="32"/>
    </row>
    <row r="79" spans="1:58">
      <c r="A79" s="40"/>
      <c r="B79" s="262" t="s">
        <v>244</v>
      </c>
      <c r="C79" s="177">
        <v>2</v>
      </c>
      <c r="D79" s="177">
        <v>2</v>
      </c>
      <c r="E79" s="177">
        <v>2.2999999999999998</v>
      </c>
      <c r="F79" s="263">
        <v>2.2999999999999998</v>
      </c>
      <c r="G79" s="120">
        <v>2.2000000000000002</v>
      </c>
      <c r="H79" s="121">
        <v>2.2000000000000002</v>
      </c>
      <c r="I79" s="121">
        <v>2.2999999999999998</v>
      </c>
      <c r="J79" s="121">
        <v>2.2999999999999998</v>
      </c>
      <c r="K79" s="121">
        <v>2.2999999999999998</v>
      </c>
      <c r="L79" s="122">
        <v>2.2999999999999998</v>
      </c>
      <c r="M79" s="120">
        <v>2.2999999999999998</v>
      </c>
      <c r="N79" s="121">
        <v>2.2999999999999998</v>
      </c>
      <c r="O79" s="121">
        <v>2.4</v>
      </c>
      <c r="P79" s="121">
        <v>2.5</v>
      </c>
      <c r="Q79" s="121">
        <v>2.2999999999999998</v>
      </c>
      <c r="R79" s="122">
        <v>2.2000000000000002</v>
      </c>
      <c r="S79" s="417">
        <v>2.2999999999999998</v>
      </c>
      <c r="T79" s="418">
        <v>2.2000000000000002</v>
      </c>
      <c r="U79" s="419">
        <v>2.2999999999999998</v>
      </c>
      <c r="V79" s="419">
        <v>2.2999999999999998</v>
      </c>
      <c r="W79" s="419">
        <v>2.2999999999999998</v>
      </c>
      <c r="X79" s="419">
        <v>2.2999999999999998</v>
      </c>
      <c r="Y79" s="420">
        <v>2.2999999999999998</v>
      </c>
      <c r="Z79" s="421">
        <v>2.2999999999999998</v>
      </c>
      <c r="AA79" s="422">
        <v>2.2999999999999998</v>
      </c>
      <c r="AB79" s="422">
        <v>2.4</v>
      </c>
      <c r="AC79" s="422">
        <v>2.2999999999999998</v>
      </c>
      <c r="AD79" s="422">
        <v>2.2999999999999998</v>
      </c>
      <c r="AE79" s="420">
        <v>2.2000000000000002</v>
      </c>
      <c r="AF79" s="417">
        <v>2.2999999999999998</v>
      </c>
      <c r="AG79" s="418">
        <v>2.2000000000000002</v>
      </c>
      <c r="AH79" s="419">
        <v>2.2000000000000002</v>
      </c>
      <c r="AI79" s="419">
        <v>2.2999999999999998</v>
      </c>
      <c r="AJ79" s="419">
        <v>2.2999999999999998</v>
      </c>
      <c r="AK79" s="419">
        <v>2.2999999999999998</v>
      </c>
      <c r="AL79" s="420">
        <v>2.2999999999999998</v>
      </c>
      <c r="AM79" s="421">
        <v>2.2000000000000002</v>
      </c>
      <c r="AN79" s="422">
        <v>2.2999999999999998</v>
      </c>
      <c r="AO79" s="422">
        <v>2.2999999999999998</v>
      </c>
      <c r="AP79" s="422">
        <v>2.2999999999999998</v>
      </c>
      <c r="AQ79" s="422">
        <v>2.2000000000000002</v>
      </c>
      <c r="AR79" s="473">
        <v>2.1</v>
      </c>
      <c r="AS79" s="417"/>
      <c r="AT79" s="418">
        <v>2.2000000000000002</v>
      </c>
      <c r="AU79" s="419" t="s">
        <v>225</v>
      </c>
      <c r="AV79" s="419" t="s">
        <v>225</v>
      </c>
      <c r="AW79" s="419" t="s">
        <v>225</v>
      </c>
      <c r="AX79" s="419" t="s">
        <v>225</v>
      </c>
      <c r="AY79" s="420" t="s">
        <v>225</v>
      </c>
      <c r="AZ79" s="421" t="s">
        <v>225</v>
      </c>
      <c r="BA79" s="422" t="s">
        <v>225</v>
      </c>
      <c r="BB79" s="422" t="s">
        <v>225</v>
      </c>
      <c r="BC79" s="422" t="s">
        <v>225</v>
      </c>
      <c r="BD79" s="422" t="s">
        <v>225</v>
      </c>
      <c r="BE79" s="473" t="s">
        <v>225</v>
      </c>
      <c r="BF79" s="32"/>
    </row>
    <row r="80" spans="1:58">
      <c r="A80" s="482" t="s">
        <v>245</v>
      </c>
      <c r="B80" s="483"/>
      <c r="C80" s="175">
        <v>2.2000000000000002</v>
      </c>
      <c r="D80" s="175">
        <v>2.2000000000000002</v>
      </c>
      <c r="E80" s="175">
        <v>2.4</v>
      </c>
      <c r="F80" s="260">
        <v>2.4</v>
      </c>
      <c r="G80" s="104">
        <v>2.4</v>
      </c>
      <c r="H80" s="105">
        <v>2.4</v>
      </c>
      <c r="I80" s="105">
        <v>2.5</v>
      </c>
      <c r="J80" s="105">
        <v>2.5</v>
      </c>
      <c r="K80" s="105">
        <v>2.5</v>
      </c>
      <c r="L80" s="106">
        <v>2.5</v>
      </c>
      <c r="M80" s="104">
        <v>2.4</v>
      </c>
      <c r="N80" s="105">
        <v>2.2999999999999998</v>
      </c>
      <c r="O80" s="105">
        <v>2.2999999999999998</v>
      </c>
      <c r="P80" s="105">
        <v>2.2999999999999998</v>
      </c>
      <c r="Q80" s="105">
        <v>2.2999999999999998</v>
      </c>
      <c r="R80" s="106">
        <v>2.4</v>
      </c>
      <c r="S80" s="406">
        <v>2.4</v>
      </c>
      <c r="T80" s="407">
        <v>2.4</v>
      </c>
      <c r="U80" s="408">
        <v>2.4</v>
      </c>
      <c r="V80" s="408">
        <v>2.4</v>
      </c>
      <c r="W80" s="408">
        <v>2.5</v>
      </c>
      <c r="X80" s="408">
        <v>2.5</v>
      </c>
      <c r="Y80" s="409">
        <v>2.4</v>
      </c>
      <c r="Z80" s="410">
        <v>2.4</v>
      </c>
      <c r="AA80" s="411">
        <v>2.2999999999999998</v>
      </c>
      <c r="AB80" s="411">
        <v>2.2000000000000002</v>
      </c>
      <c r="AC80" s="411">
        <v>2.2000000000000002</v>
      </c>
      <c r="AD80" s="411">
        <v>2.2999999999999998</v>
      </c>
      <c r="AE80" s="409">
        <v>2.4</v>
      </c>
      <c r="AF80" s="406">
        <v>2.2999999999999998</v>
      </c>
      <c r="AG80" s="407">
        <v>2.2999999999999998</v>
      </c>
      <c r="AH80" s="408">
        <v>2.2999999999999998</v>
      </c>
      <c r="AI80" s="408">
        <v>2.4</v>
      </c>
      <c r="AJ80" s="408">
        <v>2.4</v>
      </c>
      <c r="AK80" s="408">
        <v>2.5</v>
      </c>
      <c r="AL80" s="409">
        <v>2.4</v>
      </c>
      <c r="AM80" s="410">
        <v>2.2999999999999998</v>
      </c>
      <c r="AN80" s="411">
        <v>2.2999999999999998</v>
      </c>
      <c r="AO80" s="411">
        <v>2.2000000000000002</v>
      </c>
      <c r="AP80" s="411">
        <v>2.2999999999999998</v>
      </c>
      <c r="AQ80" s="411">
        <v>2.2000000000000002</v>
      </c>
      <c r="AR80" s="472">
        <v>2.4</v>
      </c>
      <c r="AS80" s="406"/>
      <c r="AT80" s="407">
        <v>2.4</v>
      </c>
      <c r="AU80" s="408" t="s">
        <v>225</v>
      </c>
      <c r="AV80" s="408" t="s">
        <v>225</v>
      </c>
      <c r="AW80" s="408" t="s">
        <v>225</v>
      </c>
      <c r="AX80" s="408" t="s">
        <v>225</v>
      </c>
      <c r="AY80" s="409" t="s">
        <v>225</v>
      </c>
      <c r="AZ80" s="410" t="s">
        <v>225</v>
      </c>
      <c r="BA80" s="411" t="s">
        <v>225</v>
      </c>
      <c r="BB80" s="411" t="s">
        <v>225</v>
      </c>
      <c r="BC80" s="411" t="s">
        <v>225</v>
      </c>
      <c r="BD80" s="411" t="s">
        <v>225</v>
      </c>
      <c r="BE80" s="472" t="s">
        <v>225</v>
      </c>
      <c r="BF80" s="32"/>
    </row>
    <row r="81" spans="1:58">
      <c r="A81" s="482" t="s">
        <v>246</v>
      </c>
      <c r="B81" s="483"/>
      <c r="C81" s="428">
        <v>1.1000000000000001</v>
      </c>
      <c r="D81" s="428">
        <v>1.1000000000000001</v>
      </c>
      <c r="E81" s="428">
        <v>1.2</v>
      </c>
      <c r="F81" s="264">
        <v>1.2</v>
      </c>
      <c r="G81" s="265">
        <v>1.2</v>
      </c>
      <c r="H81" s="266">
        <v>1.2</v>
      </c>
      <c r="I81" s="266">
        <v>1.2</v>
      </c>
      <c r="J81" s="266">
        <v>1.2</v>
      </c>
      <c r="K81" s="266">
        <v>1.3</v>
      </c>
      <c r="L81" s="267">
        <v>1.2</v>
      </c>
      <c r="M81" s="265">
        <v>1.2</v>
      </c>
      <c r="N81" s="266">
        <v>1.2</v>
      </c>
      <c r="O81" s="266">
        <v>1.2</v>
      </c>
      <c r="P81" s="266">
        <v>1.2</v>
      </c>
      <c r="Q81" s="266">
        <v>1.1000000000000001</v>
      </c>
      <c r="R81" s="267">
        <v>1.1000000000000001</v>
      </c>
      <c r="S81" s="429">
        <v>1.2</v>
      </c>
      <c r="T81" s="430">
        <v>1.1000000000000001</v>
      </c>
      <c r="U81" s="431">
        <v>1.2</v>
      </c>
      <c r="V81" s="431">
        <v>1.2</v>
      </c>
      <c r="W81" s="431">
        <v>1.2</v>
      </c>
      <c r="X81" s="431">
        <v>1.2</v>
      </c>
      <c r="Y81" s="432">
        <v>1.2</v>
      </c>
      <c r="Z81" s="433">
        <v>1.2</v>
      </c>
      <c r="AA81" s="434">
        <v>1.2</v>
      </c>
      <c r="AB81" s="434">
        <v>1.2</v>
      </c>
      <c r="AC81" s="434">
        <v>1.1000000000000001</v>
      </c>
      <c r="AD81" s="434">
        <v>1.2</v>
      </c>
      <c r="AE81" s="432">
        <v>1.1000000000000001</v>
      </c>
      <c r="AF81" s="429">
        <v>1.2</v>
      </c>
      <c r="AG81" s="430">
        <v>1.2</v>
      </c>
      <c r="AH81" s="431">
        <v>1.2</v>
      </c>
      <c r="AI81" s="431">
        <v>1.2</v>
      </c>
      <c r="AJ81" s="431">
        <v>1.2</v>
      </c>
      <c r="AK81" s="431">
        <v>1.3</v>
      </c>
      <c r="AL81" s="432">
        <v>1.2</v>
      </c>
      <c r="AM81" s="433">
        <v>1.2</v>
      </c>
      <c r="AN81" s="434">
        <v>1.2</v>
      </c>
      <c r="AO81" s="434">
        <v>1.2</v>
      </c>
      <c r="AP81" s="434">
        <v>1.2</v>
      </c>
      <c r="AQ81" s="434">
        <v>1.1000000000000001</v>
      </c>
      <c r="AR81" s="474">
        <v>1.1000000000000001</v>
      </c>
      <c r="AS81" s="429"/>
      <c r="AT81" s="430">
        <v>1.2</v>
      </c>
      <c r="AU81" s="431" t="s">
        <v>225</v>
      </c>
      <c r="AV81" s="431" t="s">
        <v>225</v>
      </c>
      <c r="AW81" s="431" t="s">
        <v>225</v>
      </c>
      <c r="AX81" s="431" t="s">
        <v>225</v>
      </c>
      <c r="AY81" s="432" t="s">
        <v>225</v>
      </c>
      <c r="AZ81" s="433" t="s">
        <v>225</v>
      </c>
      <c r="BA81" s="434" t="s">
        <v>225</v>
      </c>
      <c r="BB81" s="434" t="s">
        <v>225</v>
      </c>
      <c r="BC81" s="434" t="s">
        <v>225</v>
      </c>
      <c r="BD81" s="434" t="s">
        <v>225</v>
      </c>
      <c r="BE81" s="474" t="s">
        <v>225</v>
      </c>
      <c r="BF81" s="32"/>
    </row>
    <row r="82" spans="1:58">
      <c r="A82" s="478" t="s">
        <v>247</v>
      </c>
      <c r="B82" s="479"/>
      <c r="C82" s="175">
        <v>6.3</v>
      </c>
      <c r="D82" s="175">
        <v>6.3</v>
      </c>
      <c r="E82" s="175">
        <v>6.9</v>
      </c>
      <c r="F82" s="260">
        <v>6.9</v>
      </c>
      <c r="G82" s="104">
        <v>6.6</v>
      </c>
      <c r="H82" s="105">
        <v>7.2</v>
      </c>
      <c r="I82" s="105">
        <v>7.8</v>
      </c>
      <c r="J82" s="105">
        <v>7.8</v>
      </c>
      <c r="K82" s="105">
        <v>7.7</v>
      </c>
      <c r="L82" s="106">
        <v>7.2</v>
      </c>
      <c r="M82" s="104">
        <v>6.9</v>
      </c>
      <c r="N82" s="105">
        <v>6.7</v>
      </c>
      <c r="O82" s="105">
        <v>6.5</v>
      </c>
      <c r="P82" s="105">
        <v>6.5</v>
      </c>
      <c r="Q82" s="105">
        <v>6.3</v>
      </c>
      <c r="R82" s="106">
        <v>6.4</v>
      </c>
      <c r="S82" s="406">
        <v>6.9</v>
      </c>
      <c r="T82" s="407">
        <v>6.6</v>
      </c>
      <c r="U82" s="408">
        <v>7.2</v>
      </c>
      <c r="V82" s="408">
        <v>7.8</v>
      </c>
      <c r="W82" s="408">
        <v>7.8</v>
      </c>
      <c r="X82" s="408">
        <v>7.7</v>
      </c>
      <c r="Y82" s="409">
        <v>7.4</v>
      </c>
      <c r="Z82" s="410">
        <v>6.9</v>
      </c>
      <c r="AA82" s="411">
        <v>6.7</v>
      </c>
      <c r="AB82" s="411">
        <v>6.4</v>
      </c>
      <c r="AC82" s="411">
        <v>6.3</v>
      </c>
      <c r="AD82" s="411">
        <v>6.4</v>
      </c>
      <c r="AE82" s="409">
        <v>6.3</v>
      </c>
      <c r="AF82" s="406">
        <v>6.9</v>
      </c>
      <c r="AG82" s="407">
        <v>6.6</v>
      </c>
      <c r="AH82" s="408">
        <v>7.4</v>
      </c>
      <c r="AI82" s="408">
        <v>7.6</v>
      </c>
      <c r="AJ82" s="408">
        <v>7.7</v>
      </c>
      <c r="AK82" s="408">
        <v>7.6</v>
      </c>
      <c r="AL82" s="409">
        <v>7</v>
      </c>
      <c r="AM82" s="410">
        <v>6.9</v>
      </c>
      <c r="AN82" s="411">
        <v>6.6</v>
      </c>
      <c r="AO82" s="411">
        <v>6.6</v>
      </c>
      <c r="AP82" s="411">
        <v>6.6</v>
      </c>
      <c r="AQ82" s="411">
        <v>6.2</v>
      </c>
      <c r="AR82" s="472">
        <v>6.2</v>
      </c>
      <c r="AS82" s="406"/>
      <c r="AT82" s="407">
        <v>6.2</v>
      </c>
      <c r="AU82" s="408" t="s">
        <v>225</v>
      </c>
      <c r="AV82" s="408" t="s">
        <v>225</v>
      </c>
      <c r="AW82" s="408" t="s">
        <v>225</v>
      </c>
      <c r="AX82" s="408" t="s">
        <v>225</v>
      </c>
      <c r="AY82" s="409" t="s">
        <v>225</v>
      </c>
      <c r="AZ82" s="410" t="s">
        <v>225</v>
      </c>
      <c r="BA82" s="411" t="s">
        <v>225</v>
      </c>
      <c r="BB82" s="411" t="s">
        <v>225</v>
      </c>
      <c r="BC82" s="411" t="s">
        <v>225</v>
      </c>
      <c r="BD82" s="411" t="s">
        <v>225</v>
      </c>
      <c r="BE82" s="472" t="s">
        <v>225</v>
      </c>
      <c r="BF82" s="32"/>
    </row>
    <row r="83" spans="1:58">
      <c r="A83" s="32"/>
      <c r="B83" s="259" t="s">
        <v>248</v>
      </c>
      <c r="C83" s="175">
        <v>5.2</v>
      </c>
      <c r="D83" s="175">
        <v>5.2</v>
      </c>
      <c r="E83" s="175">
        <v>5.7</v>
      </c>
      <c r="F83" s="260">
        <v>5.7</v>
      </c>
      <c r="G83" s="104">
        <v>5.5</v>
      </c>
      <c r="H83" s="105">
        <v>6</v>
      </c>
      <c r="I83" s="105">
        <v>6.4</v>
      </c>
      <c r="J83" s="105">
        <v>6.4</v>
      </c>
      <c r="K83" s="105">
        <v>6.3</v>
      </c>
      <c r="L83" s="106">
        <v>6</v>
      </c>
      <c r="M83" s="104">
        <v>5.7</v>
      </c>
      <c r="N83" s="105">
        <v>5.5</v>
      </c>
      <c r="O83" s="105">
        <v>5.4</v>
      </c>
      <c r="P83" s="105">
        <v>5.4</v>
      </c>
      <c r="Q83" s="105">
        <v>5.2</v>
      </c>
      <c r="R83" s="106">
        <v>5.3</v>
      </c>
      <c r="S83" s="406">
        <v>5.7</v>
      </c>
      <c r="T83" s="407">
        <v>5.5</v>
      </c>
      <c r="U83" s="408">
        <v>6</v>
      </c>
      <c r="V83" s="408">
        <v>6.4</v>
      </c>
      <c r="W83" s="408">
        <v>6.4</v>
      </c>
      <c r="X83" s="408">
        <v>6.3</v>
      </c>
      <c r="Y83" s="409">
        <v>6.1</v>
      </c>
      <c r="Z83" s="410">
        <v>5.8</v>
      </c>
      <c r="AA83" s="411">
        <v>5.6</v>
      </c>
      <c r="AB83" s="411">
        <v>5.3</v>
      </c>
      <c r="AC83" s="411">
        <v>5.2</v>
      </c>
      <c r="AD83" s="411">
        <v>5.3</v>
      </c>
      <c r="AE83" s="409">
        <v>5.2</v>
      </c>
      <c r="AF83" s="406">
        <v>5.7</v>
      </c>
      <c r="AG83" s="407">
        <v>5.5</v>
      </c>
      <c r="AH83" s="408">
        <v>6.2</v>
      </c>
      <c r="AI83" s="408">
        <v>6.3</v>
      </c>
      <c r="AJ83" s="408">
        <v>6.4</v>
      </c>
      <c r="AK83" s="408">
        <v>6.3</v>
      </c>
      <c r="AL83" s="409">
        <v>5.8</v>
      </c>
      <c r="AM83" s="410">
        <v>5.8</v>
      </c>
      <c r="AN83" s="411">
        <v>5.5</v>
      </c>
      <c r="AO83" s="411">
        <v>5.5</v>
      </c>
      <c r="AP83" s="411">
        <v>5.5</v>
      </c>
      <c r="AQ83" s="411">
        <v>5.0999999999999996</v>
      </c>
      <c r="AR83" s="472">
        <v>5.2</v>
      </c>
      <c r="AS83" s="406"/>
      <c r="AT83" s="407">
        <v>5.0999999999999996</v>
      </c>
      <c r="AU83" s="408" t="s">
        <v>225</v>
      </c>
      <c r="AV83" s="408" t="s">
        <v>225</v>
      </c>
      <c r="AW83" s="408" t="s">
        <v>225</v>
      </c>
      <c r="AX83" s="408" t="s">
        <v>225</v>
      </c>
      <c r="AY83" s="409" t="s">
        <v>225</v>
      </c>
      <c r="AZ83" s="410" t="s">
        <v>225</v>
      </c>
      <c r="BA83" s="411" t="s">
        <v>225</v>
      </c>
      <c r="BB83" s="411" t="s">
        <v>225</v>
      </c>
      <c r="BC83" s="411" t="s">
        <v>225</v>
      </c>
      <c r="BD83" s="411" t="s">
        <v>225</v>
      </c>
      <c r="BE83" s="472" t="s">
        <v>225</v>
      </c>
      <c r="BF83" s="32"/>
    </row>
    <row r="84" spans="1:58">
      <c r="A84" s="482" t="s">
        <v>249</v>
      </c>
      <c r="B84" s="483"/>
      <c r="C84" s="428">
        <v>3.9</v>
      </c>
      <c r="D84" s="428">
        <v>3.9</v>
      </c>
      <c r="E84" s="428">
        <v>3.9</v>
      </c>
      <c r="F84" s="264">
        <v>3.9</v>
      </c>
      <c r="G84" s="265">
        <v>3.8</v>
      </c>
      <c r="H84" s="266">
        <v>3.9</v>
      </c>
      <c r="I84" s="266">
        <v>4.0999999999999996</v>
      </c>
      <c r="J84" s="266">
        <v>4.2</v>
      </c>
      <c r="K84" s="266">
        <v>4.2</v>
      </c>
      <c r="L84" s="267">
        <v>4.0999999999999996</v>
      </c>
      <c r="M84" s="265">
        <v>3.9</v>
      </c>
      <c r="N84" s="266">
        <v>3.8</v>
      </c>
      <c r="O84" s="266">
        <v>3.8</v>
      </c>
      <c r="P84" s="266">
        <v>3.7</v>
      </c>
      <c r="Q84" s="266">
        <v>3.6</v>
      </c>
      <c r="R84" s="267">
        <v>3.7</v>
      </c>
      <c r="S84" s="429">
        <v>3.8</v>
      </c>
      <c r="T84" s="430">
        <v>3.7</v>
      </c>
      <c r="U84" s="431">
        <v>3.8</v>
      </c>
      <c r="V84" s="431">
        <v>4</v>
      </c>
      <c r="W84" s="431">
        <v>4.0999999999999996</v>
      </c>
      <c r="X84" s="431">
        <v>4.0999999999999996</v>
      </c>
      <c r="Y84" s="432">
        <v>4</v>
      </c>
      <c r="Z84" s="433">
        <v>3.8</v>
      </c>
      <c r="AA84" s="434">
        <v>3.7</v>
      </c>
      <c r="AB84" s="434">
        <v>3.6</v>
      </c>
      <c r="AC84" s="434">
        <v>3.5</v>
      </c>
      <c r="AD84" s="434">
        <v>3.6</v>
      </c>
      <c r="AE84" s="432">
        <v>3.5</v>
      </c>
      <c r="AF84" s="429">
        <v>3.7</v>
      </c>
      <c r="AG84" s="430">
        <v>3.7</v>
      </c>
      <c r="AH84" s="431">
        <v>3.8</v>
      </c>
      <c r="AI84" s="431">
        <v>3.9</v>
      </c>
      <c r="AJ84" s="431">
        <v>4</v>
      </c>
      <c r="AK84" s="431">
        <v>4</v>
      </c>
      <c r="AL84" s="432">
        <v>3.9</v>
      </c>
      <c r="AM84" s="433">
        <v>3.7</v>
      </c>
      <c r="AN84" s="434">
        <v>3.7</v>
      </c>
      <c r="AO84" s="434">
        <v>3.6</v>
      </c>
      <c r="AP84" s="434">
        <v>3.6</v>
      </c>
      <c r="AQ84" s="434">
        <v>3.4</v>
      </c>
      <c r="AR84" s="474">
        <v>3.5</v>
      </c>
      <c r="AS84" s="429"/>
      <c r="AT84" s="430">
        <v>3.6</v>
      </c>
      <c r="AU84" s="431" t="s">
        <v>225</v>
      </c>
      <c r="AV84" s="431" t="s">
        <v>225</v>
      </c>
      <c r="AW84" s="431" t="s">
        <v>225</v>
      </c>
      <c r="AX84" s="431" t="s">
        <v>225</v>
      </c>
      <c r="AY84" s="432" t="s">
        <v>225</v>
      </c>
      <c r="AZ84" s="433" t="s">
        <v>225</v>
      </c>
      <c r="BA84" s="434" t="s">
        <v>225</v>
      </c>
      <c r="BB84" s="434" t="s">
        <v>225</v>
      </c>
      <c r="BC84" s="434" t="s">
        <v>225</v>
      </c>
      <c r="BD84" s="434" t="s">
        <v>225</v>
      </c>
      <c r="BE84" s="474" t="s">
        <v>225</v>
      </c>
      <c r="BF84" s="32"/>
    </row>
    <row r="85" spans="1:58">
      <c r="A85" s="482" t="s">
        <v>250</v>
      </c>
      <c r="B85" s="483"/>
      <c r="C85" s="428">
        <v>0.7</v>
      </c>
      <c r="D85" s="428">
        <v>0.9</v>
      </c>
      <c r="E85" s="428">
        <v>1.2</v>
      </c>
      <c r="F85" s="264">
        <v>1.2</v>
      </c>
      <c r="G85" s="265">
        <v>1.1000000000000001</v>
      </c>
      <c r="H85" s="266">
        <v>1.2</v>
      </c>
      <c r="I85" s="266">
        <v>1.2</v>
      </c>
      <c r="J85" s="266">
        <v>1.3</v>
      </c>
      <c r="K85" s="266">
        <v>1.3</v>
      </c>
      <c r="L85" s="267">
        <v>1.3</v>
      </c>
      <c r="M85" s="265">
        <v>1.2</v>
      </c>
      <c r="N85" s="266">
        <v>1.1000000000000001</v>
      </c>
      <c r="O85" s="266">
        <v>1.1000000000000001</v>
      </c>
      <c r="P85" s="266">
        <v>1.1000000000000001</v>
      </c>
      <c r="Q85" s="266">
        <v>1.1000000000000001</v>
      </c>
      <c r="R85" s="267">
        <v>1.1000000000000001</v>
      </c>
      <c r="S85" s="429">
        <v>1.3</v>
      </c>
      <c r="T85" s="430">
        <v>1.1000000000000001</v>
      </c>
      <c r="U85" s="431">
        <v>1.2</v>
      </c>
      <c r="V85" s="431">
        <v>1.3</v>
      </c>
      <c r="W85" s="431">
        <v>1.4</v>
      </c>
      <c r="X85" s="431">
        <v>1.4</v>
      </c>
      <c r="Y85" s="432">
        <v>1.4</v>
      </c>
      <c r="Z85" s="433">
        <v>1.3</v>
      </c>
      <c r="AA85" s="434">
        <v>1.2</v>
      </c>
      <c r="AB85" s="434">
        <v>1.2</v>
      </c>
      <c r="AC85" s="434">
        <v>1.2</v>
      </c>
      <c r="AD85" s="434">
        <v>1.2</v>
      </c>
      <c r="AE85" s="432">
        <v>1.2</v>
      </c>
      <c r="AF85" s="429">
        <v>1</v>
      </c>
      <c r="AG85" s="430">
        <v>0.9</v>
      </c>
      <c r="AH85" s="431">
        <v>0.9</v>
      </c>
      <c r="AI85" s="431">
        <v>1</v>
      </c>
      <c r="AJ85" s="431">
        <v>1</v>
      </c>
      <c r="AK85" s="431">
        <v>1</v>
      </c>
      <c r="AL85" s="432">
        <v>1</v>
      </c>
      <c r="AM85" s="433">
        <v>1</v>
      </c>
      <c r="AN85" s="434">
        <v>1</v>
      </c>
      <c r="AO85" s="434">
        <v>0.9</v>
      </c>
      <c r="AP85" s="434">
        <v>1</v>
      </c>
      <c r="AQ85" s="434">
        <v>0.9</v>
      </c>
      <c r="AR85" s="474">
        <v>0.9</v>
      </c>
      <c r="AS85" s="429"/>
      <c r="AT85" s="430">
        <v>1</v>
      </c>
      <c r="AU85" s="431" t="s">
        <v>225</v>
      </c>
      <c r="AV85" s="431" t="s">
        <v>225</v>
      </c>
      <c r="AW85" s="431" t="s">
        <v>225</v>
      </c>
      <c r="AX85" s="431" t="s">
        <v>225</v>
      </c>
      <c r="AY85" s="432" t="s">
        <v>225</v>
      </c>
      <c r="AZ85" s="433" t="s">
        <v>225</v>
      </c>
      <c r="BA85" s="434" t="s">
        <v>225</v>
      </c>
      <c r="BB85" s="434" t="s">
        <v>225</v>
      </c>
      <c r="BC85" s="434" t="s">
        <v>225</v>
      </c>
      <c r="BD85" s="434" t="s">
        <v>225</v>
      </c>
      <c r="BE85" s="474" t="s">
        <v>225</v>
      </c>
      <c r="BF85" s="32"/>
    </row>
    <row r="86" spans="1:58">
      <c r="A86" s="482" t="s">
        <v>251</v>
      </c>
      <c r="B86" s="483"/>
      <c r="C86" s="428">
        <v>5.6</v>
      </c>
      <c r="D86" s="428">
        <v>5.9</v>
      </c>
      <c r="E86" s="428">
        <v>6.7</v>
      </c>
      <c r="F86" s="264">
        <v>7</v>
      </c>
      <c r="G86" s="265">
        <v>7</v>
      </c>
      <c r="H86" s="266">
        <v>7</v>
      </c>
      <c r="I86" s="266">
        <v>6.7</v>
      </c>
      <c r="J86" s="266">
        <v>6.6</v>
      </c>
      <c r="K86" s="266">
        <v>6.4</v>
      </c>
      <c r="L86" s="267">
        <v>6.4</v>
      </c>
      <c r="M86" s="265">
        <v>6.7</v>
      </c>
      <c r="N86" s="266">
        <v>7.5</v>
      </c>
      <c r="O86" s="266">
        <v>7.7</v>
      </c>
      <c r="P86" s="266">
        <v>7.7</v>
      </c>
      <c r="Q86" s="266">
        <v>7.4</v>
      </c>
      <c r="R86" s="267">
        <v>7.3</v>
      </c>
      <c r="S86" s="429">
        <v>7.4</v>
      </c>
      <c r="T86" s="430">
        <v>7.3</v>
      </c>
      <c r="U86" s="431">
        <v>7.3</v>
      </c>
      <c r="V86" s="431">
        <v>7</v>
      </c>
      <c r="W86" s="431">
        <v>6.9</v>
      </c>
      <c r="X86" s="431">
        <v>6.7</v>
      </c>
      <c r="Y86" s="432">
        <v>6.8</v>
      </c>
      <c r="Z86" s="433">
        <v>7.2</v>
      </c>
      <c r="AA86" s="434">
        <v>7.9</v>
      </c>
      <c r="AB86" s="434">
        <v>8.1999999999999993</v>
      </c>
      <c r="AC86" s="434">
        <v>8</v>
      </c>
      <c r="AD86" s="434">
        <v>8.1</v>
      </c>
      <c r="AE86" s="432">
        <v>7.9</v>
      </c>
      <c r="AF86" s="429">
        <v>7.9</v>
      </c>
      <c r="AG86" s="430">
        <v>7.7</v>
      </c>
      <c r="AH86" s="431">
        <v>7.9</v>
      </c>
      <c r="AI86" s="431">
        <v>7.6</v>
      </c>
      <c r="AJ86" s="431">
        <v>7.4</v>
      </c>
      <c r="AK86" s="431">
        <v>7.2</v>
      </c>
      <c r="AL86" s="432">
        <v>7</v>
      </c>
      <c r="AM86" s="433">
        <v>8</v>
      </c>
      <c r="AN86" s="434">
        <v>8</v>
      </c>
      <c r="AO86" s="434">
        <v>8.6</v>
      </c>
      <c r="AP86" s="434">
        <v>8.9</v>
      </c>
      <c r="AQ86" s="434">
        <v>8.4</v>
      </c>
      <c r="AR86" s="474">
        <v>8.3000000000000007</v>
      </c>
      <c r="AS86" s="429"/>
      <c r="AT86" s="430">
        <v>8.1999999999999993</v>
      </c>
      <c r="AU86" s="431" t="s">
        <v>225</v>
      </c>
      <c r="AV86" s="431" t="s">
        <v>225</v>
      </c>
      <c r="AW86" s="431" t="s">
        <v>225</v>
      </c>
      <c r="AX86" s="431" t="s">
        <v>225</v>
      </c>
      <c r="AY86" s="432" t="s">
        <v>225</v>
      </c>
      <c r="AZ86" s="433" t="s">
        <v>225</v>
      </c>
      <c r="BA86" s="434" t="s">
        <v>225</v>
      </c>
      <c r="BB86" s="434" t="s">
        <v>225</v>
      </c>
      <c r="BC86" s="434" t="s">
        <v>225</v>
      </c>
      <c r="BD86" s="434" t="s">
        <v>225</v>
      </c>
      <c r="BE86" s="474" t="s">
        <v>225</v>
      </c>
      <c r="BF86" s="32"/>
    </row>
    <row r="87" spans="1:58">
      <c r="A87" s="478" t="s">
        <v>252</v>
      </c>
      <c r="B87" s="479"/>
      <c r="C87" s="175">
        <v>8.5</v>
      </c>
      <c r="D87" s="175">
        <v>8.4</v>
      </c>
      <c r="E87" s="175">
        <v>9.4</v>
      </c>
      <c r="F87" s="260">
        <v>9.6999999999999993</v>
      </c>
      <c r="G87" s="104">
        <v>9.6</v>
      </c>
      <c r="H87" s="105">
        <v>9.6999999999999993</v>
      </c>
      <c r="I87" s="105">
        <v>10.1</v>
      </c>
      <c r="J87" s="105">
        <v>10.199999999999999</v>
      </c>
      <c r="K87" s="105">
        <v>10.5</v>
      </c>
      <c r="L87" s="106">
        <v>10.1</v>
      </c>
      <c r="M87" s="104">
        <v>9.9</v>
      </c>
      <c r="N87" s="105">
        <v>9.6</v>
      </c>
      <c r="O87" s="105">
        <v>9.6</v>
      </c>
      <c r="P87" s="105">
        <v>9.6</v>
      </c>
      <c r="Q87" s="105">
        <v>9.3000000000000007</v>
      </c>
      <c r="R87" s="106">
        <v>9.1</v>
      </c>
      <c r="S87" s="406">
        <v>9.8000000000000007</v>
      </c>
      <c r="T87" s="407">
        <v>9.6999999999999993</v>
      </c>
      <c r="U87" s="408">
        <v>9.9</v>
      </c>
      <c r="V87" s="408">
        <v>10.199999999999999</v>
      </c>
      <c r="W87" s="408">
        <v>10.3</v>
      </c>
      <c r="X87" s="408">
        <v>10.6</v>
      </c>
      <c r="Y87" s="409">
        <v>10.1</v>
      </c>
      <c r="Z87" s="410">
        <v>10</v>
      </c>
      <c r="AA87" s="411">
        <v>9.8000000000000007</v>
      </c>
      <c r="AB87" s="411">
        <v>9.6</v>
      </c>
      <c r="AC87" s="411">
        <v>9.6</v>
      </c>
      <c r="AD87" s="411">
        <v>9.5</v>
      </c>
      <c r="AE87" s="409">
        <v>9.1999999999999993</v>
      </c>
      <c r="AF87" s="406">
        <v>9.9</v>
      </c>
      <c r="AG87" s="407">
        <v>10</v>
      </c>
      <c r="AH87" s="408">
        <v>10</v>
      </c>
      <c r="AI87" s="408">
        <v>10.199999999999999</v>
      </c>
      <c r="AJ87" s="408">
        <v>10.4</v>
      </c>
      <c r="AK87" s="408">
        <v>10.7</v>
      </c>
      <c r="AL87" s="409">
        <v>10.1</v>
      </c>
      <c r="AM87" s="410">
        <v>9.9</v>
      </c>
      <c r="AN87" s="411">
        <v>9.9</v>
      </c>
      <c r="AO87" s="411">
        <v>9.6999999999999993</v>
      </c>
      <c r="AP87" s="411">
        <v>9.9</v>
      </c>
      <c r="AQ87" s="411">
        <v>9.1</v>
      </c>
      <c r="AR87" s="472">
        <v>9</v>
      </c>
      <c r="AS87" s="406"/>
      <c r="AT87" s="407">
        <v>9.6999999999999993</v>
      </c>
      <c r="AU87" s="408" t="s">
        <v>225</v>
      </c>
      <c r="AV87" s="408" t="s">
        <v>225</v>
      </c>
      <c r="AW87" s="408" t="s">
        <v>225</v>
      </c>
      <c r="AX87" s="408" t="s">
        <v>225</v>
      </c>
      <c r="AY87" s="409" t="s">
        <v>225</v>
      </c>
      <c r="AZ87" s="410" t="s">
        <v>225</v>
      </c>
      <c r="BA87" s="411" t="s">
        <v>225</v>
      </c>
      <c r="BB87" s="411" t="s">
        <v>225</v>
      </c>
      <c r="BC87" s="411" t="s">
        <v>225</v>
      </c>
      <c r="BD87" s="411" t="s">
        <v>225</v>
      </c>
      <c r="BE87" s="472" t="s">
        <v>225</v>
      </c>
      <c r="BF87" s="32"/>
    </row>
    <row r="88" spans="1:58">
      <c r="A88" s="32"/>
      <c r="B88" s="259" t="s">
        <v>253</v>
      </c>
      <c r="C88" s="175">
        <v>1.3</v>
      </c>
      <c r="D88" s="175">
        <v>1.4</v>
      </c>
      <c r="E88" s="175">
        <v>1.5</v>
      </c>
      <c r="F88" s="260">
        <v>1.6</v>
      </c>
      <c r="G88" s="104">
        <v>1.5</v>
      </c>
      <c r="H88" s="105">
        <v>1.5</v>
      </c>
      <c r="I88" s="105">
        <v>1.6</v>
      </c>
      <c r="J88" s="105">
        <v>1.6</v>
      </c>
      <c r="K88" s="105">
        <v>1.7</v>
      </c>
      <c r="L88" s="106">
        <v>1.6</v>
      </c>
      <c r="M88" s="104">
        <v>1.6</v>
      </c>
      <c r="N88" s="105">
        <v>1.5</v>
      </c>
      <c r="O88" s="105">
        <v>1.5</v>
      </c>
      <c r="P88" s="105">
        <v>1.5</v>
      </c>
      <c r="Q88" s="105">
        <v>1.5</v>
      </c>
      <c r="R88" s="106">
        <v>1.4</v>
      </c>
      <c r="S88" s="406">
        <v>1.6</v>
      </c>
      <c r="T88" s="407">
        <v>1.5</v>
      </c>
      <c r="U88" s="408">
        <v>1.6</v>
      </c>
      <c r="V88" s="408">
        <v>1.6</v>
      </c>
      <c r="W88" s="408">
        <v>1.7</v>
      </c>
      <c r="X88" s="408">
        <v>1.7</v>
      </c>
      <c r="Y88" s="409">
        <v>1.6</v>
      </c>
      <c r="Z88" s="410">
        <v>1.6</v>
      </c>
      <c r="AA88" s="411">
        <v>1.6</v>
      </c>
      <c r="AB88" s="411">
        <v>1.5</v>
      </c>
      <c r="AC88" s="411">
        <v>1.5</v>
      </c>
      <c r="AD88" s="411">
        <v>1.5</v>
      </c>
      <c r="AE88" s="409">
        <v>1.4</v>
      </c>
      <c r="AF88" s="406">
        <v>1.6</v>
      </c>
      <c r="AG88" s="407">
        <v>1.6</v>
      </c>
      <c r="AH88" s="408">
        <v>1.6</v>
      </c>
      <c r="AI88" s="408">
        <v>1.6</v>
      </c>
      <c r="AJ88" s="408">
        <v>1.7</v>
      </c>
      <c r="AK88" s="408">
        <v>1.7</v>
      </c>
      <c r="AL88" s="409">
        <v>1.6</v>
      </c>
      <c r="AM88" s="410">
        <v>1.6</v>
      </c>
      <c r="AN88" s="411">
        <v>1.6</v>
      </c>
      <c r="AO88" s="411">
        <v>1.6</v>
      </c>
      <c r="AP88" s="411">
        <v>1.6</v>
      </c>
      <c r="AQ88" s="411">
        <v>1.5</v>
      </c>
      <c r="AR88" s="472">
        <v>1.5</v>
      </c>
      <c r="AS88" s="406"/>
      <c r="AT88" s="407">
        <v>1.6</v>
      </c>
      <c r="AU88" s="408" t="s">
        <v>225</v>
      </c>
      <c r="AV88" s="408" t="s">
        <v>225</v>
      </c>
      <c r="AW88" s="408" t="s">
        <v>225</v>
      </c>
      <c r="AX88" s="408" t="s">
        <v>225</v>
      </c>
      <c r="AY88" s="409" t="s">
        <v>225</v>
      </c>
      <c r="AZ88" s="410" t="s">
        <v>225</v>
      </c>
      <c r="BA88" s="411" t="s">
        <v>225</v>
      </c>
      <c r="BB88" s="411" t="s">
        <v>225</v>
      </c>
      <c r="BC88" s="411" t="s">
        <v>225</v>
      </c>
      <c r="BD88" s="411" t="s">
        <v>225</v>
      </c>
      <c r="BE88" s="472" t="s">
        <v>225</v>
      </c>
      <c r="BF88" s="32"/>
    </row>
    <row r="89" spans="1:58">
      <c r="A89" s="32"/>
      <c r="B89" s="261" t="s">
        <v>254</v>
      </c>
      <c r="C89" s="175">
        <v>4.5999999999999996</v>
      </c>
      <c r="D89" s="175">
        <v>4.7</v>
      </c>
      <c r="E89" s="175">
        <v>5.4</v>
      </c>
      <c r="F89" s="260">
        <v>5.8</v>
      </c>
      <c r="G89" s="104">
        <v>5.7</v>
      </c>
      <c r="H89" s="105">
        <v>5.7</v>
      </c>
      <c r="I89" s="105">
        <v>6</v>
      </c>
      <c r="J89" s="105">
        <v>6.1</v>
      </c>
      <c r="K89" s="105">
        <v>6.3</v>
      </c>
      <c r="L89" s="106">
        <v>5.9</v>
      </c>
      <c r="M89" s="104">
        <v>5.8</v>
      </c>
      <c r="N89" s="105">
        <v>5.6</v>
      </c>
      <c r="O89" s="105">
        <v>5.7</v>
      </c>
      <c r="P89" s="105">
        <v>5.7</v>
      </c>
      <c r="Q89" s="105">
        <v>5.5</v>
      </c>
      <c r="R89" s="106">
        <v>5.4</v>
      </c>
      <c r="S89" s="406">
        <v>5.9</v>
      </c>
      <c r="T89" s="407">
        <v>5.8</v>
      </c>
      <c r="U89" s="408">
        <v>5.9</v>
      </c>
      <c r="V89" s="408">
        <v>6.1</v>
      </c>
      <c r="W89" s="408">
        <v>6.2</v>
      </c>
      <c r="X89" s="408">
        <v>6.4</v>
      </c>
      <c r="Y89" s="409">
        <v>6</v>
      </c>
      <c r="Z89" s="410">
        <v>6</v>
      </c>
      <c r="AA89" s="411">
        <v>5.8</v>
      </c>
      <c r="AB89" s="411">
        <v>5.7</v>
      </c>
      <c r="AC89" s="411">
        <v>5.8</v>
      </c>
      <c r="AD89" s="411">
        <v>5.7</v>
      </c>
      <c r="AE89" s="409">
        <v>5.5</v>
      </c>
      <c r="AF89" s="406">
        <v>6</v>
      </c>
      <c r="AG89" s="407">
        <v>6.1</v>
      </c>
      <c r="AH89" s="408">
        <v>6.1</v>
      </c>
      <c r="AI89" s="408">
        <v>6.2</v>
      </c>
      <c r="AJ89" s="408">
        <v>6.3</v>
      </c>
      <c r="AK89" s="408">
        <v>6.6</v>
      </c>
      <c r="AL89" s="409">
        <v>6.1</v>
      </c>
      <c r="AM89" s="410">
        <v>6</v>
      </c>
      <c r="AN89" s="411">
        <v>6</v>
      </c>
      <c r="AO89" s="411">
        <v>5.9</v>
      </c>
      <c r="AP89" s="411">
        <v>6.1</v>
      </c>
      <c r="AQ89" s="411">
        <v>5.5</v>
      </c>
      <c r="AR89" s="472">
        <v>5.5</v>
      </c>
      <c r="AS89" s="406"/>
      <c r="AT89" s="407">
        <v>6.2</v>
      </c>
      <c r="AU89" s="408" t="s">
        <v>225</v>
      </c>
      <c r="AV89" s="408" t="s">
        <v>225</v>
      </c>
      <c r="AW89" s="408" t="s">
        <v>225</v>
      </c>
      <c r="AX89" s="408" t="s">
        <v>225</v>
      </c>
      <c r="AY89" s="409" t="s">
        <v>225</v>
      </c>
      <c r="AZ89" s="410" t="s">
        <v>225</v>
      </c>
      <c r="BA89" s="411" t="s">
        <v>225</v>
      </c>
      <c r="BB89" s="411" t="s">
        <v>225</v>
      </c>
      <c r="BC89" s="411" t="s">
        <v>225</v>
      </c>
      <c r="BD89" s="411" t="s">
        <v>225</v>
      </c>
      <c r="BE89" s="472" t="s">
        <v>225</v>
      </c>
      <c r="BF89" s="32"/>
    </row>
    <row r="90" spans="1:58">
      <c r="A90" s="32"/>
      <c r="B90" s="261" t="s">
        <v>255</v>
      </c>
      <c r="C90" s="175">
        <v>1.3</v>
      </c>
      <c r="D90" s="175">
        <v>1.3</v>
      </c>
      <c r="E90" s="175">
        <v>1.5</v>
      </c>
      <c r="F90" s="260">
        <v>1.5</v>
      </c>
      <c r="G90" s="104">
        <v>1.5</v>
      </c>
      <c r="H90" s="105">
        <v>1.5</v>
      </c>
      <c r="I90" s="105">
        <v>1.6</v>
      </c>
      <c r="J90" s="105">
        <v>1.6</v>
      </c>
      <c r="K90" s="105">
        <v>1.6</v>
      </c>
      <c r="L90" s="106">
        <v>1.6</v>
      </c>
      <c r="M90" s="104">
        <v>1.5</v>
      </c>
      <c r="N90" s="105">
        <v>1.5</v>
      </c>
      <c r="O90" s="105">
        <v>1.5</v>
      </c>
      <c r="P90" s="105">
        <v>1.5</v>
      </c>
      <c r="Q90" s="105">
        <v>1.4</v>
      </c>
      <c r="R90" s="106">
        <v>1.4</v>
      </c>
      <c r="S90" s="406">
        <v>1.5</v>
      </c>
      <c r="T90" s="407">
        <v>1.5</v>
      </c>
      <c r="U90" s="408">
        <v>1.5</v>
      </c>
      <c r="V90" s="408">
        <v>1.6</v>
      </c>
      <c r="W90" s="408">
        <v>1.6</v>
      </c>
      <c r="X90" s="408">
        <v>1.6</v>
      </c>
      <c r="Y90" s="409">
        <v>1.6</v>
      </c>
      <c r="Z90" s="410">
        <v>1.6</v>
      </c>
      <c r="AA90" s="411">
        <v>1.5</v>
      </c>
      <c r="AB90" s="411">
        <v>1.4</v>
      </c>
      <c r="AC90" s="411">
        <v>1.4</v>
      </c>
      <c r="AD90" s="411">
        <v>1.4</v>
      </c>
      <c r="AE90" s="409">
        <v>1.4</v>
      </c>
      <c r="AF90" s="406">
        <v>1.5</v>
      </c>
      <c r="AG90" s="407">
        <v>1.5</v>
      </c>
      <c r="AH90" s="408">
        <v>1.5</v>
      </c>
      <c r="AI90" s="408">
        <v>1.6</v>
      </c>
      <c r="AJ90" s="408">
        <v>1.6</v>
      </c>
      <c r="AK90" s="408">
        <v>1.6</v>
      </c>
      <c r="AL90" s="409">
        <v>1.6</v>
      </c>
      <c r="AM90" s="410">
        <v>1.5</v>
      </c>
      <c r="AN90" s="411">
        <v>1.5</v>
      </c>
      <c r="AO90" s="411">
        <v>1.5</v>
      </c>
      <c r="AP90" s="411">
        <v>1.5</v>
      </c>
      <c r="AQ90" s="411">
        <v>1.4</v>
      </c>
      <c r="AR90" s="472">
        <v>1.5</v>
      </c>
      <c r="AS90" s="406"/>
      <c r="AT90" s="407">
        <v>1.6</v>
      </c>
      <c r="AU90" s="408" t="s">
        <v>225</v>
      </c>
      <c r="AV90" s="408" t="s">
        <v>225</v>
      </c>
      <c r="AW90" s="408" t="s">
        <v>225</v>
      </c>
      <c r="AX90" s="408" t="s">
        <v>225</v>
      </c>
      <c r="AY90" s="409" t="s">
        <v>225</v>
      </c>
      <c r="AZ90" s="410" t="s">
        <v>225</v>
      </c>
      <c r="BA90" s="411" t="s">
        <v>225</v>
      </c>
      <c r="BB90" s="411" t="s">
        <v>225</v>
      </c>
      <c r="BC90" s="411" t="s">
        <v>225</v>
      </c>
      <c r="BD90" s="411" t="s">
        <v>225</v>
      </c>
      <c r="BE90" s="472" t="s">
        <v>225</v>
      </c>
      <c r="BF90" s="32"/>
    </row>
    <row r="91" spans="1:58">
      <c r="A91" s="478" t="s">
        <v>256</v>
      </c>
      <c r="B91" s="479"/>
      <c r="C91" s="176">
        <v>0.3</v>
      </c>
      <c r="D91" s="176">
        <v>0.3</v>
      </c>
      <c r="E91" s="176">
        <v>0.3</v>
      </c>
      <c r="F91" s="258">
        <v>0.3</v>
      </c>
      <c r="G91" s="112">
        <v>0.3</v>
      </c>
      <c r="H91" s="113">
        <v>0.3</v>
      </c>
      <c r="I91" s="113">
        <v>0.3</v>
      </c>
      <c r="J91" s="113">
        <v>0.3</v>
      </c>
      <c r="K91" s="113">
        <v>0.3</v>
      </c>
      <c r="L91" s="114">
        <v>0.3</v>
      </c>
      <c r="M91" s="112">
        <v>0.3</v>
      </c>
      <c r="N91" s="113">
        <v>0.3</v>
      </c>
      <c r="O91" s="113">
        <v>0.3</v>
      </c>
      <c r="P91" s="113">
        <v>0.3</v>
      </c>
      <c r="Q91" s="113">
        <v>0.3</v>
      </c>
      <c r="R91" s="114">
        <v>0.2</v>
      </c>
      <c r="S91" s="395">
        <v>0.3</v>
      </c>
      <c r="T91" s="396">
        <v>0.3</v>
      </c>
      <c r="U91" s="397">
        <v>0.3</v>
      </c>
      <c r="V91" s="397">
        <v>0.3</v>
      </c>
      <c r="W91" s="397">
        <v>0.3</v>
      </c>
      <c r="X91" s="397">
        <v>0.3</v>
      </c>
      <c r="Y91" s="398">
        <v>0.3</v>
      </c>
      <c r="Z91" s="399">
        <v>0.3</v>
      </c>
      <c r="AA91" s="400">
        <v>0.3</v>
      </c>
      <c r="AB91" s="400">
        <v>0.3</v>
      </c>
      <c r="AC91" s="400">
        <v>0.3</v>
      </c>
      <c r="AD91" s="400">
        <v>0.3</v>
      </c>
      <c r="AE91" s="398">
        <v>0.3</v>
      </c>
      <c r="AF91" s="395">
        <v>0.3</v>
      </c>
      <c r="AG91" s="396">
        <v>0.3</v>
      </c>
      <c r="AH91" s="397">
        <v>0.3</v>
      </c>
      <c r="AI91" s="397">
        <v>0.3</v>
      </c>
      <c r="AJ91" s="397">
        <v>0.3</v>
      </c>
      <c r="AK91" s="397">
        <v>0.3</v>
      </c>
      <c r="AL91" s="398">
        <v>0.3</v>
      </c>
      <c r="AM91" s="399">
        <v>0.3</v>
      </c>
      <c r="AN91" s="400">
        <v>0.3</v>
      </c>
      <c r="AO91" s="400">
        <v>0.3</v>
      </c>
      <c r="AP91" s="400">
        <v>0.3</v>
      </c>
      <c r="AQ91" s="400">
        <v>0.3</v>
      </c>
      <c r="AR91" s="471">
        <v>0.3</v>
      </c>
      <c r="AS91" s="395"/>
      <c r="AT91" s="396">
        <v>0.3</v>
      </c>
      <c r="AU91" s="397" t="s">
        <v>225</v>
      </c>
      <c r="AV91" s="397" t="s">
        <v>225</v>
      </c>
      <c r="AW91" s="397" t="s">
        <v>225</v>
      </c>
      <c r="AX91" s="397" t="s">
        <v>225</v>
      </c>
      <c r="AY91" s="398" t="s">
        <v>225</v>
      </c>
      <c r="AZ91" s="399" t="s">
        <v>225</v>
      </c>
      <c r="BA91" s="400" t="s">
        <v>225</v>
      </c>
      <c r="BB91" s="400" t="s">
        <v>225</v>
      </c>
      <c r="BC91" s="400" t="s">
        <v>225</v>
      </c>
      <c r="BD91" s="400" t="s">
        <v>225</v>
      </c>
      <c r="BE91" s="471" t="s">
        <v>225</v>
      </c>
      <c r="BF91" s="32"/>
    </row>
    <row r="92" spans="1:58">
      <c r="A92" s="32"/>
      <c r="B92" s="259" t="s">
        <v>257</v>
      </c>
      <c r="C92" s="175">
        <v>0.1</v>
      </c>
      <c r="D92" s="175">
        <v>0.1</v>
      </c>
      <c r="E92" s="175">
        <v>0.1</v>
      </c>
      <c r="F92" s="260">
        <v>0.1</v>
      </c>
      <c r="G92" s="104">
        <v>0.1</v>
      </c>
      <c r="H92" s="105">
        <v>0.1</v>
      </c>
      <c r="I92" s="105">
        <v>0.1</v>
      </c>
      <c r="J92" s="105">
        <v>0.1</v>
      </c>
      <c r="K92" s="105">
        <v>0.1</v>
      </c>
      <c r="L92" s="106">
        <v>0.1</v>
      </c>
      <c r="M92" s="104">
        <v>0.1</v>
      </c>
      <c r="N92" s="105">
        <v>0.1</v>
      </c>
      <c r="O92" s="105">
        <v>0.1</v>
      </c>
      <c r="P92" s="105">
        <v>0.1</v>
      </c>
      <c r="Q92" s="105">
        <v>0.1</v>
      </c>
      <c r="R92" s="106">
        <v>0.1</v>
      </c>
      <c r="S92" s="406">
        <v>0.1</v>
      </c>
      <c r="T92" s="407">
        <v>0.1</v>
      </c>
      <c r="U92" s="408">
        <v>0.1</v>
      </c>
      <c r="V92" s="408">
        <v>0.1</v>
      </c>
      <c r="W92" s="408">
        <v>0.1</v>
      </c>
      <c r="X92" s="408">
        <v>0.1</v>
      </c>
      <c r="Y92" s="409">
        <v>0.1</v>
      </c>
      <c r="Z92" s="410">
        <v>0.1</v>
      </c>
      <c r="AA92" s="411">
        <v>0.1</v>
      </c>
      <c r="AB92" s="411">
        <v>0.1</v>
      </c>
      <c r="AC92" s="411">
        <v>0.1</v>
      </c>
      <c r="AD92" s="411">
        <v>0.1</v>
      </c>
      <c r="AE92" s="409">
        <v>0.1</v>
      </c>
      <c r="AF92" s="406">
        <v>0.1</v>
      </c>
      <c r="AG92" s="407">
        <v>0.1</v>
      </c>
      <c r="AH92" s="408">
        <v>0.1</v>
      </c>
      <c r="AI92" s="408">
        <v>0.1</v>
      </c>
      <c r="AJ92" s="408">
        <v>0.1</v>
      </c>
      <c r="AK92" s="408">
        <v>0.1</v>
      </c>
      <c r="AL92" s="409">
        <v>0.1</v>
      </c>
      <c r="AM92" s="410">
        <v>0.1</v>
      </c>
      <c r="AN92" s="411">
        <v>0.1</v>
      </c>
      <c r="AO92" s="411">
        <v>0.1</v>
      </c>
      <c r="AP92" s="411">
        <v>0.1</v>
      </c>
      <c r="AQ92" s="411">
        <v>0.1</v>
      </c>
      <c r="AR92" s="472">
        <v>0.1</v>
      </c>
      <c r="AS92" s="406"/>
      <c r="AT92" s="407">
        <v>0.1</v>
      </c>
      <c r="AU92" s="408" t="s">
        <v>225</v>
      </c>
      <c r="AV92" s="408" t="s">
        <v>225</v>
      </c>
      <c r="AW92" s="408" t="s">
        <v>225</v>
      </c>
      <c r="AX92" s="408" t="s">
        <v>225</v>
      </c>
      <c r="AY92" s="409" t="s">
        <v>225</v>
      </c>
      <c r="AZ92" s="410" t="s">
        <v>225</v>
      </c>
      <c r="BA92" s="411" t="s">
        <v>225</v>
      </c>
      <c r="BB92" s="411" t="s">
        <v>225</v>
      </c>
      <c r="BC92" s="411" t="s">
        <v>225</v>
      </c>
      <c r="BD92" s="411" t="s">
        <v>225</v>
      </c>
      <c r="BE92" s="472" t="s">
        <v>225</v>
      </c>
      <c r="BF92" s="32"/>
    </row>
    <row r="93" spans="1:58">
      <c r="A93" s="40"/>
      <c r="B93" s="262" t="s">
        <v>258</v>
      </c>
      <c r="C93" s="177">
        <v>0.2</v>
      </c>
      <c r="D93" s="177">
        <v>0.2</v>
      </c>
      <c r="E93" s="177">
        <v>0.2</v>
      </c>
      <c r="F93" s="263">
        <v>0.2</v>
      </c>
      <c r="G93" s="120">
        <v>0.2</v>
      </c>
      <c r="H93" s="121">
        <v>0.2</v>
      </c>
      <c r="I93" s="121">
        <v>0.2</v>
      </c>
      <c r="J93" s="121">
        <v>0.2</v>
      </c>
      <c r="K93" s="121">
        <v>0.2</v>
      </c>
      <c r="L93" s="122">
        <v>0.2</v>
      </c>
      <c r="M93" s="120">
        <v>0.2</v>
      </c>
      <c r="N93" s="121">
        <v>0.2</v>
      </c>
      <c r="O93" s="121">
        <v>0.2</v>
      </c>
      <c r="P93" s="121">
        <v>0.2</v>
      </c>
      <c r="Q93" s="121">
        <v>0.2</v>
      </c>
      <c r="R93" s="122">
        <v>0.2</v>
      </c>
      <c r="S93" s="417">
        <v>0.2</v>
      </c>
      <c r="T93" s="418">
        <v>0.2</v>
      </c>
      <c r="U93" s="419">
        <v>0.2</v>
      </c>
      <c r="V93" s="419">
        <v>0.2</v>
      </c>
      <c r="W93" s="419">
        <v>0.2</v>
      </c>
      <c r="X93" s="419">
        <v>0.2</v>
      </c>
      <c r="Y93" s="420">
        <v>0.2</v>
      </c>
      <c r="Z93" s="421">
        <v>0.2</v>
      </c>
      <c r="AA93" s="422">
        <v>0.2</v>
      </c>
      <c r="AB93" s="422">
        <v>0.2</v>
      </c>
      <c r="AC93" s="422">
        <v>0.2</v>
      </c>
      <c r="AD93" s="422">
        <v>0.2</v>
      </c>
      <c r="AE93" s="420">
        <v>0.2</v>
      </c>
      <c r="AF93" s="417">
        <v>0.2</v>
      </c>
      <c r="AG93" s="418">
        <v>0.2</v>
      </c>
      <c r="AH93" s="419">
        <v>0.2</v>
      </c>
      <c r="AI93" s="419">
        <v>0.2</v>
      </c>
      <c r="AJ93" s="419">
        <v>0.2</v>
      </c>
      <c r="AK93" s="419">
        <v>0.2</v>
      </c>
      <c r="AL93" s="420">
        <v>0.2</v>
      </c>
      <c r="AM93" s="421">
        <v>0.2</v>
      </c>
      <c r="AN93" s="422">
        <v>0.2</v>
      </c>
      <c r="AO93" s="422">
        <v>0.2</v>
      </c>
      <c r="AP93" s="422">
        <v>0.2</v>
      </c>
      <c r="AQ93" s="422">
        <v>0.2</v>
      </c>
      <c r="AR93" s="473">
        <v>0.2</v>
      </c>
      <c r="AS93" s="417"/>
      <c r="AT93" s="418">
        <v>0.2</v>
      </c>
      <c r="AU93" s="419" t="s">
        <v>225</v>
      </c>
      <c r="AV93" s="419" t="s">
        <v>225</v>
      </c>
      <c r="AW93" s="419" t="s">
        <v>225</v>
      </c>
      <c r="AX93" s="419" t="s">
        <v>225</v>
      </c>
      <c r="AY93" s="420" t="s">
        <v>225</v>
      </c>
      <c r="AZ93" s="421" t="s">
        <v>225</v>
      </c>
      <c r="BA93" s="422" t="s">
        <v>225</v>
      </c>
      <c r="BB93" s="422" t="s">
        <v>225</v>
      </c>
      <c r="BC93" s="422" t="s">
        <v>225</v>
      </c>
      <c r="BD93" s="422" t="s">
        <v>225</v>
      </c>
      <c r="BE93" s="473" t="s">
        <v>225</v>
      </c>
      <c r="BF93" s="32"/>
    </row>
    <row r="94" spans="1:58">
      <c r="A94" s="478" t="s">
        <v>259</v>
      </c>
      <c r="B94" s="479"/>
      <c r="C94" s="175">
        <v>5.8</v>
      </c>
      <c r="D94" s="175">
        <v>5.9</v>
      </c>
      <c r="E94" s="175">
        <v>6.6</v>
      </c>
      <c r="F94" s="260">
        <v>6.4</v>
      </c>
      <c r="G94" s="104">
        <v>7.8</v>
      </c>
      <c r="H94" s="105">
        <v>6.2</v>
      </c>
      <c r="I94" s="105">
        <v>5.6</v>
      </c>
      <c r="J94" s="105">
        <v>5.2</v>
      </c>
      <c r="K94" s="105">
        <v>5.0999999999999996</v>
      </c>
      <c r="L94" s="106">
        <v>5.7</v>
      </c>
      <c r="M94" s="104">
        <v>5.9</v>
      </c>
      <c r="N94" s="105">
        <v>6</v>
      </c>
      <c r="O94" s="105">
        <v>5.8</v>
      </c>
      <c r="P94" s="105">
        <v>5.8</v>
      </c>
      <c r="Q94" s="105">
        <v>7.7</v>
      </c>
      <c r="R94" s="106">
        <v>10.1</v>
      </c>
      <c r="S94" s="406">
        <v>6.9</v>
      </c>
      <c r="T94" s="407">
        <v>8.3000000000000007</v>
      </c>
      <c r="U94" s="408">
        <v>6.6</v>
      </c>
      <c r="V94" s="408">
        <v>5.9</v>
      </c>
      <c r="W94" s="408">
        <v>5.5</v>
      </c>
      <c r="X94" s="408">
        <v>5.4</v>
      </c>
      <c r="Y94" s="409">
        <v>6.1</v>
      </c>
      <c r="Z94" s="410">
        <v>6.2</v>
      </c>
      <c r="AA94" s="411">
        <v>6.2</v>
      </c>
      <c r="AB94" s="411">
        <v>6.1</v>
      </c>
      <c r="AC94" s="411">
        <v>6</v>
      </c>
      <c r="AD94" s="411">
        <v>8.6999999999999993</v>
      </c>
      <c r="AE94" s="409">
        <v>11.1</v>
      </c>
      <c r="AF94" s="406">
        <v>7.1</v>
      </c>
      <c r="AG94" s="407">
        <v>7.8</v>
      </c>
      <c r="AH94" s="408">
        <v>6.9</v>
      </c>
      <c r="AI94" s="408">
        <v>6.1</v>
      </c>
      <c r="AJ94" s="408">
        <v>5.8</v>
      </c>
      <c r="AK94" s="408">
        <v>5.7</v>
      </c>
      <c r="AL94" s="409">
        <v>6.3</v>
      </c>
      <c r="AM94" s="410">
        <v>6.7</v>
      </c>
      <c r="AN94" s="411">
        <v>6.4</v>
      </c>
      <c r="AO94" s="411">
        <v>6.5</v>
      </c>
      <c r="AP94" s="411">
        <v>6.5</v>
      </c>
      <c r="AQ94" s="411">
        <v>8.8000000000000007</v>
      </c>
      <c r="AR94" s="472">
        <v>11.1</v>
      </c>
      <c r="AS94" s="406"/>
      <c r="AT94" s="407">
        <v>8.6</v>
      </c>
      <c r="AU94" s="408" t="s">
        <v>225</v>
      </c>
      <c r="AV94" s="408" t="s">
        <v>225</v>
      </c>
      <c r="AW94" s="408" t="s">
        <v>225</v>
      </c>
      <c r="AX94" s="408" t="s">
        <v>225</v>
      </c>
      <c r="AY94" s="409" t="s">
        <v>225</v>
      </c>
      <c r="AZ94" s="410" t="s">
        <v>225</v>
      </c>
      <c r="BA94" s="411" t="s">
        <v>225</v>
      </c>
      <c r="BB94" s="411" t="s">
        <v>225</v>
      </c>
      <c r="BC94" s="411" t="s">
        <v>225</v>
      </c>
      <c r="BD94" s="411" t="s">
        <v>225</v>
      </c>
      <c r="BE94" s="472" t="s">
        <v>225</v>
      </c>
      <c r="BF94" s="32"/>
    </row>
    <row r="95" spans="1:58">
      <c r="A95" s="32"/>
      <c r="B95" s="259" t="s">
        <v>260</v>
      </c>
      <c r="C95" s="175">
        <v>4.9000000000000004</v>
      </c>
      <c r="D95" s="175">
        <v>5</v>
      </c>
      <c r="E95" s="175">
        <v>5.8</v>
      </c>
      <c r="F95" s="260">
        <v>5.7</v>
      </c>
      <c r="G95" s="104">
        <v>6.9</v>
      </c>
      <c r="H95" s="105">
        <v>5.4</v>
      </c>
      <c r="I95" s="105">
        <v>4.9000000000000004</v>
      </c>
      <c r="J95" s="105">
        <v>4.5999999999999996</v>
      </c>
      <c r="K95" s="105">
        <v>4.5</v>
      </c>
      <c r="L95" s="106">
        <v>5</v>
      </c>
      <c r="M95" s="104">
        <v>5.0999999999999996</v>
      </c>
      <c r="N95" s="105">
        <v>5.0999999999999996</v>
      </c>
      <c r="O95" s="105">
        <v>5</v>
      </c>
      <c r="P95" s="105">
        <v>5.0999999999999996</v>
      </c>
      <c r="Q95" s="105">
        <v>6.8</v>
      </c>
      <c r="R95" s="106">
        <v>9.1999999999999993</v>
      </c>
      <c r="S95" s="406">
        <v>6.2</v>
      </c>
      <c r="T95" s="407">
        <v>7.5</v>
      </c>
      <c r="U95" s="408">
        <v>5.9</v>
      </c>
      <c r="V95" s="408">
        <v>5.2</v>
      </c>
      <c r="W95" s="408">
        <v>4.9000000000000004</v>
      </c>
      <c r="X95" s="408">
        <v>4.8</v>
      </c>
      <c r="Y95" s="409">
        <v>5.5</v>
      </c>
      <c r="Z95" s="410">
        <v>5.5</v>
      </c>
      <c r="AA95" s="411">
        <v>5.5</v>
      </c>
      <c r="AB95" s="411">
        <v>5.3</v>
      </c>
      <c r="AC95" s="411">
        <v>5.4</v>
      </c>
      <c r="AD95" s="411">
        <v>8</v>
      </c>
      <c r="AE95" s="409">
        <v>10.3</v>
      </c>
      <c r="AF95" s="406">
        <v>6.5</v>
      </c>
      <c r="AG95" s="407">
        <v>7.1</v>
      </c>
      <c r="AH95" s="408">
        <v>6.2</v>
      </c>
      <c r="AI95" s="408">
        <v>5.5</v>
      </c>
      <c r="AJ95" s="408">
        <v>5.2</v>
      </c>
      <c r="AK95" s="408">
        <v>5.2</v>
      </c>
      <c r="AL95" s="409">
        <v>5.7</v>
      </c>
      <c r="AM95" s="410">
        <v>6</v>
      </c>
      <c r="AN95" s="411">
        <v>5.7</v>
      </c>
      <c r="AO95" s="411">
        <v>5.8</v>
      </c>
      <c r="AP95" s="411">
        <v>5.9</v>
      </c>
      <c r="AQ95" s="411">
        <v>8</v>
      </c>
      <c r="AR95" s="472">
        <v>10.4</v>
      </c>
      <c r="AS95" s="406"/>
      <c r="AT95" s="407">
        <v>7.9</v>
      </c>
      <c r="AU95" s="408" t="s">
        <v>225</v>
      </c>
      <c r="AV95" s="408" t="s">
        <v>225</v>
      </c>
      <c r="AW95" s="408" t="s">
        <v>225</v>
      </c>
      <c r="AX95" s="408" t="s">
        <v>225</v>
      </c>
      <c r="AY95" s="409" t="s">
        <v>225</v>
      </c>
      <c r="AZ95" s="410" t="s">
        <v>225</v>
      </c>
      <c r="BA95" s="411" t="s">
        <v>225</v>
      </c>
      <c r="BB95" s="411" t="s">
        <v>225</v>
      </c>
      <c r="BC95" s="411" t="s">
        <v>225</v>
      </c>
      <c r="BD95" s="411" t="s">
        <v>225</v>
      </c>
      <c r="BE95" s="472" t="s">
        <v>225</v>
      </c>
      <c r="BF95" s="32"/>
    </row>
    <row r="96" spans="1:58" ht="13.5" hidden="1" customHeight="1">
      <c r="A96" s="494" t="s">
        <v>272</v>
      </c>
      <c r="B96" s="495"/>
      <c r="C96" s="444">
        <v>7.3</v>
      </c>
      <c r="D96" s="444">
        <v>7.6</v>
      </c>
      <c r="E96" s="444">
        <v>0</v>
      </c>
      <c r="F96" s="273">
        <v>0</v>
      </c>
      <c r="G96" s="274">
        <v>0</v>
      </c>
      <c r="H96" s="275">
        <v>0</v>
      </c>
      <c r="I96" s="275">
        <v>0</v>
      </c>
      <c r="J96" s="275">
        <v>0</v>
      </c>
      <c r="K96" s="275">
        <v>0</v>
      </c>
      <c r="L96" s="276">
        <v>0</v>
      </c>
      <c r="M96" s="274">
        <v>0</v>
      </c>
      <c r="N96" s="275">
        <v>0</v>
      </c>
      <c r="O96" s="275">
        <v>0</v>
      </c>
      <c r="P96" s="275">
        <v>0</v>
      </c>
      <c r="Q96" s="275">
        <v>0</v>
      </c>
      <c r="R96" s="276">
        <v>0</v>
      </c>
      <c r="S96" s="445">
        <v>0</v>
      </c>
      <c r="T96" s="446">
        <v>0</v>
      </c>
      <c r="U96" s="447">
        <v>0</v>
      </c>
      <c r="V96" s="447">
        <v>0</v>
      </c>
      <c r="W96" s="447">
        <v>0</v>
      </c>
      <c r="X96" s="447">
        <v>0</v>
      </c>
      <c r="Y96" s="448">
        <v>0</v>
      </c>
      <c r="Z96" s="449">
        <v>0</v>
      </c>
      <c r="AA96" s="450">
        <v>0</v>
      </c>
      <c r="AB96" s="450">
        <v>0</v>
      </c>
      <c r="AC96" s="450">
        <v>0</v>
      </c>
      <c r="AD96" s="450">
        <v>0</v>
      </c>
      <c r="AE96" s="448">
        <v>0</v>
      </c>
      <c r="AF96" s="445">
        <v>0</v>
      </c>
      <c r="AG96" s="446">
        <v>0</v>
      </c>
      <c r="AH96" s="447">
        <v>0</v>
      </c>
      <c r="AI96" s="447">
        <v>0</v>
      </c>
      <c r="AJ96" s="447">
        <v>0</v>
      </c>
      <c r="AK96" s="447">
        <v>0</v>
      </c>
      <c r="AL96" s="448">
        <v>0</v>
      </c>
      <c r="AM96" s="449">
        <v>0</v>
      </c>
      <c r="AN96" s="450">
        <v>0</v>
      </c>
      <c r="AO96" s="450">
        <v>0</v>
      </c>
      <c r="AP96" s="450">
        <v>0</v>
      </c>
      <c r="AQ96" s="450">
        <v>0</v>
      </c>
      <c r="AR96" s="475">
        <v>0</v>
      </c>
      <c r="AS96" s="445"/>
      <c r="AT96" s="446">
        <v>0</v>
      </c>
      <c r="AU96" s="447" t="s">
        <v>225</v>
      </c>
      <c r="AV96" s="447" t="s">
        <v>225</v>
      </c>
      <c r="AW96" s="447" t="s">
        <v>225</v>
      </c>
      <c r="AX96" s="447" t="s">
        <v>225</v>
      </c>
      <c r="AY96" s="448" t="s">
        <v>225</v>
      </c>
      <c r="AZ96" s="449" t="s">
        <v>225</v>
      </c>
      <c r="BA96" s="450" t="s">
        <v>225</v>
      </c>
      <c r="BB96" s="450" t="s">
        <v>225</v>
      </c>
      <c r="BC96" s="450" t="s">
        <v>225</v>
      </c>
      <c r="BD96" s="450" t="s">
        <v>225</v>
      </c>
      <c r="BE96" s="475" t="s">
        <v>225</v>
      </c>
      <c r="BF96" s="32"/>
    </row>
    <row r="97" spans="1:58">
      <c r="A97" s="478" t="s">
        <v>261</v>
      </c>
      <c r="B97" s="479"/>
      <c r="C97" s="176">
        <v>2.5</v>
      </c>
      <c r="D97" s="176">
        <v>2.5</v>
      </c>
      <c r="E97" s="176">
        <v>2.6</v>
      </c>
      <c r="F97" s="258">
        <v>2.5</v>
      </c>
      <c r="G97" s="112">
        <v>2.5</v>
      </c>
      <c r="H97" s="113">
        <v>2.6</v>
      </c>
      <c r="I97" s="113">
        <v>2.2999999999999998</v>
      </c>
      <c r="J97" s="113">
        <v>2.2999999999999998</v>
      </c>
      <c r="K97" s="113">
        <v>2.1</v>
      </c>
      <c r="L97" s="114">
        <v>2.4</v>
      </c>
      <c r="M97" s="112">
        <v>2.6</v>
      </c>
      <c r="N97" s="113">
        <v>2.8</v>
      </c>
      <c r="O97" s="113">
        <v>2.7</v>
      </c>
      <c r="P97" s="113">
        <v>2.6</v>
      </c>
      <c r="Q97" s="113">
        <v>2.6</v>
      </c>
      <c r="R97" s="114">
        <v>2.4</v>
      </c>
      <c r="S97" s="395">
        <v>2.4</v>
      </c>
      <c r="T97" s="396">
        <v>2.4</v>
      </c>
      <c r="U97" s="397">
        <v>2.5</v>
      </c>
      <c r="V97" s="397">
        <v>2.2999999999999998</v>
      </c>
      <c r="W97" s="397">
        <v>2.2000000000000002</v>
      </c>
      <c r="X97" s="397">
        <v>2.1</v>
      </c>
      <c r="Y97" s="398">
        <v>2.4</v>
      </c>
      <c r="Z97" s="399">
        <v>2.5</v>
      </c>
      <c r="AA97" s="400">
        <v>2.7</v>
      </c>
      <c r="AB97" s="400">
        <v>2.7</v>
      </c>
      <c r="AC97" s="400">
        <v>2.6</v>
      </c>
      <c r="AD97" s="400">
        <v>2.4</v>
      </c>
      <c r="AE97" s="398">
        <v>2.4</v>
      </c>
      <c r="AF97" s="395">
        <v>2.4</v>
      </c>
      <c r="AG97" s="396">
        <v>2.4</v>
      </c>
      <c r="AH97" s="397">
        <v>2.4</v>
      </c>
      <c r="AI97" s="397">
        <v>2.4</v>
      </c>
      <c r="AJ97" s="397">
        <v>2.2999999999999998</v>
      </c>
      <c r="AK97" s="397">
        <v>2.1</v>
      </c>
      <c r="AL97" s="398">
        <v>2.4</v>
      </c>
      <c r="AM97" s="399">
        <v>2.6</v>
      </c>
      <c r="AN97" s="400">
        <v>2.7</v>
      </c>
      <c r="AO97" s="400">
        <v>2.7</v>
      </c>
      <c r="AP97" s="400">
        <v>2.4</v>
      </c>
      <c r="AQ97" s="400">
        <v>2.6</v>
      </c>
      <c r="AR97" s="471">
        <v>2.2999999999999998</v>
      </c>
      <c r="AS97" s="395"/>
      <c r="AT97" s="396">
        <v>2.2999999999999998</v>
      </c>
      <c r="AU97" s="397" t="s">
        <v>225</v>
      </c>
      <c r="AV97" s="397" t="s">
        <v>225</v>
      </c>
      <c r="AW97" s="397" t="s">
        <v>225</v>
      </c>
      <c r="AX97" s="397" t="s">
        <v>225</v>
      </c>
      <c r="AY97" s="398" t="s">
        <v>225</v>
      </c>
      <c r="AZ97" s="399" t="s">
        <v>225</v>
      </c>
      <c r="BA97" s="400" t="s">
        <v>225</v>
      </c>
      <c r="BB97" s="400" t="s">
        <v>225</v>
      </c>
      <c r="BC97" s="400" t="s">
        <v>225</v>
      </c>
      <c r="BD97" s="400" t="s">
        <v>225</v>
      </c>
      <c r="BE97" s="471" t="s">
        <v>225</v>
      </c>
      <c r="BF97" s="32"/>
    </row>
    <row r="98" spans="1:58">
      <c r="A98" s="32"/>
      <c r="B98" s="259" t="s">
        <v>262</v>
      </c>
      <c r="C98" s="175">
        <v>1.4</v>
      </c>
      <c r="D98" s="175">
        <v>1.3</v>
      </c>
      <c r="E98" s="175">
        <v>1.4</v>
      </c>
      <c r="F98" s="260">
        <v>1.4</v>
      </c>
      <c r="G98" s="104">
        <v>1.3</v>
      </c>
      <c r="H98" s="105">
        <v>1.4</v>
      </c>
      <c r="I98" s="105">
        <v>1.3</v>
      </c>
      <c r="J98" s="105">
        <v>1.3</v>
      </c>
      <c r="K98" s="105">
        <v>1.2</v>
      </c>
      <c r="L98" s="106">
        <v>1.4</v>
      </c>
      <c r="M98" s="104">
        <v>1.4</v>
      </c>
      <c r="N98" s="105">
        <v>1.5</v>
      </c>
      <c r="O98" s="105">
        <v>1.5</v>
      </c>
      <c r="P98" s="105">
        <v>1.4</v>
      </c>
      <c r="Q98" s="105">
        <v>1.4</v>
      </c>
      <c r="R98" s="106">
        <v>1.3</v>
      </c>
      <c r="S98" s="406">
        <v>1.4</v>
      </c>
      <c r="T98" s="407">
        <v>1.3</v>
      </c>
      <c r="U98" s="408">
        <v>1.4</v>
      </c>
      <c r="V98" s="408">
        <v>1.3</v>
      </c>
      <c r="W98" s="408">
        <v>1.3</v>
      </c>
      <c r="X98" s="408">
        <v>1.2</v>
      </c>
      <c r="Y98" s="409">
        <v>1.3</v>
      </c>
      <c r="Z98" s="410">
        <v>1.4</v>
      </c>
      <c r="AA98" s="411">
        <v>1.5</v>
      </c>
      <c r="AB98" s="411">
        <v>1.5</v>
      </c>
      <c r="AC98" s="411">
        <v>1.4</v>
      </c>
      <c r="AD98" s="411">
        <v>1.3</v>
      </c>
      <c r="AE98" s="409">
        <v>1.3</v>
      </c>
      <c r="AF98" s="406">
        <v>1.4</v>
      </c>
      <c r="AG98" s="407">
        <v>1.4</v>
      </c>
      <c r="AH98" s="408">
        <v>1.4</v>
      </c>
      <c r="AI98" s="408">
        <v>1.4</v>
      </c>
      <c r="AJ98" s="408">
        <v>1.3</v>
      </c>
      <c r="AK98" s="408">
        <v>1.2</v>
      </c>
      <c r="AL98" s="409">
        <v>1.4</v>
      </c>
      <c r="AM98" s="410">
        <v>1.4</v>
      </c>
      <c r="AN98" s="411">
        <v>1.5</v>
      </c>
      <c r="AO98" s="411">
        <v>1.5</v>
      </c>
      <c r="AP98" s="411">
        <v>1.3</v>
      </c>
      <c r="AQ98" s="411">
        <v>1.4</v>
      </c>
      <c r="AR98" s="472">
        <v>1.3</v>
      </c>
      <c r="AS98" s="406"/>
      <c r="AT98" s="407">
        <v>1.3</v>
      </c>
      <c r="AU98" s="408" t="s">
        <v>225</v>
      </c>
      <c r="AV98" s="408" t="s">
        <v>225</v>
      </c>
      <c r="AW98" s="408" t="s">
        <v>225</v>
      </c>
      <c r="AX98" s="408" t="s">
        <v>225</v>
      </c>
      <c r="AY98" s="409" t="s">
        <v>225</v>
      </c>
      <c r="AZ98" s="410" t="s">
        <v>225</v>
      </c>
      <c r="BA98" s="411" t="s">
        <v>225</v>
      </c>
      <c r="BB98" s="411" t="s">
        <v>225</v>
      </c>
      <c r="BC98" s="411" t="s">
        <v>225</v>
      </c>
      <c r="BD98" s="411" t="s">
        <v>225</v>
      </c>
      <c r="BE98" s="472" t="s">
        <v>225</v>
      </c>
      <c r="BF98" s="32"/>
    </row>
    <row r="99" spans="1:58">
      <c r="A99" s="40"/>
      <c r="B99" s="262" t="s">
        <v>263</v>
      </c>
      <c r="C99" s="177">
        <v>1</v>
      </c>
      <c r="D99" s="177">
        <v>1</v>
      </c>
      <c r="E99" s="177">
        <v>1</v>
      </c>
      <c r="F99" s="263">
        <v>0.9</v>
      </c>
      <c r="G99" s="120">
        <v>1</v>
      </c>
      <c r="H99" s="121">
        <v>1</v>
      </c>
      <c r="I99" s="121">
        <v>0.8</v>
      </c>
      <c r="J99" s="121">
        <v>0.8</v>
      </c>
      <c r="K99" s="121">
        <v>0.7</v>
      </c>
      <c r="L99" s="122">
        <v>0.9</v>
      </c>
      <c r="M99" s="120">
        <v>1</v>
      </c>
      <c r="N99" s="121">
        <v>1.1000000000000001</v>
      </c>
      <c r="O99" s="121">
        <v>1</v>
      </c>
      <c r="P99" s="121">
        <v>1</v>
      </c>
      <c r="Q99" s="121">
        <v>1</v>
      </c>
      <c r="R99" s="122">
        <v>1</v>
      </c>
      <c r="S99" s="417">
        <v>0.9</v>
      </c>
      <c r="T99" s="418">
        <v>0.9</v>
      </c>
      <c r="U99" s="419">
        <v>0.9</v>
      </c>
      <c r="V99" s="419">
        <v>0.8</v>
      </c>
      <c r="W99" s="419">
        <v>0.7</v>
      </c>
      <c r="X99" s="419">
        <v>0.7</v>
      </c>
      <c r="Y99" s="420">
        <v>0.8</v>
      </c>
      <c r="Z99" s="421">
        <v>0.9</v>
      </c>
      <c r="AA99" s="422">
        <v>1</v>
      </c>
      <c r="AB99" s="422">
        <v>1</v>
      </c>
      <c r="AC99" s="422">
        <v>1</v>
      </c>
      <c r="AD99" s="422">
        <v>0.9</v>
      </c>
      <c r="AE99" s="420">
        <v>0.9</v>
      </c>
      <c r="AF99" s="417">
        <v>0.9</v>
      </c>
      <c r="AG99" s="418">
        <v>0.9</v>
      </c>
      <c r="AH99" s="419">
        <v>0.9</v>
      </c>
      <c r="AI99" s="419">
        <v>0.8</v>
      </c>
      <c r="AJ99" s="419">
        <v>0.8</v>
      </c>
      <c r="AK99" s="419">
        <v>0.7</v>
      </c>
      <c r="AL99" s="420">
        <v>0.9</v>
      </c>
      <c r="AM99" s="421">
        <v>1</v>
      </c>
      <c r="AN99" s="422">
        <v>1</v>
      </c>
      <c r="AO99" s="422">
        <v>1</v>
      </c>
      <c r="AP99" s="422">
        <v>0.9</v>
      </c>
      <c r="AQ99" s="422">
        <v>1</v>
      </c>
      <c r="AR99" s="473">
        <v>0.9</v>
      </c>
      <c r="AS99" s="417"/>
      <c r="AT99" s="418">
        <v>0.8</v>
      </c>
      <c r="AU99" s="419" t="s">
        <v>225</v>
      </c>
      <c r="AV99" s="419" t="s">
        <v>225</v>
      </c>
      <c r="AW99" s="419" t="s">
        <v>225</v>
      </c>
      <c r="AX99" s="419" t="s">
        <v>225</v>
      </c>
      <c r="AY99" s="420" t="s">
        <v>225</v>
      </c>
      <c r="AZ99" s="421" t="s">
        <v>225</v>
      </c>
      <c r="BA99" s="422" t="s">
        <v>225</v>
      </c>
      <c r="BB99" s="422" t="s">
        <v>225</v>
      </c>
      <c r="BC99" s="422" t="s">
        <v>225</v>
      </c>
      <c r="BD99" s="422" t="s">
        <v>225</v>
      </c>
      <c r="BE99" s="473" t="s">
        <v>225</v>
      </c>
      <c r="BF99" s="32"/>
    </row>
    <row r="100" spans="1:58">
      <c r="A100" s="478" t="s">
        <v>264</v>
      </c>
      <c r="B100" s="479"/>
      <c r="C100" s="175">
        <v>0.9</v>
      </c>
      <c r="D100" s="175">
        <v>0.9</v>
      </c>
      <c r="E100" s="175">
        <v>1</v>
      </c>
      <c r="F100" s="260">
        <v>1</v>
      </c>
      <c r="G100" s="104">
        <v>0.9</v>
      </c>
      <c r="H100" s="105">
        <v>0.9</v>
      </c>
      <c r="I100" s="105">
        <v>0.8</v>
      </c>
      <c r="J100" s="105">
        <v>0.8</v>
      </c>
      <c r="K100" s="105">
        <v>0.8</v>
      </c>
      <c r="L100" s="106">
        <v>0.9</v>
      </c>
      <c r="M100" s="104">
        <v>0.8</v>
      </c>
      <c r="N100" s="105">
        <v>0.9</v>
      </c>
      <c r="O100" s="105">
        <v>0.9</v>
      </c>
      <c r="P100" s="105">
        <v>1.2</v>
      </c>
      <c r="Q100" s="105">
        <v>1.4</v>
      </c>
      <c r="R100" s="106">
        <v>1.1000000000000001</v>
      </c>
      <c r="S100" s="406">
        <v>0.9</v>
      </c>
      <c r="T100" s="407">
        <v>0.9</v>
      </c>
      <c r="U100" s="408">
        <v>0.9</v>
      </c>
      <c r="V100" s="408">
        <v>0.8</v>
      </c>
      <c r="W100" s="408">
        <v>0.8</v>
      </c>
      <c r="X100" s="408">
        <v>0.8</v>
      </c>
      <c r="Y100" s="409">
        <v>0.8</v>
      </c>
      <c r="Z100" s="410">
        <v>0.8</v>
      </c>
      <c r="AA100" s="411">
        <v>0.9</v>
      </c>
      <c r="AB100" s="411">
        <v>1.1000000000000001</v>
      </c>
      <c r="AC100" s="411">
        <v>1.5</v>
      </c>
      <c r="AD100" s="411">
        <v>1</v>
      </c>
      <c r="AE100" s="409">
        <v>0.8</v>
      </c>
      <c r="AF100" s="406">
        <v>0.9</v>
      </c>
      <c r="AG100" s="407">
        <v>0.8</v>
      </c>
      <c r="AH100" s="408">
        <v>0.8</v>
      </c>
      <c r="AI100" s="408">
        <v>0.8</v>
      </c>
      <c r="AJ100" s="408">
        <v>0.8</v>
      </c>
      <c r="AK100" s="408">
        <v>0.8</v>
      </c>
      <c r="AL100" s="409">
        <v>0.8</v>
      </c>
      <c r="AM100" s="410">
        <v>0.8</v>
      </c>
      <c r="AN100" s="411">
        <v>0.8</v>
      </c>
      <c r="AO100" s="411">
        <v>0.8</v>
      </c>
      <c r="AP100" s="411">
        <v>1</v>
      </c>
      <c r="AQ100" s="411">
        <v>1.4</v>
      </c>
      <c r="AR100" s="472">
        <v>1.1000000000000001</v>
      </c>
      <c r="AS100" s="406"/>
      <c r="AT100" s="407">
        <v>0.8</v>
      </c>
      <c r="AU100" s="408" t="s">
        <v>225</v>
      </c>
      <c r="AV100" s="408" t="s">
        <v>225</v>
      </c>
      <c r="AW100" s="408" t="s">
        <v>225</v>
      </c>
      <c r="AX100" s="408" t="s">
        <v>225</v>
      </c>
      <c r="AY100" s="409" t="s">
        <v>225</v>
      </c>
      <c r="AZ100" s="410" t="s">
        <v>225</v>
      </c>
      <c r="BA100" s="411" t="s">
        <v>225</v>
      </c>
      <c r="BB100" s="411" t="s">
        <v>225</v>
      </c>
      <c r="BC100" s="411" t="s">
        <v>225</v>
      </c>
      <c r="BD100" s="411" t="s">
        <v>225</v>
      </c>
      <c r="BE100" s="472" t="s">
        <v>225</v>
      </c>
      <c r="BF100" s="32"/>
    </row>
    <row r="101" spans="1:58">
      <c r="A101" s="32"/>
      <c r="B101" s="259" t="s">
        <v>265</v>
      </c>
      <c r="C101" s="175">
        <v>0.3</v>
      </c>
      <c r="D101" s="175">
        <v>0.3</v>
      </c>
      <c r="E101" s="175">
        <v>0.4</v>
      </c>
      <c r="F101" s="260">
        <v>0.3</v>
      </c>
      <c r="G101" s="104">
        <v>0.3</v>
      </c>
      <c r="H101" s="105">
        <v>0.4</v>
      </c>
      <c r="I101" s="105">
        <v>0.3</v>
      </c>
      <c r="J101" s="105">
        <v>0.3</v>
      </c>
      <c r="K101" s="105">
        <v>0.3</v>
      </c>
      <c r="L101" s="106">
        <v>0.3</v>
      </c>
      <c r="M101" s="104">
        <v>0.3</v>
      </c>
      <c r="N101" s="105">
        <v>0.4</v>
      </c>
      <c r="O101" s="105">
        <v>0.4</v>
      </c>
      <c r="P101" s="105">
        <v>0.4</v>
      </c>
      <c r="Q101" s="105">
        <v>0.3</v>
      </c>
      <c r="R101" s="106">
        <v>0.3</v>
      </c>
      <c r="S101" s="406">
        <v>0.3</v>
      </c>
      <c r="T101" s="407">
        <v>0.3</v>
      </c>
      <c r="U101" s="408">
        <v>0.3</v>
      </c>
      <c r="V101" s="408">
        <v>0.3</v>
      </c>
      <c r="W101" s="408">
        <v>0.3</v>
      </c>
      <c r="X101" s="408">
        <v>0.3</v>
      </c>
      <c r="Y101" s="409">
        <v>0.3</v>
      </c>
      <c r="Z101" s="410">
        <v>0.3</v>
      </c>
      <c r="AA101" s="411">
        <v>0.4</v>
      </c>
      <c r="AB101" s="411">
        <v>0.4</v>
      </c>
      <c r="AC101" s="411">
        <v>0.4</v>
      </c>
      <c r="AD101" s="411">
        <v>0.3</v>
      </c>
      <c r="AE101" s="409">
        <v>0.3</v>
      </c>
      <c r="AF101" s="406">
        <v>0.3</v>
      </c>
      <c r="AG101" s="407">
        <v>0.3</v>
      </c>
      <c r="AH101" s="408">
        <v>0.3</v>
      </c>
      <c r="AI101" s="408">
        <v>0.3</v>
      </c>
      <c r="AJ101" s="408">
        <v>0.3</v>
      </c>
      <c r="AK101" s="408">
        <v>0.3</v>
      </c>
      <c r="AL101" s="409">
        <v>0.3</v>
      </c>
      <c r="AM101" s="410">
        <v>0.3</v>
      </c>
      <c r="AN101" s="411">
        <v>0.4</v>
      </c>
      <c r="AO101" s="411">
        <v>0.4</v>
      </c>
      <c r="AP101" s="411">
        <v>0.3</v>
      </c>
      <c r="AQ101" s="411">
        <v>0.3</v>
      </c>
      <c r="AR101" s="472">
        <v>0.3</v>
      </c>
      <c r="AS101" s="406"/>
      <c r="AT101" s="407">
        <v>0.3</v>
      </c>
      <c r="AU101" s="408" t="s">
        <v>225</v>
      </c>
      <c r="AV101" s="408" t="s">
        <v>225</v>
      </c>
      <c r="AW101" s="408" t="s">
        <v>225</v>
      </c>
      <c r="AX101" s="408" t="s">
        <v>225</v>
      </c>
      <c r="AY101" s="409" t="s">
        <v>225</v>
      </c>
      <c r="AZ101" s="410" t="s">
        <v>225</v>
      </c>
      <c r="BA101" s="411" t="s">
        <v>225</v>
      </c>
      <c r="BB101" s="411" t="s">
        <v>225</v>
      </c>
      <c r="BC101" s="411" t="s">
        <v>225</v>
      </c>
      <c r="BD101" s="411" t="s">
        <v>225</v>
      </c>
      <c r="BE101" s="472" t="s">
        <v>225</v>
      </c>
      <c r="BF101" s="32"/>
    </row>
    <row r="102" spans="1:58">
      <c r="A102" s="36"/>
      <c r="B102" s="278" t="s">
        <v>266</v>
      </c>
      <c r="C102" s="178">
        <v>0.3</v>
      </c>
      <c r="D102" s="178">
        <v>0.3</v>
      </c>
      <c r="E102" s="178">
        <v>0.3</v>
      </c>
      <c r="F102" s="279">
        <v>0.3</v>
      </c>
      <c r="G102" s="128">
        <v>0.2</v>
      </c>
      <c r="H102" s="129">
        <v>0.2</v>
      </c>
      <c r="I102" s="129">
        <v>0.2</v>
      </c>
      <c r="J102" s="129">
        <v>0.2</v>
      </c>
      <c r="K102" s="129">
        <v>0.2</v>
      </c>
      <c r="L102" s="130">
        <v>0.2</v>
      </c>
      <c r="M102" s="128">
        <v>0.2</v>
      </c>
      <c r="N102" s="129">
        <v>0.2</v>
      </c>
      <c r="O102" s="129">
        <v>0.2</v>
      </c>
      <c r="P102" s="129">
        <v>0.5</v>
      </c>
      <c r="Q102" s="129">
        <v>0.8</v>
      </c>
      <c r="R102" s="130">
        <v>0.5</v>
      </c>
      <c r="S102" s="456">
        <v>0.3</v>
      </c>
      <c r="T102" s="457">
        <v>0.3</v>
      </c>
      <c r="U102" s="458">
        <v>0.2</v>
      </c>
      <c r="V102" s="458">
        <v>0.2</v>
      </c>
      <c r="W102" s="458">
        <v>0.2</v>
      </c>
      <c r="X102" s="458">
        <v>0.2</v>
      </c>
      <c r="Y102" s="459">
        <v>0.2</v>
      </c>
      <c r="Z102" s="460">
        <v>0.2</v>
      </c>
      <c r="AA102" s="461">
        <v>0.2</v>
      </c>
      <c r="AB102" s="461">
        <v>0.4</v>
      </c>
      <c r="AC102" s="461">
        <v>0.9</v>
      </c>
      <c r="AD102" s="461">
        <v>0.4</v>
      </c>
      <c r="AE102" s="459">
        <v>0.2</v>
      </c>
      <c r="AF102" s="456">
        <v>0.3</v>
      </c>
      <c r="AG102" s="457">
        <v>0.2</v>
      </c>
      <c r="AH102" s="458">
        <v>0.2</v>
      </c>
      <c r="AI102" s="458">
        <v>0.2</v>
      </c>
      <c r="AJ102" s="458">
        <v>0.2</v>
      </c>
      <c r="AK102" s="458">
        <v>0.2</v>
      </c>
      <c r="AL102" s="459">
        <v>0.2</v>
      </c>
      <c r="AM102" s="460">
        <v>0.2</v>
      </c>
      <c r="AN102" s="461">
        <v>0.2</v>
      </c>
      <c r="AO102" s="461">
        <v>0.2</v>
      </c>
      <c r="AP102" s="461">
        <v>0.4</v>
      </c>
      <c r="AQ102" s="461">
        <v>0.9</v>
      </c>
      <c r="AR102" s="476">
        <v>0.6</v>
      </c>
      <c r="AS102" s="456"/>
      <c r="AT102" s="457">
        <v>0.3</v>
      </c>
      <c r="AU102" s="458" t="s">
        <v>225</v>
      </c>
      <c r="AV102" s="458" t="s">
        <v>225</v>
      </c>
      <c r="AW102" s="458" t="s">
        <v>225</v>
      </c>
      <c r="AX102" s="458" t="s">
        <v>225</v>
      </c>
      <c r="AY102" s="459" t="s">
        <v>225</v>
      </c>
      <c r="AZ102" s="460" t="s">
        <v>225</v>
      </c>
      <c r="BA102" s="461" t="s">
        <v>225</v>
      </c>
      <c r="BB102" s="461" t="s">
        <v>225</v>
      </c>
      <c r="BC102" s="461" t="s">
        <v>225</v>
      </c>
      <c r="BD102" s="461" t="s">
        <v>225</v>
      </c>
      <c r="BE102" s="476" t="s">
        <v>225</v>
      </c>
      <c r="BF102" s="32"/>
    </row>
    <row r="103" spans="1:58" ht="16.5" customHeight="1">
      <c r="A103" s="41" t="s">
        <v>13</v>
      </c>
      <c r="B103" s="41"/>
      <c r="C103" s="41"/>
      <c r="D103" s="41"/>
      <c r="E103" s="41"/>
      <c r="F103" s="41"/>
      <c r="G103" s="41"/>
      <c r="H103" s="41"/>
    </row>
    <row r="104" spans="1:58" ht="16.5" customHeight="1">
      <c r="A104" s="41" t="s">
        <v>267</v>
      </c>
      <c r="B104" s="41"/>
      <c r="C104" s="41"/>
      <c r="D104" s="41"/>
      <c r="E104" s="41"/>
      <c r="F104" s="41"/>
      <c r="G104" s="41"/>
      <c r="H104" s="41"/>
    </row>
    <row r="105" spans="1:58" ht="16.5" customHeight="1">
      <c r="A105" s="41" t="s">
        <v>268</v>
      </c>
      <c r="B105" s="41"/>
      <c r="C105" s="41"/>
      <c r="D105" s="41"/>
      <c r="E105" s="41"/>
      <c r="F105" s="41"/>
      <c r="G105" s="41"/>
      <c r="H105" s="41"/>
    </row>
    <row r="106" spans="1:58" ht="16.5" customHeight="1">
      <c r="A106" s="41" t="s">
        <v>14</v>
      </c>
      <c r="B106" s="41"/>
      <c r="C106" s="41"/>
      <c r="D106" s="41"/>
      <c r="E106" s="41"/>
      <c r="F106" s="41"/>
      <c r="G106" s="41"/>
      <c r="H106" s="41"/>
    </row>
    <row r="107" spans="1:58" ht="16.5" hidden="1" customHeight="1">
      <c r="A107" s="41" t="s">
        <v>508</v>
      </c>
      <c r="B107" s="41"/>
      <c r="C107" s="41"/>
      <c r="D107" s="41"/>
      <c r="E107" s="41"/>
      <c r="F107" s="41"/>
      <c r="G107" s="41"/>
      <c r="H107" s="41"/>
    </row>
    <row r="108" spans="1:58" ht="16.5" customHeight="1">
      <c r="A108" s="41" t="s">
        <v>509</v>
      </c>
      <c r="B108" s="41"/>
      <c r="C108" s="41"/>
      <c r="D108" s="41"/>
      <c r="E108" s="41"/>
      <c r="F108" s="41"/>
      <c r="G108" s="41"/>
      <c r="H108" s="41"/>
    </row>
    <row r="109" spans="1:58" ht="16.5" customHeight="1">
      <c r="A109" s="41"/>
      <c r="B109" s="41"/>
      <c r="C109" s="41"/>
      <c r="D109" s="41"/>
      <c r="E109" s="41"/>
      <c r="F109" s="41"/>
      <c r="G109" s="41"/>
      <c r="H109" s="41"/>
    </row>
    <row r="110" spans="1:58" ht="12" customHeight="1"/>
    <row r="111" spans="1:58" ht="14.25">
      <c r="A111" s="27" t="s">
        <v>510</v>
      </c>
    </row>
    <row r="113" spans="1:58">
      <c r="A113" t="s">
        <v>406</v>
      </c>
      <c r="AE113" s="28"/>
      <c r="AR113" s="28"/>
      <c r="BE113" s="28"/>
      <c r="BF113" s="100" t="s">
        <v>372</v>
      </c>
    </row>
    <row r="114" spans="1:58">
      <c r="A114" s="29"/>
      <c r="B114" s="31"/>
      <c r="C114" s="385" t="s">
        <v>373</v>
      </c>
      <c r="D114" s="385" t="s">
        <v>374</v>
      </c>
      <c r="E114" s="385" t="s">
        <v>375</v>
      </c>
      <c r="F114" s="385" t="s">
        <v>223</v>
      </c>
      <c r="G114" s="30"/>
      <c r="H114" s="30"/>
      <c r="I114" s="30"/>
      <c r="J114" s="30"/>
      <c r="K114" s="30"/>
      <c r="L114" s="30"/>
      <c r="M114" s="30"/>
      <c r="N114" s="30"/>
      <c r="O114" s="30"/>
      <c r="P114" s="30"/>
      <c r="Q114" s="30"/>
      <c r="R114" s="31"/>
      <c r="S114" s="174" t="s">
        <v>276</v>
      </c>
      <c r="T114" s="30"/>
      <c r="U114" s="30"/>
      <c r="V114" s="30"/>
      <c r="W114" s="30"/>
      <c r="X114" s="30"/>
      <c r="Y114" s="30"/>
      <c r="Z114" s="30"/>
      <c r="AA114" s="30"/>
      <c r="AB114" s="30"/>
      <c r="AC114" s="30"/>
      <c r="AD114" s="30"/>
      <c r="AE114" s="31"/>
      <c r="AF114" s="29" t="s">
        <v>215</v>
      </c>
      <c r="AG114" s="30"/>
      <c r="AH114" s="30"/>
      <c r="AI114" s="30"/>
      <c r="AJ114" s="30"/>
      <c r="AK114" s="30"/>
      <c r="AL114" s="30"/>
      <c r="AM114" s="30"/>
      <c r="AN114" s="30"/>
      <c r="AO114" s="30"/>
      <c r="AP114" s="30"/>
      <c r="AQ114" s="30"/>
      <c r="AR114" s="30"/>
      <c r="AS114" s="29"/>
      <c r="AT114" s="174" t="s">
        <v>360</v>
      </c>
      <c r="AU114" s="30"/>
      <c r="AV114" s="30"/>
      <c r="AW114" s="30"/>
      <c r="AX114" s="30"/>
      <c r="AY114" s="30"/>
      <c r="AZ114" s="30"/>
      <c r="BA114" s="30"/>
      <c r="BB114" s="30"/>
      <c r="BC114" s="30"/>
      <c r="BD114" s="30"/>
      <c r="BE114" s="30"/>
      <c r="BF114" s="32"/>
    </row>
    <row r="115" spans="1:58">
      <c r="A115" s="32"/>
      <c r="B115" s="240"/>
      <c r="C115" s="43"/>
      <c r="D115" s="43"/>
      <c r="E115" s="43"/>
      <c r="F115" s="32"/>
      <c r="G115" s="241"/>
      <c r="H115" s="242"/>
      <c r="I115" s="242"/>
      <c r="J115" s="242"/>
      <c r="K115" s="242"/>
      <c r="L115" s="243"/>
      <c r="M115" s="241"/>
      <c r="N115" s="242"/>
      <c r="O115" s="242"/>
      <c r="P115" s="242"/>
      <c r="Q115" s="242"/>
      <c r="R115" s="243"/>
      <c r="S115" s="32"/>
      <c r="T115" s="241"/>
      <c r="U115" s="242"/>
      <c r="V115" s="242"/>
      <c r="W115" s="242"/>
      <c r="X115" s="242"/>
      <c r="Y115" s="243"/>
      <c r="Z115" s="241"/>
      <c r="AA115" s="242"/>
      <c r="AB115" s="242"/>
      <c r="AC115" s="242"/>
      <c r="AD115" s="242"/>
      <c r="AE115" s="243"/>
      <c r="AF115" s="32"/>
      <c r="AG115" s="241"/>
      <c r="AH115" s="242"/>
      <c r="AI115" s="242"/>
      <c r="AJ115" s="242"/>
      <c r="AK115" s="242"/>
      <c r="AL115" s="243"/>
      <c r="AM115" s="241"/>
      <c r="AN115" s="242"/>
      <c r="AO115" s="242"/>
      <c r="AP115" s="242"/>
      <c r="AQ115" s="242"/>
      <c r="AR115" s="242"/>
      <c r="AS115" s="32"/>
      <c r="AT115" s="241"/>
      <c r="AU115" s="242"/>
      <c r="AV115" s="242"/>
      <c r="AW115" s="242"/>
      <c r="AX115" s="242"/>
      <c r="AY115" s="243"/>
      <c r="AZ115" s="241"/>
      <c r="BA115" s="242"/>
      <c r="BB115" s="242"/>
      <c r="BC115" s="242"/>
      <c r="BD115" s="242"/>
      <c r="BE115" s="242"/>
      <c r="BF115" s="32"/>
    </row>
    <row r="116" spans="1:58">
      <c r="A116" s="36"/>
      <c r="B116" s="244"/>
      <c r="C116" s="44"/>
      <c r="D116" s="44"/>
      <c r="E116" s="44"/>
      <c r="F116" s="36"/>
      <c r="G116" s="245" t="s">
        <v>83</v>
      </c>
      <c r="H116" s="246" t="s">
        <v>99</v>
      </c>
      <c r="I116" s="246" t="s">
        <v>377</v>
      </c>
      <c r="J116" s="246" t="s">
        <v>496</v>
      </c>
      <c r="K116" s="246" t="s">
        <v>497</v>
      </c>
      <c r="L116" s="247" t="s">
        <v>498</v>
      </c>
      <c r="M116" s="245" t="s">
        <v>499</v>
      </c>
      <c r="N116" s="246" t="s">
        <v>500</v>
      </c>
      <c r="O116" s="246" t="s">
        <v>501</v>
      </c>
      <c r="P116" s="246" t="s">
        <v>502</v>
      </c>
      <c r="Q116" s="246" t="s">
        <v>503</v>
      </c>
      <c r="R116" s="247" t="s">
        <v>504</v>
      </c>
      <c r="S116" s="36"/>
      <c r="T116" s="245" t="s">
        <v>82</v>
      </c>
      <c r="U116" s="246" t="s">
        <v>84</v>
      </c>
      <c r="V116" s="246" t="s">
        <v>85</v>
      </c>
      <c r="W116" s="246" t="s">
        <v>86</v>
      </c>
      <c r="X116" s="246" t="s">
        <v>87</v>
      </c>
      <c r="Y116" s="247" t="s">
        <v>88</v>
      </c>
      <c r="Z116" s="245" t="s">
        <v>89</v>
      </c>
      <c r="AA116" s="246" t="s">
        <v>90</v>
      </c>
      <c r="AB116" s="246" t="s">
        <v>91</v>
      </c>
      <c r="AC116" s="246" t="s">
        <v>92</v>
      </c>
      <c r="AD116" s="246" t="s">
        <v>93</v>
      </c>
      <c r="AE116" s="247" t="s">
        <v>94</v>
      </c>
      <c r="AF116" s="36"/>
      <c r="AG116" s="245" t="s">
        <v>82</v>
      </c>
      <c r="AH116" s="246" t="s">
        <v>84</v>
      </c>
      <c r="AI116" s="246" t="s">
        <v>85</v>
      </c>
      <c r="AJ116" s="246" t="s">
        <v>86</v>
      </c>
      <c r="AK116" s="246" t="s">
        <v>87</v>
      </c>
      <c r="AL116" s="247" t="s">
        <v>88</v>
      </c>
      <c r="AM116" s="245" t="s">
        <v>89</v>
      </c>
      <c r="AN116" s="246" t="s">
        <v>90</v>
      </c>
      <c r="AO116" s="246" t="s">
        <v>91</v>
      </c>
      <c r="AP116" s="246" t="s">
        <v>92</v>
      </c>
      <c r="AQ116" s="246" t="s">
        <v>93</v>
      </c>
      <c r="AR116" s="248" t="s">
        <v>94</v>
      </c>
      <c r="AS116" s="36"/>
      <c r="AT116" s="245" t="s">
        <v>82</v>
      </c>
      <c r="AU116" s="246" t="s">
        <v>84</v>
      </c>
      <c r="AV116" s="246" t="s">
        <v>85</v>
      </c>
      <c r="AW116" s="246" t="s">
        <v>86</v>
      </c>
      <c r="AX116" s="246" t="s">
        <v>87</v>
      </c>
      <c r="AY116" s="247" t="s">
        <v>88</v>
      </c>
      <c r="AZ116" s="245" t="s">
        <v>89</v>
      </c>
      <c r="BA116" s="246" t="s">
        <v>90</v>
      </c>
      <c r="BB116" s="246" t="s">
        <v>91</v>
      </c>
      <c r="BC116" s="246" t="s">
        <v>92</v>
      </c>
      <c r="BD116" s="246" t="s">
        <v>93</v>
      </c>
      <c r="BE116" s="248" t="s">
        <v>94</v>
      </c>
      <c r="BF116" s="32"/>
    </row>
    <row r="117" spans="1:58">
      <c r="A117" s="484" t="s">
        <v>227</v>
      </c>
      <c r="B117" s="485"/>
      <c r="C117" s="386">
        <v>8.4</v>
      </c>
      <c r="D117" s="386">
        <v>8.8000000000000007</v>
      </c>
      <c r="E117" s="386">
        <v>10</v>
      </c>
      <c r="F117" s="249">
        <v>11.3</v>
      </c>
      <c r="G117" s="250">
        <v>10.8</v>
      </c>
      <c r="H117" s="251">
        <v>10.7</v>
      </c>
      <c r="I117" s="251">
        <v>10.8</v>
      </c>
      <c r="J117" s="251">
        <v>10.8</v>
      </c>
      <c r="K117" s="251">
        <v>10.9</v>
      </c>
      <c r="L117" s="252">
        <v>11</v>
      </c>
      <c r="M117" s="250">
        <v>11.2</v>
      </c>
      <c r="N117" s="251">
        <v>11.5</v>
      </c>
      <c r="O117" s="251">
        <v>11.5</v>
      </c>
      <c r="P117" s="251">
        <v>11.6</v>
      </c>
      <c r="Q117" s="251">
        <v>11.9</v>
      </c>
      <c r="R117" s="252">
        <v>12.5</v>
      </c>
      <c r="S117" s="253">
        <v>13.2</v>
      </c>
      <c r="T117" s="254">
        <v>12.4</v>
      </c>
      <c r="U117" s="255">
        <v>12.5</v>
      </c>
      <c r="V117" s="255">
        <v>12.6</v>
      </c>
      <c r="W117" s="255">
        <v>12.8</v>
      </c>
      <c r="X117" s="255">
        <v>12.9</v>
      </c>
      <c r="Y117" s="256">
        <v>13.2</v>
      </c>
      <c r="Z117" s="254">
        <v>13.4</v>
      </c>
      <c r="AA117" s="255">
        <v>13.6</v>
      </c>
      <c r="AB117" s="255">
        <v>13.4</v>
      </c>
      <c r="AC117" s="255">
        <v>13.4</v>
      </c>
      <c r="AD117" s="255">
        <v>13.8</v>
      </c>
      <c r="AE117" s="256">
        <v>14</v>
      </c>
      <c r="AF117" s="253">
        <v>13.9</v>
      </c>
      <c r="AG117" s="254">
        <v>13.9</v>
      </c>
      <c r="AH117" s="255">
        <v>13.9</v>
      </c>
      <c r="AI117" s="255">
        <v>13.9</v>
      </c>
      <c r="AJ117" s="255">
        <v>14</v>
      </c>
      <c r="AK117" s="255">
        <v>14</v>
      </c>
      <c r="AL117" s="256">
        <v>13.8</v>
      </c>
      <c r="AM117" s="254">
        <v>14</v>
      </c>
      <c r="AN117" s="255">
        <v>13.8</v>
      </c>
      <c r="AO117" s="255">
        <v>13.7</v>
      </c>
      <c r="AP117" s="255">
        <v>13.7</v>
      </c>
      <c r="AQ117" s="255">
        <v>13.9</v>
      </c>
      <c r="AR117" s="257">
        <v>14.4</v>
      </c>
      <c r="AS117" s="253"/>
      <c r="AT117" s="254">
        <v>14.2</v>
      </c>
      <c r="AU117" s="255" t="s">
        <v>225</v>
      </c>
      <c r="AV117" s="255" t="s">
        <v>225</v>
      </c>
      <c r="AW117" s="255" t="s">
        <v>225</v>
      </c>
      <c r="AX117" s="255" t="s">
        <v>225</v>
      </c>
      <c r="AY117" s="256" t="s">
        <v>225</v>
      </c>
      <c r="AZ117" s="254" t="s">
        <v>225</v>
      </c>
      <c r="BA117" s="255" t="s">
        <v>225</v>
      </c>
      <c r="BB117" s="255" t="s">
        <v>225</v>
      </c>
      <c r="BC117" s="255" t="s">
        <v>225</v>
      </c>
      <c r="BD117" s="255" t="s">
        <v>225</v>
      </c>
      <c r="BE117" s="257" t="s">
        <v>225</v>
      </c>
      <c r="BF117" s="32"/>
    </row>
    <row r="118" spans="1:58">
      <c r="A118" s="486" t="s">
        <v>228</v>
      </c>
      <c r="B118" s="487"/>
      <c r="C118" s="176">
        <v>5.2</v>
      </c>
      <c r="D118" s="176">
        <v>5.2</v>
      </c>
      <c r="E118" s="176">
        <v>7</v>
      </c>
      <c r="F118" s="258">
        <v>8.1999999999999993</v>
      </c>
      <c r="G118" s="112">
        <v>7.8</v>
      </c>
      <c r="H118" s="113">
        <v>7.9</v>
      </c>
      <c r="I118" s="113">
        <v>7.7</v>
      </c>
      <c r="J118" s="113">
        <v>7.8</v>
      </c>
      <c r="K118" s="113">
        <v>7.8</v>
      </c>
      <c r="L118" s="114">
        <v>7.9</v>
      </c>
      <c r="M118" s="112">
        <v>8</v>
      </c>
      <c r="N118" s="113">
        <v>8.3000000000000007</v>
      </c>
      <c r="O118" s="113">
        <v>8.3000000000000007</v>
      </c>
      <c r="P118" s="113">
        <v>8.8000000000000007</v>
      </c>
      <c r="Q118" s="113">
        <v>9.1</v>
      </c>
      <c r="R118" s="114">
        <v>9</v>
      </c>
      <c r="S118" s="115">
        <v>9</v>
      </c>
      <c r="T118" s="116">
        <v>8.5</v>
      </c>
      <c r="U118" s="117">
        <v>8.6</v>
      </c>
      <c r="V118" s="117">
        <v>8.5</v>
      </c>
      <c r="W118" s="117">
        <v>8.6</v>
      </c>
      <c r="X118" s="117">
        <v>8.6</v>
      </c>
      <c r="Y118" s="118">
        <v>8.8000000000000007</v>
      </c>
      <c r="Z118" s="116">
        <v>8.9</v>
      </c>
      <c r="AA118" s="117">
        <v>9.1</v>
      </c>
      <c r="AB118" s="117">
        <v>9.5</v>
      </c>
      <c r="AC118" s="117">
        <v>10.1</v>
      </c>
      <c r="AD118" s="117">
        <v>9.3000000000000007</v>
      </c>
      <c r="AE118" s="118">
        <v>9</v>
      </c>
      <c r="AF118" s="115">
        <v>9.5</v>
      </c>
      <c r="AG118" s="116">
        <v>9</v>
      </c>
      <c r="AH118" s="117">
        <v>9</v>
      </c>
      <c r="AI118" s="117">
        <v>8.9</v>
      </c>
      <c r="AJ118" s="117">
        <v>8.9</v>
      </c>
      <c r="AK118" s="117">
        <v>8.8000000000000007</v>
      </c>
      <c r="AL118" s="118">
        <v>9</v>
      </c>
      <c r="AM118" s="116">
        <v>9.1999999999999993</v>
      </c>
      <c r="AN118" s="117">
        <v>9.1999999999999993</v>
      </c>
      <c r="AO118" s="117">
        <v>9.6</v>
      </c>
      <c r="AP118" s="117">
        <v>10.199999999999999</v>
      </c>
      <c r="AQ118" s="117">
        <v>11.2</v>
      </c>
      <c r="AR118" s="119">
        <v>10.8</v>
      </c>
      <c r="AS118" s="115"/>
      <c r="AT118" s="116">
        <v>10.3</v>
      </c>
      <c r="AU118" s="117" t="s">
        <v>225</v>
      </c>
      <c r="AV118" s="117" t="s">
        <v>225</v>
      </c>
      <c r="AW118" s="117" t="s">
        <v>225</v>
      </c>
      <c r="AX118" s="117" t="s">
        <v>225</v>
      </c>
      <c r="AY118" s="118" t="s">
        <v>225</v>
      </c>
      <c r="AZ118" s="116" t="s">
        <v>225</v>
      </c>
      <c r="BA118" s="117" t="s">
        <v>225</v>
      </c>
      <c r="BB118" s="117" t="s">
        <v>225</v>
      </c>
      <c r="BC118" s="117" t="s">
        <v>225</v>
      </c>
      <c r="BD118" s="117" t="s">
        <v>225</v>
      </c>
      <c r="BE118" s="119" t="s">
        <v>225</v>
      </c>
      <c r="BF118" s="32"/>
    </row>
    <row r="119" spans="1:58">
      <c r="A119" s="32"/>
      <c r="B119" s="259" t="s">
        <v>229</v>
      </c>
      <c r="C119" s="175">
        <v>7.2</v>
      </c>
      <c r="D119" s="175">
        <v>7.8</v>
      </c>
      <c r="E119" s="175">
        <v>13.2</v>
      </c>
      <c r="F119" s="260">
        <v>17.8</v>
      </c>
      <c r="G119" s="104">
        <v>16.5</v>
      </c>
      <c r="H119" s="105">
        <v>16.600000000000001</v>
      </c>
      <c r="I119" s="105">
        <v>16.8</v>
      </c>
      <c r="J119" s="105">
        <v>17</v>
      </c>
      <c r="K119" s="105">
        <v>17.3</v>
      </c>
      <c r="L119" s="106">
        <v>17.399999999999999</v>
      </c>
      <c r="M119" s="104">
        <v>17.7</v>
      </c>
      <c r="N119" s="105">
        <v>18.100000000000001</v>
      </c>
      <c r="O119" s="105">
        <v>18.2</v>
      </c>
      <c r="P119" s="105">
        <v>18.600000000000001</v>
      </c>
      <c r="Q119" s="105">
        <v>19.100000000000001</v>
      </c>
      <c r="R119" s="106">
        <v>20.100000000000001</v>
      </c>
      <c r="S119" s="107">
        <v>23.3</v>
      </c>
      <c r="T119" s="108">
        <v>21.4</v>
      </c>
      <c r="U119" s="109">
        <v>22.1</v>
      </c>
      <c r="V119" s="109">
        <v>22.5</v>
      </c>
      <c r="W119" s="109">
        <v>22.8</v>
      </c>
      <c r="X119" s="109">
        <v>23.1</v>
      </c>
      <c r="Y119" s="110">
        <v>23.3</v>
      </c>
      <c r="Z119" s="108">
        <v>23.6</v>
      </c>
      <c r="AA119" s="109">
        <v>23.9</v>
      </c>
      <c r="AB119" s="109">
        <v>24</v>
      </c>
      <c r="AC119" s="109">
        <v>24.2</v>
      </c>
      <c r="AD119" s="109">
        <v>24.4</v>
      </c>
      <c r="AE119" s="110">
        <v>24.6</v>
      </c>
      <c r="AF119" s="107">
        <v>26.1</v>
      </c>
      <c r="AG119" s="108">
        <v>24.8</v>
      </c>
      <c r="AH119" s="109">
        <v>25.1</v>
      </c>
      <c r="AI119" s="109">
        <v>25.2</v>
      </c>
      <c r="AJ119" s="109">
        <v>25.3</v>
      </c>
      <c r="AK119" s="109">
        <v>25.7</v>
      </c>
      <c r="AL119" s="110">
        <v>25.8</v>
      </c>
      <c r="AM119" s="108">
        <v>26.1</v>
      </c>
      <c r="AN119" s="109">
        <v>26.2</v>
      </c>
      <c r="AO119" s="109">
        <v>26.4</v>
      </c>
      <c r="AP119" s="109">
        <v>26.9</v>
      </c>
      <c r="AQ119" s="109">
        <v>27.3</v>
      </c>
      <c r="AR119" s="111">
        <v>28</v>
      </c>
      <c r="AS119" s="107"/>
      <c r="AT119" s="108">
        <v>28.1</v>
      </c>
      <c r="AU119" s="109" t="s">
        <v>225</v>
      </c>
      <c r="AV119" s="109" t="s">
        <v>225</v>
      </c>
      <c r="AW119" s="109" t="s">
        <v>225</v>
      </c>
      <c r="AX119" s="109" t="s">
        <v>225</v>
      </c>
      <c r="AY119" s="110" t="s">
        <v>225</v>
      </c>
      <c r="AZ119" s="108" t="s">
        <v>225</v>
      </c>
      <c r="BA119" s="109" t="s">
        <v>225</v>
      </c>
      <c r="BB119" s="109" t="s">
        <v>225</v>
      </c>
      <c r="BC119" s="109" t="s">
        <v>225</v>
      </c>
      <c r="BD119" s="109" t="s">
        <v>225</v>
      </c>
      <c r="BE119" s="111" t="s">
        <v>225</v>
      </c>
      <c r="BF119" s="32"/>
    </row>
    <row r="120" spans="1:58">
      <c r="A120" s="32"/>
      <c r="B120" s="261" t="s">
        <v>230</v>
      </c>
      <c r="C120" s="175">
        <v>12.8</v>
      </c>
      <c r="D120" s="175">
        <v>13.4</v>
      </c>
      <c r="E120" s="175">
        <v>14.8</v>
      </c>
      <c r="F120" s="260">
        <v>15.1</v>
      </c>
      <c r="G120" s="104">
        <v>14.2</v>
      </c>
      <c r="H120" s="105">
        <v>14.3</v>
      </c>
      <c r="I120" s="105">
        <v>13.5</v>
      </c>
      <c r="J120" s="105">
        <v>13.4</v>
      </c>
      <c r="K120" s="105">
        <v>13</v>
      </c>
      <c r="L120" s="106">
        <v>13.7</v>
      </c>
      <c r="M120" s="104">
        <v>14.2</v>
      </c>
      <c r="N120" s="105">
        <v>14.9</v>
      </c>
      <c r="O120" s="105">
        <v>14.9</v>
      </c>
      <c r="P120" s="105">
        <v>17.899999999999999</v>
      </c>
      <c r="Q120" s="105">
        <v>19.399999999999999</v>
      </c>
      <c r="R120" s="106">
        <v>17.7</v>
      </c>
      <c r="S120" s="107">
        <v>17.600000000000001</v>
      </c>
      <c r="T120" s="108">
        <v>16.8</v>
      </c>
      <c r="U120" s="109">
        <v>16.5</v>
      </c>
      <c r="V120" s="109">
        <v>15.9</v>
      </c>
      <c r="W120" s="109">
        <v>15.9</v>
      </c>
      <c r="X120" s="109">
        <v>15.6</v>
      </c>
      <c r="Y120" s="110">
        <v>16.3</v>
      </c>
      <c r="Z120" s="108">
        <v>16.8</v>
      </c>
      <c r="AA120" s="109">
        <v>17.5</v>
      </c>
      <c r="AB120" s="109">
        <v>19.7</v>
      </c>
      <c r="AC120" s="109">
        <v>23.2</v>
      </c>
      <c r="AD120" s="109">
        <v>19</v>
      </c>
      <c r="AE120" s="110">
        <v>17.8</v>
      </c>
      <c r="AF120" s="107">
        <v>18.5</v>
      </c>
      <c r="AG120" s="108">
        <v>17.3</v>
      </c>
      <c r="AH120" s="109">
        <v>17.100000000000001</v>
      </c>
      <c r="AI120" s="109">
        <v>16.8</v>
      </c>
      <c r="AJ120" s="109">
        <v>16.600000000000001</v>
      </c>
      <c r="AK120" s="109">
        <v>16.399999999999999</v>
      </c>
      <c r="AL120" s="110">
        <v>17.3</v>
      </c>
      <c r="AM120" s="108">
        <v>17.7</v>
      </c>
      <c r="AN120" s="109">
        <v>18.100000000000001</v>
      </c>
      <c r="AO120" s="109">
        <v>18.2</v>
      </c>
      <c r="AP120" s="109">
        <v>19.899999999999999</v>
      </c>
      <c r="AQ120" s="109">
        <v>24.3</v>
      </c>
      <c r="AR120" s="111">
        <v>21.4</v>
      </c>
      <c r="AS120" s="107"/>
      <c r="AT120" s="108">
        <v>19.600000000000001</v>
      </c>
      <c r="AU120" s="109" t="s">
        <v>225</v>
      </c>
      <c r="AV120" s="109" t="s">
        <v>225</v>
      </c>
      <c r="AW120" s="109" t="s">
        <v>225</v>
      </c>
      <c r="AX120" s="109" t="s">
        <v>225</v>
      </c>
      <c r="AY120" s="110" t="s">
        <v>225</v>
      </c>
      <c r="AZ120" s="108" t="s">
        <v>225</v>
      </c>
      <c r="BA120" s="109" t="s">
        <v>225</v>
      </c>
      <c r="BB120" s="109" t="s">
        <v>225</v>
      </c>
      <c r="BC120" s="109" t="s">
        <v>225</v>
      </c>
      <c r="BD120" s="109" t="s">
        <v>225</v>
      </c>
      <c r="BE120" s="111" t="s">
        <v>225</v>
      </c>
      <c r="BF120" s="32"/>
    </row>
    <row r="121" spans="1:58">
      <c r="A121" s="32"/>
      <c r="B121" s="261" t="s">
        <v>231</v>
      </c>
      <c r="C121" s="175">
        <v>3.6</v>
      </c>
      <c r="D121" s="175">
        <v>3.6</v>
      </c>
      <c r="E121" s="175">
        <v>3.7</v>
      </c>
      <c r="F121" s="260">
        <v>3.9</v>
      </c>
      <c r="G121" s="104">
        <v>3.7</v>
      </c>
      <c r="H121" s="105">
        <v>3.7</v>
      </c>
      <c r="I121" s="105">
        <v>3.7</v>
      </c>
      <c r="J121" s="105">
        <v>3.9</v>
      </c>
      <c r="K121" s="105">
        <v>4.0999999999999996</v>
      </c>
      <c r="L121" s="106">
        <v>4.0999999999999996</v>
      </c>
      <c r="M121" s="104">
        <v>4</v>
      </c>
      <c r="N121" s="105">
        <v>4.0999999999999996</v>
      </c>
      <c r="O121" s="105">
        <v>4</v>
      </c>
      <c r="P121" s="105">
        <v>4</v>
      </c>
      <c r="Q121" s="105">
        <v>4.0999999999999996</v>
      </c>
      <c r="R121" s="106">
        <v>3.9</v>
      </c>
      <c r="S121" s="107">
        <v>4.2</v>
      </c>
      <c r="T121" s="108">
        <v>4.0999999999999996</v>
      </c>
      <c r="U121" s="109">
        <v>4.2</v>
      </c>
      <c r="V121" s="109">
        <v>4.0999999999999996</v>
      </c>
      <c r="W121" s="109">
        <v>4.2</v>
      </c>
      <c r="X121" s="109">
        <v>4.2</v>
      </c>
      <c r="Y121" s="110">
        <v>4.2</v>
      </c>
      <c r="Z121" s="108">
        <v>4.2</v>
      </c>
      <c r="AA121" s="109">
        <v>4.2</v>
      </c>
      <c r="AB121" s="109">
        <v>4.0999999999999996</v>
      </c>
      <c r="AC121" s="109">
        <v>4.4000000000000004</v>
      </c>
      <c r="AD121" s="109">
        <v>4.3</v>
      </c>
      <c r="AE121" s="110">
        <v>4.0999999999999996</v>
      </c>
      <c r="AF121" s="107">
        <v>4.4000000000000004</v>
      </c>
      <c r="AG121" s="108">
        <v>4.2</v>
      </c>
      <c r="AH121" s="109">
        <v>4.4000000000000004</v>
      </c>
      <c r="AI121" s="109">
        <v>4.3</v>
      </c>
      <c r="AJ121" s="109">
        <v>4.2</v>
      </c>
      <c r="AK121" s="109">
        <v>4.3</v>
      </c>
      <c r="AL121" s="110">
        <v>4.2</v>
      </c>
      <c r="AM121" s="108">
        <v>4.4000000000000004</v>
      </c>
      <c r="AN121" s="109">
        <v>4.4000000000000004</v>
      </c>
      <c r="AO121" s="109">
        <v>4.3</v>
      </c>
      <c r="AP121" s="109">
        <v>4.4000000000000004</v>
      </c>
      <c r="AQ121" s="109">
        <v>4.7</v>
      </c>
      <c r="AR121" s="111">
        <v>4.5</v>
      </c>
      <c r="AS121" s="107"/>
      <c r="AT121" s="108">
        <v>4.5999999999999996</v>
      </c>
      <c r="AU121" s="109" t="s">
        <v>225</v>
      </c>
      <c r="AV121" s="109" t="s">
        <v>225</v>
      </c>
      <c r="AW121" s="109" t="s">
        <v>225</v>
      </c>
      <c r="AX121" s="109" t="s">
        <v>225</v>
      </c>
      <c r="AY121" s="110" t="s">
        <v>225</v>
      </c>
      <c r="AZ121" s="108" t="s">
        <v>225</v>
      </c>
      <c r="BA121" s="109" t="s">
        <v>225</v>
      </c>
      <c r="BB121" s="109" t="s">
        <v>225</v>
      </c>
      <c r="BC121" s="109" t="s">
        <v>225</v>
      </c>
      <c r="BD121" s="109" t="s">
        <v>225</v>
      </c>
      <c r="BE121" s="111" t="s">
        <v>225</v>
      </c>
      <c r="BF121" s="32"/>
    </row>
    <row r="122" spans="1:58">
      <c r="A122" s="40"/>
      <c r="B122" s="262" t="s">
        <v>232</v>
      </c>
      <c r="C122" s="177">
        <v>2.6</v>
      </c>
      <c r="D122" s="177">
        <v>2.9</v>
      </c>
      <c r="E122" s="177">
        <v>5</v>
      </c>
      <c r="F122" s="263">
        <v>6.6</v>
      </c>
      <c r="G122" s="120">
        <v>6.3</v>
      </c>
      <c r="H122" s="121">
        <v>6.4</v>
      </c>
      <c r="I122" s="121">
        <v>6.5</v>
      </c>
      <c r="J122" s="121">
        <v>6.5</v>
      </c>
      <c r="K122" s="121">
        <v>6.6</v>
      </c>
      <c r="L122" s="122">
        <v>6.6</v>
      </c>
      <c r="M122" s="120">
        <v>6.6</v>
      </c>
      <c r="N122" s="121">
        <v>6.7</v>
      </c>
      <c r="O122" s="121">
        <v>6.7</v>
      </c>
      <c r="P122" s="121">
        <v>6.7</v>
      </c>
      <c r="Q122" s="121">
        <v>6.8</v>
      </c>
      <c r="R122" s="122">
        <v>7</v>
      </c>
      <c r="S122" s="123">
        <v>6.8</v>
      </c>
      <c r="T122" s="124">
        <v>6.5</v>
      </c>
      <c r="U122" s="125">
        <v>6.7</v>
      </c>
      <c r="V122" s="125">
        <v>6.8</v>
      </c>
      <c r="W122" s="125">
        <v>6.8</v>
      </c>
      <c r="X122" s="125">
        <v>6.9</v>
      </c>
      <c r="Y122" s="126">
        <v>6.9</v>
      </c>
      <c r="Z122" s="124">
        <v>6.8</v>
      </c>
      <c r="AA122" s="125">
        <v>6.9</v>
      </c>
      <c r="AB122" s="125">
        <v>6.9</v>
      </c>
      <c r="AC122" s="125">
        <v>6.9</v>
      </c>
      <c r="AD122" s="125">
        <v>6.9</v>
      </c>
      <c r="AE122" s="126">
        <v>6.9</v>
      </c>
      <c r="AF122" s="123">
        <v>7.5</v>
      </c>
      <c r="AG122" s="124">
        <v>7</v>
      </c>
      <c r="AH122" s="125">
        <v>6.9</v>
      </c>
      <c r="AI122" s="125">
        <v>6.9</v>
      </c>
      <c r="AJ122" s="125">
        <v>6.9</v>
      </c>
      <c r="AK122" s="125">
        <v>6.9</v>
      </c>
      <c r="AL122" s="126">
        <v>7</v>
      </c>
      <c r="AM122" s="124">
        <v>6.9</v>
      </c>
      <c r="AN122" s="125">
        <v>6.9</v>
      </c>
      <c r="AO122" s="125">
        <v>7.6</v>
      </c>
      <c r="AP122" s="125">
        <v>8.5</v>
      </c>
      <c r="AQ122" s="125">
        <v>8.9</v>
      </c>
      <c r="AR122" s="127">
        <v>9.1999999999999993</v>
      </c>
      <c r="AS122" s="123"/>
      <c r="AT122" s="124">
        <v>8.6</v>
      </c>
      <c r="AU122" s="125" t="s">
        <v>225</v>
      </c>
      <c r="AV122" s="125" t="s">
        <v>225</v>
      </c>
      <c r="AW122" s="125" t="s">
        <v>225</v>
      </c>
      <c r="AX122" s="125" t="s">
        <v>225</v>
      </c>
      <c r="AY122" s="126" t="s">
        <v>225</v>
      </c>
      <c r="AZ122" s="124" t="s">
        <v>225</v>
      </c>
      <c r="BA122" s="125" t="s">
        <v>225</v>
      </c>
      <c r="BB122" s="125" t="s">
        <v>225</v>
      </c>
      <c r="BC122" s="125" t="s">
        <v>225</v>
      </c>
      <c r="BD122" s="125" t="s">
        <v>225</v>
      </c>
      <c r="BE122" s="127" t="s">
        <v>225</v>
      </c>
      <c r="BF122" s="32"/>
    </row>
    <row r="123" spans="1:58">
      <c r="A123" s="492" t="s">
        <v>233</v>
      </c>
      <c r="B123" s="493"/>
      <c r="C123" s="175">
        <v>12.4</v>
      </c>
      <c r="D123" s="175">
        <v>12</v>
      </c>
      <c r="E123" s="175">
        <v>11.6</v>
      </c>
      <c r="F123" s="260">
        <v>11.5</v>
      </c>
      <c r="G123" s="104">
        <v>11</v>
      </c>
      <c r="H123" s="105">
        <v>11.6</v>
      </c>
      <c r="I123" s="105">
        <v>11.9</v>
      </c>
      <c r="J123" s="105">
        <v>12.2</v>
      </c>
      <c r="K123" s="105">
        <v>12.2</v>
      </c>
      <c r="L123" s="106">
        <v>12.2</v>
      </c>
      <c r="M123" s="104">
        <v>12</v>
      </c>
      <c r="N123" s="105">
        <v>12.2</v>
      </c>
      <c r="O123" s="105">
        <v>12.3</v>
      </c>
      <c r="P123" s="105">
        <v>11.9</v>
      </c>
      <c r="Q123" s="105">
        <v>10.9</v>
      </c>
      <c r="R123" s="106">
        <v>10.1</v>
      </c>
      <c r="S123" s="107">
        <v>11.7</v>
      </c>
      <c r="T123" s="108">
        <v>10.9</v>
      </c>
      <c r="U123" s="109">
        <v>12.3</v>
      </c>
      <c r="V123" s="109">
        <v>12.8</v>
      </c>
      <c r="W123" s="109">
        <v>13</v>
      </c>
      <c r="X123" s="109">
        <v>13</v>
      </c>
      <c r="Y123" s="110">
        <v>12.7</v>
      </c>
      <c r="Z123" s="108">
        <v>12.7</v>
      </c>
      <c r="AA123" s="109">
        <v>12.9</v>
      </c>
      <c r="AB123" s="109">
        <v>12.9</v>
      </c>
      <c r="AC123" s="109">
        <v>12.3</v>
      </c>
      <c r="AD123" s="109">
        <v>10.5</v>
      </c>
      <c r="AE123" s="110">
        <v>9.1999999999999993</v>
      </c>
      <c r="AF123" s="107">
        <v>11.8</v>
      </c>
      <c r="AG123" s="108">
        <v>11.3</v>
      </c>
      <c r="AH123" s="109">
        <v>12.2</v>
      </c>
      <c r="AI123" s="109">
        <v>12.7</v>
      </c>
      <c r="AJ123" s="109">
        <v>13</v>
      </c>
      <c r="AK123" s="109">
        <v>13.1</v>
      </c>
      <c r="AL123" s="110">
        <v>12.8</v>
      </c>
      <c r="AM123" s="108">
        <v>12.8</v>
      </c>
      <c r="AN123" s="109">
        <v>13</v>
      </c>
      <c r="AO123" s="109">
        <v>13</v>
      </c>
      <c r="AP123" s="109">
        <v>12.3</v>
      </c>
      <c r="AQ123" s="109">
        <v>10.6</v>
      </c>
      <c r="AR123" s="111">
        <v>9.4</v>
      </c>
      <c r="AS123" s="107"/>
      <c r="AT123" s="108">
        <v>10.9</v>
      </c>
      <c r="AU123" s="109" t="s">
        <v>225</v>
      </c>
      <c r="AV123" s="109" t="s">
        <v>225</v>
      </c>
      <c r="AW123" s="109" t="s">
        <v>225</v>
      </c>
      <c r="AX123" s="109" t="s">
        <v>225</v>
      </c>
      <c r="AY123" s="110" t="s">
        <v>225</v>
      </c>
      <c r="AZ123" s="108" t="s">
        <v>225</v>
      </c>
      <c r="BA123" s="109" t="s">
        <v>225</v>
      </c>
      <c r="BB123" s="109" t="s">
        <v>225</v>
      </c>
      <c r="BC123" s="109" t="s">
        <v>225</v>
      </c>
      <c r="BD123" s="109" t="s">
        <v>225</v>
      </c>
      <c r="BE123" s="111" t="s">
        <v>225</v>
      </c>
      <c r="BF123" s="32"/>
    </row>
    <row r="124" spans="1:58">
      <c r="A124" s="486" t="s">
        <v>234</v>
      </c>
      <c r="B124" s="487"/>
      <c r="C124" s="176">
        <v>8</v>
      </c>
      <c r="D124" s="176">
        <v>8.6</v>
      </c>
      <c r="E124" s="176">
        <v>10.9</v>
      </c>
      <c r="F124" s="258">
        <v>12.6</v>
      </c>
      <c r="G124" s="112">
        <v>11.7</v>
      </c>
      <c r="H124" s="113">
        <v>11.7</v>
      </c>
      <c r="I124" s="113">
        <v>11.9</v>
      </c>
      <c r="J124" s="113">
        <v>11.9</v>
      </c>
      <c r="K124" s="113">
        <v>12.1</v>
      </c>
      <c r="L124" s="114">
        <v>12.1</v>
      </c>
      <c r="M124" s="112">
        <v>12.4</v>
      </c>
      <c r="N124" s="113">
        <v>12.7</v>
      </c>
      <c r="O124" s="113">
        <v>12.9</v>
      </c>
      <c r="P124" s="113">
        <v>13.4</v>
      </c>
      <c r="Q124" s="113">
        <v>13.8</v>
      </c>
      <c r="R124" s="114">
        <v>14.3</v>
      </c>
      <c r="S124" s="115">
        <v>16.600000000000001</v>
      </c>
      <c r="T124" s="116">
        <v>13.6</v>
      </c>
      <c r="U124" s="117">
        <v>13.9</v>
      </c>
      <c r="V124" s="117">
        <v>14.4</v>
      </c>
      <c r="W124" s="117">
        <v>15.4</v>
      </c>
      <c r="X124" s="117">
        <v>15.9</v>
      </c>
      <c r="Y124" s="118">
        <v>16.5</v>
      </c>
      <c r="Z124" s="116">
        <v>17.399999999999999</v>
      </c>
      <c r="AA124" s="117">
        <v>17.7</v>
      </c>
      <c r="AB124" s="117">
        <v>17.899999999999999</v>
      </c>
      <c r="AC124" s="117">
        <v>18.600000000000001</v>
      </c>
      <c r="AD124" s="117">
        <v>18.8</v>
      </c>
      <c r="AE124" s="118">
        <v>18.8</v>
      </c>
      <c r="AF124" s="115">
        <v>19.899999999999999</v>
      </c>
      <c r="AG124" s="116">
        <v>19</v>
      </c>
      <c r="AH124" s="117">
        <v>19</v>
      </c>
      <c r="AI124" s="117">
        <v>19.100000000000001</v>
      </c>
      <c r="AJ124" s="117">
        <v>19.399999999999999</v>
      </c>
      <c r="AK124" s="117">
        <v>19.5</v>
      </c>
      <c r="AL124" s="118">
        <v>19.5</v>
      </c>
      <c r="AM124" s="116">
        <v>19.899999999999999</v>
      </c>
      <c r="AN124" s="117">
        <v>19.899999999999999</v>
      </c>
      <c r="AO124" s="117">
        <v>20.100000000000001</v>
      </c>
      <c r="AP124" s="117">
        <v>20.7</v>
      </c>
      <c r="AQ124" s="117">
        <v>20.9</v>
      </c>
      <c r="AR124" s="119">
        <v>21.6</v>
      </c>
      <c r="AS124" s="115"/>
      <c r="AT124" s="116">
        <v>20.3</v>
      </c>
      <c r="AU124" s="117" t="s">
        <v>225</v>
      </c>
      <c r="AV124" s="117" t="s">
        <v>225</v>
      </c>
      <c r="AW124" s="117" t="s">
        <v>225</v>
      </c>
      <c r="AX124" s="117" t="s">
        <v>225</v>
      </c>
      <c r="AY124" s="118" t="s">
        <v>225</v>
      </c>
      <c r="AZ124" s="116" t="s">
        <v>225</v>
      </c>
      <c r="BA124" s="117" t="s">
        <v>225</v>
      </c>
      <c r="BB124" s="117" t="s">
        <v>225</v>
      </c>
      <c r="BC124" s="117" t="s">
        <v>225</v>
      </c>
      <c r="BD124" s="117" t="s">
        <v>225</v>
      </c>
      <c r="BE124" s="119" t="s">
        <v>225</v>
      </c>
      <c r="BF124" s="32"/>
    </row>
    <row r="125" spans="1:58">
      <c r="A125" s="32"/>
      <c r="B125" s="259" t="s">
        <v>235</v>
      </c>
      <c r="C125" s="175">
        <v>9.5</v>
      </c>
      <c r="D125" s="175">
        <v>11.6</v>
      </c>
      <c r="E125" s="175">
        <v>14.2</v>
      </c>
      <c r="F125" s="260">
        <v>16.2</v>
      </c>
      <c r="G125" s="104">
        <v>15</v>
      </c>
      <c r="H125" s="105">
        <v>15.2</v>
      </c>
      <c r="I125" s="105">
        <v>15.4</v>
      </c>
      <c r="J125" s="105">
        <v>15.5</v>
      </c>
      <c r="K125" s="105">
        <v>15.7</v>
      </c>
      <c r="L125" s="106">
        <v>15.9</v>
      </c>
      <c r="M125" s="104">
        <v>16</v>
      </c>
      <c r="N125" s="105">
        <v>16.7</v>
      </c>
      <c r="O125" s="105">
        <v>16.7</v>
      </c>
      <c r="P125" s="105">
        <v>17.100000000000001</v>
      </c>
      <c r="Q125" s="105">
        <v>17.3</v>
      </c>
      <c r="R125" s="106">
        <v>17.899999999999999</v>
      </c>
      <c r="S125" s="107">
        <v>20.399999999999999</v>
      </c>
      <c r="T125" s="108">
        <v>18.3</v>
      </c>
      <c r="U125" s="109">
        <v>18.899999999999999</v>
      </c>
      <c r="V125" s="109">
        <v>19.2</v>
      </c>
      <c r="W125" s="109">
        <v>19.600000000000001</v>
      </c>
      <c r="X125" s="109">
        <v>20.2</v>
      </c>
      <c r="Y125" s="110">
        <v>20.2</v>
      </c>
      <c r="Z125" s="108">
        <v>20.9</v>
      </c>
      <c r="AA125" s="109">
        <v>21</v>
      </c>
      <c r="AB125" s="109">
        <v>21.5</v>
      </c>
      <c r="AC125" s="109">
        <v>21.5</v>
      </c>
      <c r="AD125" s="109">
        <v>21.9</v>
      </c>
      <c r="AE125" s="110">
        <v>22.2</v>
      </c>
      <c r="AF125" s="107">
        <v>24.2</v>
      </c>
      <c r="AG125" s="108">
        <v>22.5</v>
      </c>
      <c r="AH125" s="109">
        <v>22.7</v>
      </c>
      <c r="AI125" s="109">
        <v>23.1</v>
      </c>
      <c r="AJ125" s="109">
        <v>23.2</v>
      </c>
      <c r="AK125" s="109">
        <v>23.6</v>
      </c>
      <c r="AL125" s="110">
        <v>23.7</v>
      </c>
      <c r="AM125" s="108">
        <v>24.3</v>
      </c>
      <c r="AN125" s="109">
        <v>24.7</v>
      </c>
      <c r="AO125" s="109">
        <v>24.7</v>
      </c>
      <c r="AP125" s="109">
        <v>25.5</v>
      </c>
      <c r="AQ125" s="109">
        <v>25.9</v>
      </c>
      <c r="AR125" s="111">
        <v>26.6</v>
      </c>
      <c r="AS125" s="107"/>
      <c r="AT125" s="108">
        <v>26.9</v>
      </c>
      <c r="AU125" s="109" t="s">
        <v>225</v>
      </c>
      <c r="AV125" s="109" t="s">
        <v>225</v>
      </c>
      <c r="AW125" s="109" t="s">
        <v>225</v>
      </c>
      <c r="AX125" s="109" t="s">
        <v>225</v>
      </c>
      <c r="AY125" s="110" t="s">
        <v>225</v>
      </c>
      <c r="AZ125" s="108" t="s">
        <v>225</v>
      </c>
      <c r="BA125" s="109" t="s">
        <v>225</v>
      </c>
      <c r="BB125" s="109" t="s">
        <v>225</v>
      </c>
      <c r="BC125" s="109" t="s">
        <v>225</v>
      </c>
      <c r="BD125" s="109" t="s">
        <v>225</v>
      </c>
      <c r="BE125" s="111" t="s">
        <v>225</v>
      </c>
      <c r="BF125" s="32"/>
    </row>
    <row r="126" spans="1:58">
      <c r="A126" s="32"/>
      <c r="B126" s="261" t="s">
        <v>236</v>
      </c>
      <c r="C126" s="175">
        <v>2.5</v>
      </c>
      <c r="D126" s="175">
        <v>2.6</v>
      </c>
      <c r="E126" s="175">
        <v>3.5</v>
      </c>
      <c r="F126" s="260">
        <v>4.4000000000000004</v>
      </c>
      <c r="G126" s="104">
        <v>3.9</v>
      </c>
      <c r="H126" s="105">
        <v>4</v>
      </c>
      <c r="I126" s="105">
        <v>4.0999999999999996</v>
      </c>
      <c r="J126" s="105">
        <v>4.2</v>
      </c>
      <c r="K126" s="105">
        <v>4.3</v>
      </c>
      <c r="L126" s="106">
        <v>4.3</v>
      </c>
      <c r="M126" s="104">
        <v>4.4000000000000004</v>
      </c>
      <c r="N126" s="105">
        <v>4.5</v>
      </c>
      <c r="O126" s="105">
        <v>4.5999999999999996</v>
      </c>
      <c r="P126" s="105">
        <v>4.7</v>
      </c>
      <c r="Q126" s="105">
        <v>4.8</v>
      </c>
      <c r="R126" s="106">
        <v>4.9000000000000004</v>
      </c>
      <c r="S126" s="107">
        <v>9</v>
      </c>
      <c r="T126" s="108">
        <v>4.5999999999999996</v>
      </c>
      <c r="U126" s="109">
        <v>4.8</v>
      </c>
      <c r="V126" s="109">
        <v>5.3</v>
      </c>
      <c r="W126" s="109">
        <v>7.4</v>
      </c>
      <c r="X126" s="109">
        <v>7.9</v>
      </c>
      <c r="Y126" s="110">
        <v>9</v>
      </c>
      <c r="Z126" s="108">
        <v>10.4</v>
      </c>
      <c r="AA126" s="109">
        <v>10.8</v>
      </c>
      <c r="AB126" s="109">
        <v>11.3</v>
      </c>
      <c r="AC126" s="109">
        <v>12.1</v>
      </c>
      <c r="AD126" s="109">
        <v>12.4</v>
      </c>
      <c r="AE126" s="110">
        <v>12.8</v>
      </c>
      <c r="AF126" s="107">
        <v>14.1</v>
      </c>
      <c r="AG126" s="108">
        <v>13</v>
      </c>
      <c r="AH126" s="109">
        <v>13.1</v>
      </c>
      <c r="AI126" s="109">
        <v>13.4</v>
      </c>
      <c r="AJ126" s="109">
        <v>13.5</v>
      </c>
      <c r="AK126" s="109">
        <v>13.7</v>
      </c>
      <c r="AL126" s="110">
        <v>13.8</v>
      </c>
      <c r="AM126" s="108">
        <v>14</v>
      </c>
      <c r="AN126" s="109">
        <v>14</v>
      </c>
      <c r="AO126" s="109">
        <v>14.3</v>
      </c>
      <c r="AP126" s="109">
        <v>15</v>
      </c>
      <c r="AQ126" s="109">
        <v>15.3</v>
      </c>
      <c r="AR126" s="111">
        <v>16.5</v>
      </c>
      <c r="AS126" s="107"/>
      <c r="AT126" s="108">
        <v>15.2</v>
      </c>
      <c r="AU126" s="109" t="s">
        <v>225</v>
      </c>
      <c r="AV126" s="109" t="s">
        <v>225</v>
      </c>
      <c r="AW126" s="109" t="s">
        <v>225</v>
      </c>
      <c r="AX126" s="109" t="s">
        <v>225</v>
      </c>
      <c r="AY126" s="110" t="s">
        <v>225</v>
      </c>
      <c r="AZ126" s="108" t="s">
        <v>225</v>
      </c>
      <c r="BA126" s="109" t="s">
        <v>225</v>
      </c>
      <c r="BB126" s="109" t="s">
        <v>225</v>
      </c>
      <c r="BC126" s="109" t="s">
        <v>225</v>
      </c>
      <c r="BD126" s="109" t="s">
        <v>225</v>
      </c>
      <c r="BE126" s="111" t="s">
        <v>225</v>
      </c>
      <c r="BF126" s="32"/>
    </row>
    <row r="127" spans="1:58">
      <c r="A127" s="32"/>
      <c r="B127" s="261" t="s">
        <v>237</v>
      </c>
      <c r="C127" s="175">
        <v>27.5</v>
      </c>
      <c r="D127" s="175">
        <v>32</v>
      </c>
      <c r="E127" s="175">
        <v>38.4</v>
      </c>
      <c r="F127" s="260">
        <v>43.7</v>
      </c>
      <c r="G127" s="104">
        <v>41.4</v>
      </c>
      <c r="H127" s="105">
        <v>41.7</v>
      </c>
      <c r="I127" s="105">
        <v>42.2</v>
      </c>
      <c r="J127" s="105">
        <v>42.3</v>
      </c>
      <c r="K127" s="105">
        <v>42.9</v>
      </c>
      <c r="L127" s="106">
        <v>43</v>
      </c>
      <c r="M127" s="104">
        <v>43.5</v>
      </c>
      <c r="N127" s="105">
        <v>44.5</v>
      </c>
      <c r="O127" s="105">
        <v>44.8</v>
      </c>
      <c r="P127" s="105">
        <v>45.1</v>
      </c>
      <c r="Q127" s="105">
        <v>45.9</v>
      </c>
      <c r="R127" s="106">
        <v>47.3</v>
      </c>
      <c r="S127" s="107">
        <v>51.6</v>
      </c>
      <c r="T127" s="108">
        <v>47.9</v>
      </c>
      <c r="U127" s="109">
        <v>48.8</v>
      </c>
      <c r="V127" s="109">
        <v>49.7</v>
      </c>
      <c r="W127" s="109">
        <v>50</v>
      </c>
      <c r="X127" s="109">
        <v>50.8</v>
      </c>
      <c r="Y127" s="110">
        <v>51.3</v>
      </c>
      <c r="Z127" s="108">
        <v>52.2</v>
      </c>
      <c r="AA127" s="109">
        <v>53</v>
      </c>
      <c r="AB127" s="109">
        <v>53.2</v>
      </c>
      <c r="AC127" s="109">
        <v>53.7</v>
      </c>
      <c r="AD127" s="109">
        <v>54.2</v>
      </c>
      <c r="AE127" s="110">
        <v>54.7</v>
      </c>
      <c r="AF127" s="107">
        <v>57.8</v>
      </c>
      <c r="AG127" s="108">
        <v>55.2</v>
      </c>
      <c r="AH127" s="109">
        <v>55.6</v>
      </c>
      <c r="AI127" s="109">
        <v>56.1</v>
      </c>
      <c r="AJ127" s="109">
        <v>56.3</v>
      </c>
      <c r="AK127" s="109">
        <v>56.9</v>
      </c>
      <c r="AL127" s="110">
        <v>57</v>
      </c>
      <c r="AM127" s="108">
        <v>58</v>
      </c>
      <c r="AN127" s="109">
        <v>58.5</v>
      </c>
      <c r="AO127" s="109">
        <v>58.8</v>
      </c>
      <c r="AP127" s="109">
        <v>59.5</v>
      </c>
      <c r="AQ127" s="109">
        <v>60.1</v>
      </c>
      <c r="AR127" s="111">
        <v>61.1</v>
      </c>
      <c r="AS127" s="107"/>
      <c r="AT127" s="108">
        <v>60.4</v>
      </c>
      <c r="AU127" s="109" t="s">
        <v>225</v>
      </c>
      <c r="AV127" s="109" t="s">
        <v>225</v>
      </c>
      <c r="AW127" s="109" t="s">
        <v>225</v>
      </c>
      <c r="AX127" s="109" t="s">
        <v>225</v>
      </c>
      <c r="AY127" s="110" t="s">
        <v>225</v>
      </c>
      <c r="AZ127" s="108" t="s">
        <v>225</v>
      </c>
      <c r="BA127" s="109" t="s">
        <v>225</v>
      </c>
      <c r="BB127" s="109" t="s">
        <v>225</v>
      </c>
      <c r="BC127" s="109" t="s">
        <v>225</v>
      </c>
      <c r="BD127" s="109" t="s">
        <v>225</v>
      </c>
      <c r="BE127" s="111" t="s">
        <v>225</v>
      </c>
      <c r="BF127" s="32"/>
    </row>
    <row r="128" spans="1:58">
      <c r="A128" s="40"/>
      <c r="B128" s="262" t="s">
        <v>238</v>
      </c>
      <c r="C128" s="177">
        <v>6.8</v>
      </c>
      <c r="D128" s="177">
        <v>7.8</v>
      </c>
      <c r="E128" s="177">
        <v>13.9</v>
      </c>
      <c r="F128" s="263">
        <v>16.100000000000001</v>
      </c>
      <c r="G128" s="120">
        <v>14.9</v>
      </c>
      <c r="H128" s="121">
        <v>15</v>
      </c>
      <c r="I128" s="121">
        <v>15.1</v>
      </c>
      <c r="J128" s="121">
        <v>15.1</v>
      </c>
      <c r="K128" s="121">
        <v>15.2</v>
      </c>
      <c r="L128" s="122">
        <v>15.2</v>
      </c>
      <c r="M128" s="120">
        <v>15.3</v>
      </c>
      <c r="N128" s="121">
        <v>15.6</v>
      </c>
      <c r="O128" s="121">
        <v>16.100000000000001</v>
      </c>
      <c r="P128" s="121">
        <v>17.600000000000001</v>
      </c>
      <c r="Q128" s="121">
        <v>18.5</v>
      </c>
      <c r="R128" s="122">
        <v>19.399999999999999</v>
      </c>
      <c r="S128" s="123">
        <v>19.899999999999999</v>
      </c>
      <c r="T128" s="124">
        <v>18.5</v>
      </c>
      <c r="U128" s="125">
        <v>19</v>
      </c>
      <c r="V128" s="125">
        <v>19.3</v>
      </c>
      <c r="W128" s="125">
        <v>19.5</v>
      </c>
      <c r="X128" s="125">
        <v>19.7</v>
      </c>
      <c r="Y128" s="126">
        <v>19.8</v>
      </c>
      <c r="Z128" s="124">
        <v>20.2</v>
      </c>
      <c r="AA128" s="125">
        <v>20.399999999999999</v>
      </c>
      <c r="AB128" s="125">
        <v>20.3</v>
      </c>
      <c r="AC128" s="125">
        <v>20.5</v>
      </c>
      <c r="AD128" s="125">
        <v>20.5</v>
      </c>
      <c r="AE128" s="126">
        <v>20.7</v>
      </c>
      <c r="AF128" s="123">
        <v>21.2</v>
      </c>
      <c r="AG128" s="124">
        <v>20.7</v>
      </c>
      <c r="AH128" s="125">
        <v>20.8</v>
      </c>
      <c r="AI128" s="125">
        <v>20.8</v>
      </c>
      <c r="AJ128" s="125">
        <v>21</v>
      </c>
      <c r="AK128" s="125">
        <v>21</v>
      </c>
      <c r="AL128" s="126">
        <v>21.1</v>
      </c>
      <c r="AM128" s="124">
        <v>21.3</v>
      </c>
      <c r="AN128" s="125">
        <v>21.4</v>
      </c>
      <c r="AO128" s="125">
        <v>21.3</v>
      </c>
      <c r="AP128" s="125">
        <v>21.6</v>
      </c>
      <c r="AQ128" s="125">
        <v>21.7</v>
      </c>
      <c r="AR128" s="127">
        <v>22</v>
      </c>
      <c r="AS128" s="123"/>
      <c r="AT128" s="124">
        <v>20</v>
      </c>
      <c r="AU128" s="125" t="s">
        <v>225</v>
      </c>
      <c r="AV128" s="125" t="s">
        <v>225</v>
      </c>
      <c r="AW128" s="125" t="s">
        <v>225</v>
      </c>
      <c r="AX128" s="125" t="s">
        <v>225</v>
      </c>
      <c r="AY128" s="126" t="s">
        <v>225</v>
      </c>
      <c r="AZ128" s="124" t="s">
        <v>225</v>
      </c>
      <c r="BA128" s="125" t="s">
        <v>225</v>
      </c>
      <c r="BB128" s="125" t="s">
        <v>225</v>
      </c>
      <c r="BC128" s="125" t="s">
        <v>225</v>
      </c>
      <c r="BD128" s="125" t="s">
        <v>225</v>
      </c>
      <c r="BE128" s="127" t="s">
        <v>225</v>
      </c>
      <c r="BF128" s="32"/>
    </row>
    <row r="129" spans="1:58">
      <c r="A129" s="492" t="s">
        <v>239</v>
      </c>
      <c r="B129" s="493"/>
      <c r="C129" s="175">
        <v>8.1999999999999993</v>
      </c>
      <c r="D129" s="175">
        <v>8.5</v>
      </c>
      <c r="E129" s="175">
        <v>9.6999999999999993</v>
      </c>
      <c r="F129" s="260">
        <v>10.1</v>
      </c>
      <c r="G129" s="104">
        <v>10</v>
      </c>
      <c r="H129" s="105">
        <v>9.9</v>
      </c>
      <c r="I129" s="105">
        <v>9.1999999999999993</v>
      </c>
      <c r="J129" s="105">
        <v>8.9</v>
      </c>
      <c r="K129" s="105">
        <v>8.5</v>
      </c>
      <c r="L129" s="106">
        <v>9.3000000000000007</v>
      </c>
      <c r="M129" s="104">
        <v>9.8000000000000007</v>
      </c>
      <c r="N129" s="105">
        <v>10.6</v>
      </c>
      <c r="O129" s="105">
        <v>10.4</v>
      </c>
      <c r="P129" s="105">
        <v>10.7</v>
      </c>
      <c r="Q129" s="105">
        <v>11.3</v>
      </c>
      <c r="R129" s="106">
        <v>11.2</v>
      </c>
      <c r="S129" s="107">
        <v>12.7</v>
      </c>
      <c r="T129" s="108">
        <v>12.5</v>
      </c>
      <c r="U129" s="109">
        <v>12.2</v>
      </c>
      <c r="V129" s="109">
        <v>11.5</v>
      </c>
      <c r="W129" s="109">
        <v>11.3</v>
      </c>
      <c r="X129" s="109">
        <v>10.7</v>
      </c>
      <c r="Y129" s="110">
        <v>12</v>
      </c>
      <c r="Z129" s="108">
        <v>12.8</v>
      </c>
      <c r="AA129" s="109">
        <v>13.4</v>
      </c>
      <c r="AB129" s="109">
        <v>13.9</v>
      </c>
      <c r="AC129" s="109">
        <v>14</v>
      </c>
      <c r="AD129" s="109">
        <v>13.5</v>
      </c>
      <c r="AE129" s="110">
        <v>13.3</v>
      </c>
      <c r="AF129" s="107">
        <v>13.3</v>
      </c>
      <c r="AG129" s="108">
        <v>13.1</v>
      </c>
      <c r="AH129" s="109">
        <v>12.6</v>
      </c>
      <c r="AI129" s="109">
        <v>12.1</v>
      </c>
      <c r="AJ129" s="109">
        <v>11.8</v>
      </c>
      <c r="AK129" s="109">
        <v>11.3</v>
      </c>
      <c r="AL129" s="110">
        <v>12.8</v>
      </c>
      <c r="AM129" s="108">
        <v>13.4</v>
      </c>
      <c r="AN129" s="109">
        <v>13.7</v>
      </c>
      <c r="AO129" s="109">
        <v>13.9</v>
      </c>
      <c r="AP129" s="109">
        <v>13.5</v>
      </c>
      <c r="AQ129" s="109">
        <v>15.4</v>
      </c>
      <c r="AR129" s="111">
        <v>14.5</v>
      </c>
      <c r="AS129" s="107"/>
      <c r="AT129" s="108">
        <v>14</v>
      </c>
      <c r="AU129" s="109" t="s">
        <v>225</v>
      </c>
      <c r="AV129" s="109" t="s">
        <v>225</v>
      </c>
      <c r="AW129" s="109" t="s">
        <v>225</v>
      </c>
      <c r="AX129" s="109" t="s">
        <v>225</v>
      </c>
      <c r="AY129" s="110" t="s">
        <v>225</v>
      </c>
      <c r="AZ129" s="108" t="s">
        <v>225</v>
      </c>
      <c r="BA129" s="109" t="s">
        <v>225</v>
      </c>
      <c r="BB129" s="109" t="s">
        <v>225</v>
      </c>
      <c r="BC129" s="109" t="s">
        <v>225</v>
      </c>
      <c r="BD129" s="109" t="s">
        <v>225</v>
      </c>
      <c r="BE129" s="111" t="s">
        <v>225</v>
      </c>
      <c r="BF129" s="32"/>
    </row>
    <row r="130" spans="1:58">
      <c r="A130" s="32"/>
      <c r="B130" s="259" t="s">
        <v>240</v>
      </c>
      <c r="C130" s="175">
        <v>17.7</v>
      </c>
      <c r="D130" s="175">
        <v>19.399999999999999</v>
      </c>
      <c r="E130" s="175">
        <v>26.4</v>
      </c>
      <c r="F130" s="260">
        <v>29.4</v>
      </c>
      <c r="G130" s="104">
        <v>27.9</v>
      </c>
      <c r="H130" s="105">
        <v>28.1</v>
      </c>
      <c r="I130" s="105">
        <v>28.2</v>
      </c>
      <c r="J130" s="105">
        <v>28.2</v>
      </c>
      <c r="K130" s="105">
        <v>28.5</v>
      </c>
      <c r="L130" s="106">
        <v>28.8</v>
      </c>
      <c r="M130" s="104">
        <v>29</v>
      </c>
      <c r="N130" s="105">
        <v>29.3</v>
      </c>
      <c r="O130" s="105">
        <v>29.3</v>
      </c>
      <c r="P130" s="105">
        <v>30.6</v>
      </c>
      <c r="Q130" s="105">
        <v>30.9</v>
      </c>
      <c r="R130" s="106">
        <v>32.4</v>
      </c>
      <c r="S130" s="107">
        <v>44.1</v>
      </c>
      <c r="T130" s="108">
        <v>41.2</v>
      </c>
      <c r="U130" s="109">
        <v>42.1</v>
      </c>
      <c r="V130" s="109">
        <v>42.5</v>
      </c>
      <c r="W130" s="109">
        <v>43</v>
      </c>
      <c r="X130" s="109">
        <v>43.5</v>
      </c>
      <c r="Y130" s="110">
        <v>44</v>
      </c>
      <c r="Z130" s="108">
        <v>44.5</v>
      </c>
      <c r="AA130" s="109">
        <v>44.8</v>
      </c>
      <c r="AB130" s="109">
        <v>44.8</v>
      </c>
      <c r="AC130" s="109">
        <v>45.9</v>
      </c>
      <c r="AD130" s="109">
        <v>45.5</v>
      </c>
      <c r="AE130" s="110">
        <v>45.5</v>
      </c>
      <c r="AF130" s="107">
        <v>47.9</v>
      </c>
      <c r="AG130" s="108">
        <v>46.1</v>
      </c>
      <c r="AH130" s="109">
        <v>46.3</v>
      </c>
      <c r="AI130" s="109">
        <v>46.5</v>
      </c>
      <c r="AJ130" s="109">
        <v>46.4</v>
      </c>
      <c r="AK130" s="109">
        <v>46.8</v>
      </c>
      <c r="AL130" s="110">
        <v>47.2</v>
      </c>
      <c r="AM130" s="108">
        <v>47.4</v>
      </c>
      <c r="AN130" s="109">
        <v>47.6</v>
      </c>
      <c r="AO130" s="109">
        <v>48</v>
      </c>
      <c r="AP130" s="109">
        <v>49.3</v>
      </c>
      <c r="AQ130" s="109">
        <v>50.4</v>
      </c>
      <c r="AR130" s="111">
        <v>51.3</v>
      </c>
      <c r="AS130" s="107"/>
      <c r="AT130" s="108">
        <v>53.9</v>
      </c>
      <c r="AU130" s="109" t="s">
        <v>225</v>
      </c>
      <c r="AV130" s="109" t="s">
        <v>225</v>
      </c>
      <c r="AW130" s="109" t="s">
        <v>225</v>
      </c>
      <c r="AX130" s="109" t="s">
        <v>225</v>
      </c>
      <c r="AY130" s="110" t="s">
        <v>225</v>
      </c>
      <c r="AZ130" s="108" t="s">
        <v>225</v>
      </c>
      <c r="BA130" s="109" t="s">
        <v>225</v>
      </c>
      <c r="BB130" s="109" t="s">
        <v>225</v>
      </c>
      <c r="BC130" s="109" t="s">
        <v>225</v>
      </c>
      <c r="BD130" s="109" t="s">
        <v>225</v>
      </c>
      <c r="BE130" s="111" t="s">
        <v>225</v>
      </c>
      <c r="BF130" s="32"/>
    </row>
    <row r="131" spans="1:58">
      <c r="A131" s="32"/>
      <c r="B131" s="261" t="s">
        <v>241</v>
      </c>
      <c r="C131" s="175">
        <v>7.4</v>
      </c>
      <c r="D131" s="175">
        <v>7.8</v>
      </c>
      <c r="E131" s="175">
        <v>9</v>
      </c>
      <c r="F131" s="260">
        <v>9.5</v>
      </c>
      <c r="G131" s="104">
        <v>9.4</v>
      </c>
      <c r="H131" s="105">
        <v>9.4</v>
      </c>
      <c r="I131" s="105">
        <v>8.9</v>
      </c>
      <c r="J131" s="105">
        <v>8.4</v>
      </c>
      <c r="K131" s="105">
        <v>8.1999999999999993</v>
      </c>
      <c r="L131" s="106">
        <v>9.1</v>
      </c>
      <c r="M131" s="104">
        <v>9.6</v>
      </c>
      <c r="N131" s="105">
        <v>10.199999999999999</v>
      </c>
      <c r="O131" s="105">
        <v>10</v>
      </c>
      <c r="P131" s="105">
        <v>9.8000000000000007</v>
      </c>
      <c r="Q131" s="105">
        <v>10.1</v>
      </c>
      <c r="R131" s="106">
        <v>10.4</v>
      </c>
      <c r="S131" s="107">
        <v>11.3</v>
      </c>
      <c r="T131" s="108">
        <v>10.7</v>
      </c>
      <c r="U131" s="109">
        <v>11</v>
      </c>
      <c r="V131" s="109">
        <v>10.5</v>
      </c>
      <c r="W131" s="109">
        <v>10.1</v>
      </c>
      <c r="X131" s="109">
        <v>9.6</v>
      </c>
      <c r="Y131" s="110">
        <v>10.8</v>
      </c>
      <c r="Z131" s="108">
        <v>11.6</v>
      </c>
      <c r="AA131" s="109">
        <v>12.2</v>
      </c>
      <c r="AB131" s="109">
        <v>12.4</v>
      </c>
      <c r="AC131" s="109">
        <v>12</v>
      </c>
      <c r="AD131" s="109">
        <v>11.6</v>
      </c>
      <c r="AE131" s="110">
        <v>11.7</v>
      </c>
      <c r="AF131" s="107">
        <v>12</v>
      </c>
      <c r="AG131" s="108">
        <v>11.5</v>
      </c>
      <c r="AH131" s="109">
        <v>11.4</v>
      </c>
      <c r="AI131" s="109">
        <v>10.9</v>
      </c>
      <c r="AJ131" s="109">
        <v>10.5</v>
      </c>
      <c r="AK131" s="109">
        <v>10.3</v>
      </c>
      <c r="AL131" s="110">
        <v>12</v>
      </c>
      <c r="AM131" s="108">
        <v>12.6</v>
      </c>
      <c r="AN131" s="109">
        <v>12.8</v>
      </c>
      <c r="AO131" s="109">
        <v>13</v>
      </c>
      <c r="AP131" s="109">
        <v>12.3</v>
      </c>
      <c r="AQ131" s="109">
        <v>13.3</v>
      </c>
      <c r="AR131" s="111">
        <v>12.8</v>
      </c>
      <c r="AS131" s="107"/>
      <c r="AT131" s="108">
        <v>13.1</v>
      </c>
      <c r="AU131" s="109" t="s">
        <v>225</v>
      </c>
      <c r="AV131" s="109" t="s">
        <v>225</v>
      </c>
      <c r="AW131" s="109" t="s">
        <v>225</v>
      </c>
      <c r="AX131" s="109" t="s">
        <v>225</v>
      </c>
      <c r="AY131" s="110" t="s">
        <v>225</v>
      </c>
      <c r="AZ131" s="108" t="s">
        <v>225</v>
      </c>
      <c r="BA131" s="109" t="s">
        <v>225</v>
      </c>
      <c r="BB131" s="109" t="s">
        <v>225</v>
      </c>
      <c r="BC131" s="109" t="s">
        <v>225</v>
      </c>
      <c r="BD131" s="109" t="s">
        <v>225</v>
      </c>
      <c r="BE131" s="111" t="s">
        <v>225</v>
      </c>
      <c r="BF131" s="32"/>
    </row>
    <row r="132" spans="1:58">
      <c r="A132" s="478" t="s">
        <v>242</v>
      </c>
      <c r="B132" s="479"/>
      <c r="C132" s="176">
        <v>16</v>
      </c>
      <c r="D132" s="176">
        <v>19.100000000000001</v>
      </c>
      <c r="E132" s="176">
        <v>23.2</v>
      </c>
      <c r="F132" s="258">
        <v>24.6</v>
      </c>
      <c r="G132" s="112">
        <v>23.9</v>
      </c>
      <c r="H132" s="113">
        <v>24</v>
      </c>
      <c r="I132" s="113">
        <v>23.8</v>
      </c>
      <c r="J132" s="113">
        <v>23.7</v>
      </c>
      <c r="K132" s="113">
        <v>24</v>
      </c>
      <c r="L132" s="114">
        <v>24.1</v>
      </c>
      <c r="M132" s="112">
        <v>24.6</v>
      </c>
      <c r="N132" s="113">
        <v>24.9</v>
      </c>
      <c r="O132" s="113">
        <v>24.9</v>
      </c>
      <c r="P132" s="113">
        <v>24.9</v>
      </c>
      <c r="Q132" s="113">
        <v>25.5</v>
      </c>
      <c r="R132" s="114">
        <v>26.2</v>
      </c>
      <c r="S132" s="115">
        <v>28.1</v>
      </c>
      <c r="T132" s="116">
        <v>26.8</v>
      </c>
      <c r="U132" s="117">
        <v>27</v>
      </c>
      <c r="V132" s="117">
        <v>27.4</v>
      </c>
      <c r="W132" s="117">
        <v>27.4</v>
      </c>
      <c r="X132" s="117">
        <v>27.7</v>
      </c>
      <c r="Y132" s="118">
        <v>27.8</v>
      </c>
      <c r="Z132" s="116">
        <v>28.3</v>
      </c>
      <c r="AA132" s="117">
        <v>28.5</v>
      </c>
      <c r="AB132" s="117">
        <v>28.2</v>
      </c>
      <c r="AC132" s="117">
        <v>29.6</v>
      </c>
      <c r="AD132" s="117">
        <v>29.1</v>
      </c>
      <c r="AE132" s="118">
        <v>28.7</v>
      </c>
      <c r="AF132" s="115">
        <v>29.8</v>
      </c>
      <c r="AG132" s="116">
        <v>29.2</v>
      </c>
      <c r="AH132" s="117">
        <v>29.1</v>
      </c>
      <c r="AI132" s="117">
        <v>28.9</v>
      </c>
      <c r="AJ132" s="117">
        <v>28.8</v>
      </c>
      <c r="AK132" s="117">
        <v>29.3</v>
      </c>
      <c r="AL132" s="118">
        <v>29.2</v>
      </c>
      <c r="AM132" s="116">
        <v>30.1</v>
      </c>
      <c r="AN132" s="117">
        <v>30</v>
      </c>
      <c r="AO132" s="117">
        <v>30.3</v>
      </c>
      <c r="AP132" s="117">
        <v>30.7</v>
      </c>
      <c r="AQ132" s="117">
        <v>31.1</v>
      </c>
      <c r="AR132" s="119">
        <v>30.7</v>
      </c>
      <c r="AS132" s="115"/>
      <c r="AT132" s="116">
        <v>31.2</v>
      </c>
      <c r="AU132" s="117" t="s">
        <v>225</v>
      </c>
      <c r="AV132" s="117" t="s">
        <v>225</v>
      </c>
      <c r="AW132" s="117" t="s">
        <v>225</v>
      </c>
      <c r="AX132" s="117" t="s">
        <v>225</v>
      </c>
      <c r="AY132" s="118" t="s">
        <v>225</v>
      </c>
      <c r="AZ132" s="116" t="s">
        <v>225</v>
      </c>
      <c r="BA132" s="117" t="s">
        <v>225</v>
      </c>
      <c r="BB132" s="117" t="s">
        <v>225</v>
      </c>
      <c r="BC132" s="117" t="s">
        <v>225</v>
      </c>
      <c r="BD132" s="117" t="s">
        <v>225</v>
      </c>
      <c r="BE132" s="119" t="s">
        <v>225</v>
      </c>
      <c r="BF132" s="32"/>
    </row>
    <row r="133" spans="1:58">
      <c r="A133" s="32"/>
      <c r="B133" s="259" t="s">
        <v>243</v>
      </c>
      <c r="C133" s="175">
        <v>16.100000000000001</v>
      </c>
      <c r="D133" s="175">
        <v>20.6</v>
      </c>
      <c r="E133" s="175">
        <v>26.5</v>
      </c>
      <c r="F133" s="260">
        <v>28</v>
      </c>
      <c r="G133" s="104">
        <v>27.1</v>
      </c>
      <c r="H133" s="105">
        <v>27.2</v>
      </c>
      <c r="I133" s="105">
        <v>27.4</v>
      </c>
      <c r="J133" s="105">
        <v>27.3</v>
      </c>
      <c r="K133" s="105">
        <v>27.5</v>
      </c>
      <c r="L133" s="106">
        <v>27.6</v>
      </c>
      <c r="M133" s="104">
        <v>27.8</v>
      </c>
      <c r="N133" s="105">
        <v>28.2</v>
      </c>
      <c r="O133" s="105">
        <v>28.2</v>
      </c>
      <c r="P133" s="105">
        <v>28.5</v>
      </c>
      <c r="Q133" s="105">
        <v>29</v>
      </c>
      <c r="R133" s="106">
        <v>30.1</v>
      </c>
      <c r="S133" s="107">
        <v>32.6</v>
      </c>
      <c r="T133" s="108">
        <v>30.9</v>
      </c>
      <c r="U133" s="109">
        <v>31.4</v>
      </c>
      <c r="V133" s="109">
        <v>32</v>
      </c>
      <c r="W133" s="109">
        <v>32.200000000000003</v>
      </c>
      <c r="X133" s="109">
        <v>32.5</v>
      </c>
      <c r="Y133" s="110">
        <v>32.6</v>
      </c>
      <c r="Z133" s="108">
        <v>32.9</v>
      </c>
      <c r="AA133" s="109">
        <v>33.200000000000003</v>
      </c>
      <c r="AB133" s="109">
        <v>33</v>
      </c>
      <c r="AC133" s="109">
        <v>33.6</v>
      </c>
      <c r="AD133" s="109">
        <v>33.5</v>
      </c>
      <c r="AE133" s="110">
        <v>33.200000000000003</v>
      </c>
      <c r="AF133" s="107">
        <v>33.799999999999997</v>
      </c>
      <c r="AG133" s="108">
        <v>33.4</v>
      </c>
      <c r="AH133" s="109">
        <v>33.5</v>
      </c>
      <c r="AI133" s="109">
        <v>33.4</v>
      </c>
      <c r="AJ133" s="109">
        <v>33.4</v>
      </c>
      <c r="AK133" s="109">
        <v>33.700000000000003</v>
      </c>
      <c r="AL133" s="110">
        <v>33.6</v>
      </c>
      <c r="AM133" s="108">
        <v>33.799999999999997</v>
      </c>
      <c r="AN133" s="109">
        <v>33.799999999999997</v>
      </c>
      <c r="AO133" s="109">
        <v>33.799999999999997</v>
      </c>
      <c r="AP133" s="109">
        <v>34.299999999999997</v>
      </c>
      <c r="AQ133" s="109">
        <v>34.5</v>
      </c>
      <c r="AR133" s="111">
        <v>34.1</v>
      </c>
      <c r="AS133" s="107"/>
      <c r="AT133" s="108">
        <v>33.799999999999997</v>
      </c>
      <c r="AU133" s="109" t="s">
        <v>225</v>
      </c>
      <c r="AV133" s="109" t="s">
        <v>225</v>
      </c>
      <c r="AW133" s="109" t="s">
        <v>225</v>
      </c>
      <c r="AX133" s="109" t="s">
        <v>225</v>
      </c>
      <c r="AY133" s="110" t="s">
        <v>225</v>
      </c>
      <c r="AZ133" s="108" t="s">
        <v>225</v>
      </c>
      <c r="BA133" s="109" t="s">
        <v>225</v>
      </c>
      <c r="BB133" s="109" t="s">
        <v>225</v>
      </c>
      <c r="BC133" s="109" t="s">
        <v>225</v>
      </c>
      <c r="BD133" s="109" t="s">
        <v>225</v>
      </c>
      <c r="BE133" s="111" t="s">
        <v>225</v>
      </c>
      <c r="BF133" s="32"/>
    </row>
    <row r="134" spans="1:58">
      <c r="A134" s="40"/>
      <c r="B134" s="262" t="s">
        <v>244</v>
      </c>
      <c r="C134" s="177">
        <v>4.4000000000000004</v>
      </c>
      <c r="D134" s="177">
        <v>4.4000000000000004</v>
      </c>
      <c r="E134" s="177">
        <v>5.3</v>
      </c>
      <c r="F134" s="263">
        <v>7.3</v>
      </c>
      <c r="G134" s="120">
        <v>6.6</v>
      </c>
      <c r="H134" s="121">
        <v>6.8</v>
      </c>
      <c r="I134" s="121">
        <v>6.5</v>
      </c>
      <c r="J134" s="121">
        <v>6.5</v>
      </c>
      <c r="K134" s="121">
        <v>6.5</v>
      </c>
      <c r="L134" s="122">
        <v>6.8</v>
      </c>
      <c r="M134" s="120">
        <v>7.4</v>
      </c>
      <c r="N134" s="121">
        <v>7.9</v>
      </c>
      <c r="O134" s="121">
        <v>7.9</v>
      </c>
      <c r="P134" s="121">
        <v>7.9</v>
      </c>
      <c r="Q134" s="121">
        <v>8.1999999999999993</v>
      </c>
      <c r="R134" s="122">
        <v>8.4</v>
      </c>
      <c r="S134" s="123">
        <v>9.4</v>
      </c>
      <c r="T134" s="124">
        <v>8.5</v>
      </c>
      <c r="U134" s="125">
        <v>8.5</v>
      </c>
      <c r="V134" s="125">
        <v>8.5</v>
      </c>
      <c r="W134" s="125">
        <v>8.5</v>
      </c>
      <c r="X134" s="125">
        <v>8.6</v>
      </c>
      <c r="Y134" s="126">
        <v>9</v>
      </c>
      <c r="Z134" s="124">
        <v>9.4</v>
      </c>
      <c r="AA134" s="125">
        <v>9.6999999999999993</v>
      </c>
      <c r="AB134" s="125">
        <v>9.6999999999999993</v>
      </c>
      <c r="AC134" s="125">
        <v>11.2</v>
      </c>
      <c r="AD134" s="125">
        <v>10.6</v>
      </c>
      <c r="AE134" s="126">
        <v>10.3</v>
      </c>
      <c r="AF134" s="123">
        <v>12.5</v>
      </c>
      <c r="AG134" s="124">
        <v>10.9</v>
      </c>
      <c r="AH134" s="125">
        <v>10.7</v>
      </c>
      <c r="AI134" s="125">
        <v>10.7</v>
      </c>
      <c r="AJ134" s="125">
        <v>10.6</v>
      </c>
      <c r="AK134" s="125">
        <v>10.8</v>
      </c>
      <c r="AL134" s="126">
        <v>11.1</v>
      </c>
      <c r="AM134" s="124">
        <v>12.7</v>
      </c>
      <c r="AN134" s="125">
        <v>13</v>
      </c>
      <c r="AO134" s="125">
        <v>13.9</v>
      </c>
      <c r="AP134" s="125">
        <v>14.6</v>
      </c>
      <c r="AQ134" s="125">
        <v>15.2</v>
      </c>
      <c r="AR134" s="127">
        <v>15.1</v>
      </c>
      <c r="AS134" s="123"/>
      <c r="AT134" s="124">
        <v>16.399999999999999</v>
      </c>
      <c r="AU134" s="125" t="s">
        <v>225</v>
      </c>
      <c r="AV134" s="125" t="s">
        <v>225</v>
      </c>
      <c r="AW134" s="125" t="s">
        <v>225</v>
      </c>
      <c r="AX134" s="125" t="s">
        <v>225</v>
      </c>
      <c r="AY134" s="126" t="s">
        <v>225</v>
      </c>
      <c r="AZ134" s="124" t="s">
        <v>225</v>
      </c>
      <c r="BA134" s="125" t="s">
        <v>225</v>
      </c>
      <c r="BB134" s="125" t="s">
        <v>225</v>
      </c>
      <c r="BC134" s="125" t="s">
        <v>225</v>
      </c>
      <c r="BD134" s="125" t="s">
        <v>225</v>
      </c>
      <c r="BE134" s="127" t="s">
        <v>225</v>
      </c>
      <c r="BF134" s="32"/>
    </row>
    <row r="135" spans="1:58">
      <c r="A135" s="490" t="s">
        <v>245</v>
      </c>
      <c r="B135" s="491"/>
      <c r="C135" s="175">
        <v>1.8</v>
      </c>
      <c r="D135" s="175">
        <v>1.5</v>
      </c>
      <c r="E135" s="175">
        <v>1.4</v>
      </c>
      <c r="F135" s="260">
        <v>1.4</v>
      </c>
      <c r="G135" s="104">
        <v>1.5</v>
      </c>
      <c r="H135" s="105">
        <v>1.4</v>
      </c>
      <c r="I135" s="105">
        <v>1.4</v>
      </c>
      <c r="J135" s="105">
        <v>1.3</v>
      </c>
      <c r="K135" s="105">
        <v>1.3</v>
      </c>
      <c r="L135" s="106">
        <v>1.3</v>
      </c>
      <c r="M135" s="104">
        <v>1.3</v>
      </c>
      <c r="N135" s="105">
        <v>1.4</v>
      </c>
      <c r="O135" s="105">
        <v>1.3</v>
      </c>
      <c r="P135" s="105">
        <v>1.3</v>
      </c>
      <c r="Q135" s="105">
        <v>1.3</v>
      </c>
      <c r="R135" s="106">
        <v>1.5</v>
      </c>
      <c r="S135" s="107">
        <v>1.3</v>
      </c>
      <c r="T135" s="108">
        <v>1.4</v>
      </c>
      <c r="U135" s="109">
        <v>1.3</v>
      </c>
      <c r="V135" s="109">
        <v>1.3</v>
      </c>
      <c r="W135" s="109">
        <v>1.4</v>
      </c>
      <c r="X135" s="109">
        <v>1.3</v>
      </c>
      <c r="Y135" s="110">
        <v>1.3</v>
      </c>
      <c r="Z135" s="108">
        <v>1.3</v>
      </c>
      <c r="AA135" s="109">
        <v>1.3</v>
      </c>
      <c r="AB135" s="109">
        <v>1.3</v>
      </c>
      <c r="AC135" s="109">
        <v>1.2</v>
      </c>
      <c r="AD135" s="109">
        <v>1.4</v>
      </c>
      <c r="AE135" s="110">
        <v>1.4</v>
      </c>
      <c r="AF135" s="107">
        <v>1.9</v>
      </c>
      <c r="AG135" s="108">
        <v>1.3</v>
      </c>
      <c r="AH135" s="109">
        <v>1.3</v>
      </c>
      <c r="AI135" s="109">
        <v>1.3</v>
      </c>
      <c r="AJ135" s="109">
        <v>1.2</v>
      </c>
      <c r="AK135" s="109">
        <v>1.5</v>
      </c>
      <c r="AL135" s="110">
        <v>1.7</v>
      </c>
      <c r="AM135" s="108">
        <v>1.8</v>
      </c>
      <c r="AN135" s="109">
        <v>1.9</v>
      </c>
      <c r="AO135" s="109">
        <v>2.2000000000000002</v>
      </c>
      <c r="AP135" s="109">
        <v>2.6</v>
      </c>
      <c r="AQ135" s="109">
        <v>2.9</v>
      </c>
      <c r="AR135" s="111">
        <v>3.1</v>
      </c>
      <c r="AS135" s="107"/>
      <c r="AT135" s="108">
        <v>3.2</v>
      </c>
      <c r="AU135" s="109" t="s">
        <v>225</v>
      </c>
      <c r="AV135" s="109" t="s">
        <v>225</v>
      </c>
      <c r="AW135" s="109" t="s">
        <v>225</v>
      </c>
      <c r="AX135" s="109" t="s">
        <v>225</v>
      </c>
      <c r="AY135" s="110" t="s">
        <v>225</v>
      </c>
      <c r="AZ135" s="108" t="s">
        <v>225</v>
      </c>
      <c r="BA135" s="109" t="s">
        <v>225</v>
      </c>
      <c r="BB135" s="109" t="s">
        <v>225</v>
      </c>
      <c r="BC135" s="109" t="s">
        <v>225</v>
      </c>
      <c r="BD135" s="109" t="s">
        <v>225</v>
      </c>
      <c r="BE135" s="111" t="s">
        <v>225</v>
      </c>
      <c r="BF135" s="32"/>
    </row>
    <row r="136" spans="1:58">
      <c r="A136" s="482" t="s">
        <v>246</v>
      </c>
      <c r="B136" s="483"/>
      <c r="C136" s="428">
        <v>8</v>
      </c>
      <c r="D136" s="428">
        <v>8.6999999999999993</v>
      </c>
      <c r="E136" s="428">
        <v>9.6999999999999993</v>
      </c>
      <c r="F136" s="264">
        <v>10.1</v>
      </c>
      <c r="G136" s="265">
        <v>9.6999999999999993</v>
      </c>
      <c r="H136" s="266">
        <v>9.8000000000000007</v>
      </c>
      <c r="I136" s="266">
        <v>9.9</v>
      </c>
      <c r="J136" s="266">
        <v>10.199999999999999</v>
      </c>
      <c r="K136" s="266">
        <v>10.3</v>
      </c>
      <c r="L136" s="267">
        <v>10.3</v>
      </c>
      <c r="M136" s="265">
        <v>10.199999999999999</v>
      </c>
      <c r="N136" s="266">
        <v>10.1</v>
      </c>
      <c r="O136" s="266">
        <v>10</v>
      </c>
      <c r="P136" s="266">
        <v>10.1</v>
      </c>
      <c r="Q136" s="266">
        <v>10.199999999999999</v>
      </c>
      <c r="R136" s="267">
        <v>10.3</v>
      </c>
      <c r="S136" s="268">
        <v>10.3</v>
      </c>
      <c r="T136" s="269">
        <v>9.9</v>
      </c>
      <c r="U136" s="270">
        <v>10.1</v>
      </c>
      <c r="V136" s="270">
        <v>10.199999999999999</v>
      </c>
      <c r="W136" s="270">
        <v>10.4</v>
      </c>
      <c r="X136" s="270">
        <v>10.5</v>
      </c>
      <c r="Y136" s="271">
        <v>10.5</v>
      </c>
      <c r="Z136" s="269">
        <v>10.4</v>
      </c>
      <c r="AA136" s="270">
        <v>10.3</v>
      </c>
      <c r="AB136" s="270">
        <v>10.1</v>
      </c>
      <c r="AC136" s="270">
        <v>10.1</v>
      </c>
      <c r="AD136" s="270">
        <v>10.3</v>
      </c>
      <c r="AE136" s="271">
        <v>10.199999999999999</v>
      </c>
      <c r="AF136" s="268">
        <v>12.4</v>
      </c>
      <c r="AG136" s="269">
        <v>10.3</v>
      </c>
      <c r="AH136" s="270">
        <v>10.199999999999999</v>
      </c>
      <c r="AI136" s="270">
        <v>10.8</v>
      </c>
      <c r="AJ136" s="270">
        <v>12.3</v>
      </c>
      <c r="AK136" s="270">
        <v>12.8</v>
      </c>
      <c r="AL136" s="271">
        <v>13</v>
      </c>
      <c r="AM136" s="269">
        <v>13.1</v>
      </c>
      <c r="AN136" s="270">
        <v>13</v>
      </c>
      <c r="AO136" s="270">
        <v>13</v>
      </c>
      <c r="AP136" s="270">
        <v>13</v>
      </c>
      <c r="AQ136" s="270">
        <v>13.3</v>
      </c>
      <c r="AR136" s="272">
        <v>13.5</v>
      </c>
      <c r="AS136" s="268"/>
      <c r="AT136" s="269">
        <v>12.4</v>
      </c>
      <c r="AU136" s="270" t="s">
        <v>225</v>
      </c>
      <c r="AV136" s="270" t="s">
        <v>225</v>
      </c>
      <c r="AW136" s="270" t="s">
        <v>225</v>
      </c>
      <c r="AX136" s="270" t="s">
        <v>225</v>
      </c>
      <c r="AY136" s="271" t="s">
        <v>225</v>
      </c>
      <c r="AZ136" s="269" t="s">
        <v>225</v>
      </c>
      <c r="BA136" s="270" t="s">
        <v>225</v>
      </c>
      <c r="BB136" s="270" t="s">
        <v>225</v>
      </c>
      <c r="BC136" s="270" t="s">
        <v>225</v>
      </c>
      <c r="BD136" s="270" t="s">
        <v>225</v>
      </c>
      <c r="BE136" s="272" t="s">
        <v>225</v>
      </c>
      <c r="BF136" s="32"/>
    </row>
    <row r="137" spans="1:58">
      <c r="A137" s="490" t="s">
        <v>247</v>
      </c>
      <c r="B137" s="491"/>
      <c r="C137" s="175">
        <v>6.8</v>
      </c>
      <c r="D137" s="175">
        <v>6.8</v>
      </c>
      <c r="E137" s="175">
        <v>7.4</v>
      </c>
      <c r="F137" s="260">
        <v>9.8000000000000007</v>
      </c>
      <c r="G137" s="104">
        <v>7.7</v>
      </c>
      <c r="H137" s="105">
        <v>7.7</v>
      </c>
      <c r="I137" s="105">
        <v>7.9</v>
      </c>
      <c r="J137" s="105">
        <v>9</v>
      </c>
      <c r="K137" s="105">
        <v>9.5</v>
      </c>
      <c r="L137" s="106">
        <v>10</v>
      </c>
      <c r="M137" s="104">
        <v>10.1</v>
      </c>
      <c r="N137" s="105">
        <v>10.6</v>
      </c>
      <c r="O137" s="105">
        <v>10.8</v>
      </c>
      <c r="P137" s="105">
        <v>11.1</v>
      </c>
      <c r="Q137" s="105">
        <v>11.5</v>
      </c>
      <c r="R137" s="106">
        <v>12.2</v>
      </c>
      <c r="S137" s="107">
        <v>14.8</v>
      </c>
      <c r="T137" s="108">
        <v>13.7</v>
      </c>
      <c r="U137" s="109">
        <v>14</v>
      </c>
      <c r="V137" s="109">
        <v>14.4</v>
      </c>
      <c r="W137" s="109">
        <v>14.5</v>
      </c>
      <c r="X137" s="109">
        <v>14.5</v>
      </c>
      <c r="Y137" s="110">
        <v>15.1</v>
      </c>
      <c r="Z137" s="108">
        <v>15.3</v>
      </c>
      <c r="AA137" s="109">
        <v>15.2</v>
      </c>
      <c r="AB137" s="109">
        <v>15</v>
      </c>
      <c r="AC137" s="109">
        <v>15.3</v>
      </c>
      <c r="AD137" s="109">
        <v>15.2</v>
      </c>
      <c r="AE137" s="110">
        <v>15</v>
      </c>
      <c r="AF137" s="107">
        <v>16</v>
      </c>
      <c r="AG137" s="108">
        <v>15.1</v>
      </c>
      <c r="AH137" s="109">
        <v>15.1</v>
      </c>
      <c r="AI137" s="109">
        <v>15.4</v>
      </c>
      <c r="AJ137" s="109">
        <v>15.3</v>
      </c>
      <c r="AK137" s="109">
        <v>15.4</v>
      </c>
      <c r="AL137" s="110">
        <v>15.9</v>
      </c>
      <c r="AM137" s="108">
        <v>16.2</v>
      </c>
      <c r="AN137" s="109">
        <v>16.600000000000001</v>
      </c>
      <c r="AO137" s="109">
        <v>16.399999999999999</v>
      </c>
      <c r="AP137" s="109">
        <v>16.600000000000001</v>
      </c>
      <c r="AQ137" s="109">
        <v>16.8</v>
      </c>
      <c r="AR137" s="111">
        <v>16.899999999999999</v>
      </c>
      <c r="AS137" s="107"/>
      <c r="AT137" s="108">
        <v>17.3</v>
      </c>
      <c r="AU137" s="109" t="s">
        <v>225</v>
      </c>
      <c r="AV137" s="109" t="s">
        <v>225</v>
      </c>
      <c r="AW137" s="109" t="s">
        <v>225</v>
      </c>
      <c r="AX137" s="109" t="s">
        <v>225</v>
      </c>
      <c r="AY137" s="110" t="s">
        <v>225</v>
      </c>
      <c r="AZ137" s="108" t="s">
        <v>225</v>
      </c>
      <c r="BA137" s="109" t="s">
        <v>225</v>
      </c>
      <c r="BB137" s="109" t="s">
        <v>225</v>
      </c>
      <c r="BC137" s="109" t="s">
        <v>225</v>
      </c>
      <c r="BD137" s="109" t="s">
        <v>225</v>
      </c>
      <c r="BE137" s="111" t="s">
        <v>225</v>
      </c>
      <c r="BF137" s="32"/>
    </row>
    <row r="138" spans="1:58">
      <c r="A138" s="32"/>
      <c r="B138" s="259" t="s">
        <v>248</v>
      </c>
      <c r="C138" s="175">
        <v>7.4</v>
      </c>
      <c r="D138" s="175">
        <v>7.2</v>
      </c>
      <c r="E138" s="175">
        <v>7.7</v>
      </c>
      <c r="F138" s="260">
        <v>10.5</v>
      </c>
      <c r="G138" s="104">
        <v>7.8</v>
      </c>
      <c r="H138" s="105">
        <v>7.8</v>
      </c>
      <c r="I138" s="105">
        <v>8.1</v>
      </c>
      <c r="J138" s="105">
        <v>9.6999999999999993</v>
      </c>
      <c r="K138" s="105">
        <v>10.3</v>
      </c>
      <c r="L138" s="106">
        <v>10.7</v>
      </c>
      <c r="M138" s="104">
        <v>10.9</v>
      </c>
      <c r="N138" s="105">
        <v>11.5</v>
      </c>
      <c r="O138" s="105">
        <v>11.6</v>
      </c>
      <c r="P138" s="105">
        <v>12.1</v>
      </c>
      <c r="Q138" s="105">
        <v>12.6</v>
      </c>
      <c r="R138" s="106">
        <v>13.6</v>
      </c>
      <c r="S138" s="107">
        <v>16.899999999999999</v>
      </c>
      <c r="T138" s="108">
        <v>15.4</v>
      </c>
      <c r="U138" s="109">
        <v>15.8</v>
      </c>
      <c r="V138" s="109">
        <v>16.399999999999999</v>
      </c>
      <c r="W138" s="109">
        <v>16.5</v>
      </c>
      <c r="X138" s="109">
        <v>16.600000000000001</v>
      </c>
      <c r="Y138" s="110">
        <v>17.2</v>
      </c>
      <c r="Z138" s="108">
        <v>17.399999999999999</v>
      </c>
      <c r="AA138" s="109">
        <v>17.399999999999999</v>
      </c>
      <c r="AB138" s="109">
        <v>17.2</v>
      </c>
      <c r="AC138" s="109">
        <v>17.600000000000001</v>
      </c>
      <c r="AD138" s="109">
        <v>17.600000000000001</v>
      </c>
      <c r="AE138" s="110">
        <v>17.5</v>
      </c>
      <c r="AF138" s="107">
        <v>19.2</v>
      </c>
      <c r="AG138" s="108">
        <v>17.8</v>
      </c>
      <c r="AH138" s="109">
        <v>17.899999999999999</v>
      </c>
      <c r="AI138" s="109">
        <v>18.399999999999999</v>
      </c>
      <c r="AJ138" s="109">
        <v>18.399999999999999</v>
      </c>
      <c r="AK138" s="109">
        <v>18.7</v>
      </c>
      <c r="AL138" s="110">
        <v>19.3</v>
      </c>
      <c r="AM138" s="108">
        <v>19.5</v>
      </c>
      <c r="AN138" s="109">
        <v>19.899999999999999</v>
      </c>
      <c r="AO138" s="109">
        <v>19.600000000000001</v>
      </c>
      <c r="AP138" s="109">
        <v>20</v>
      </c>
      <c r="AQ138" s="109">
        <v>20.399999999999999</v>
      </c>
      <c r="AR138" s="111">
        <v>20.8</v>
      </c>
      <c r="AS138" s="107"/>
      <c r="AT138" s="108">
        <v>21.5</v>
      </c>
      <c r="AU138" s="109" t="s">
        <v>225</v>
      </c>
      <c r="AV138" s="109" t="s">
        <v>225</v>
      </c>
      <c r="AW138" s="109" t="s">
        <v>225</v>
      </c>
      <c r="AX138" s="109" t="s">
        <v>225</v>
      </c>
      <c r="AY138" s="110" t="s">
        <v>225</v>
      </c>
      <c r="AZ138" s="108" t="s">
        <v>225</v>
      </c>
      <c r="BA138" s="109" t="s">
        <v>225</v>
      </c>
      <c r="BB138" s="109" t="s">
        <v>225</v>
      </c>
      <c r="BC138" s="109" t="s">
        <v>225</v>
      </c>
      <c r="BD138" s="109" t="s">
        <v>225</v>
      </c>
      <c r="BE138" s="111" t="s">
        <v>225</v>
      </c>
      <c r="BF138" s="32"/>
    </row>
    <row r="139" spans="1:58">
      <c r="A139" s="482" t="s">
        <v>249</v>
      </c>
      <c r="B139" s="483"/>
      <c r="C139" s="428">
        <v>49.3</v>
      </c>
      <c r="D139" s="428">
        <v>49.1</v>
      </c>
      <c r="E139" s="428">
        <v>45.9</v>
      </c>
      <c r="F139" s="264">
        <v>42.9</v>
      </c>
      <c r="G139" s="265">
        <v>44.6</v>
      </c>
      <c r="H139" s="266">
        <v>44.1</v>
      </c>
      <c r="I139" s="266">
        <v>44</v>
      </c>
      <c r="J139" s="266">
        <v>43.5</v>
      </c>
      <c r="K139" s="266">
        <v>43</v>
      </c>
      <c r="L139" s="267">
        <v>42.9</v>
      </c>
      <c r="M139" s="265">
        <v>42.7</v>
      </c>
      <c r="N139" s="266">
        <v>42.3</v>
      </c>
      <c r="O139" s="266">
        <v>42.3</v>
      </c>
      <c r="P139" s="266">
        <v>42</v>
      </c>
      <c r="Q139" s="266">
        <v>42</v>
      </c>
      <c r="R139" s="267">
        <v>41.7</v>
      </c>
      <c r="S139" s="268">
        <v>40.700000000000003</v>
      </c>
      <c r="T139" s="269">
        <v>41.6</v>
      </c>
      <c r="U139" s="270">
        <v>41.1</v>
      </c>
      <c r="V139" s="270">
        <v>41.3</v>
      </c>
      <c r="W139" s="270">
        <v>41</v>
      </c>
      <c r="X139" s="270">
        <v>41</v>
      </c>
      <c r="Y139" s="271">
        <v>40.700000000000003</v>
      </c>
      <c r="Z139" s="269">
        <v>40.299999999999997</v>
      </c>
      <c r="AA139" s="270">
        <v>40.799999999999997</v>
      </c>
      <c r="AB139" s="270">
        <v>40.200000000000003</v>
      </c>
      <c r="AC139" s="270">
        <v>40.299999999999997</v>
      </c>
      <c r="AD139" s="270">
        <v>40</v>
      </c>
      <c r="AE139" s="271">
        <v>39.700000000000003</v>
      </c>
      <c r="AF139" s="268">
        <v>38.9</v>
      </c>
      <c r="AG139" s="269">
        <v>39.9</v>
      </c>
      <c r="AH139" s="270">
        <v>39.700000000000003</v>
      </c>
      <c r="AI139" s="270">
        <v>39.6</v>
      </c>
      <c r="AJ139" s="270">
        <v>39.1</v>
      </c>
      <c r="AK139" s="270">
        <v>39.1</v>
      </c>
      <c r="AL139" s="271">
        <v>38.6</v>
      </c>
      <c r="AM139" s="269">
        <v>38.799999999999997</v>
      </c>
      <c r="AN139" s="270">
        <v>38.6</v>
      </c>
      <c r="AO139" s="270">
        <v>38.700000000000003</v>
      </c>
      <c r="AP139" s="270">
        <v>38.299999999999997</v>
      </c>
      <c r="AQ139" s="270">
        <v>38.4</v>
      </c>
      <c r="AR139" s="272">
        <v>38.200000000000003</v>
      </c>
      <c r="AS139" s="268"/>
      <c r="AT139" s="269">
        <v>37.4</v>
      </c>
      <c r="AU139" s="270" t="s">
        <v>225</v>
      </c>
      <c r="AV139" s="270" t="s">
        <v>225</v>
      </c>
      <c r="AW139" s="270" t="s">
        <v>225</v>
      </c>
      <c r="AX139" s="270" t="s">
        <v>225</v>
      </c>
      <c r="AY139" s="271" t="s">
        <v>225</v>
      </c>
      <c r="AZ139" s="269" t="s">
        <v>225</v>
      </c>
      <c r="BA139" s="270" t="s">
        <v>225</v>
      </c>
      <c r="BB139" s="270" t="s">
        <v>225</v>
      </c>
      <c r="BC139" s="270" t="s">
        <v>225</v>
      </c>
      <c r="BD139" s="270" t="s">
        <v>225</v>
      </c>
      <c r="BE139" s="272" t="s">
        <v>225</v>
      </c>
      <c r="BF139" s="32"/>
    </row>
    <row r="140" spans="1:58">
      <c r="A140" s="482" t="s">
        <v>250</v>
      </c>
      <c r="B140" s="483"/>
      <c r="C140" s="428">
        <v>4.8</v>
      </c>
      <c r="D140" s="428">
        <v>5.3</v>
      </c>
      <c r="E140" s="428">
        <v>6</v>
      </c>
      <c r="F140" s="264">
        <v>6.3</v>
      </c>
      <c r="G140" s="265">
        <v>5.9</v>
      </c>
      <c r="H140" s="266">
        <v>6.2</v>
      </c>
      <c r="I140" s="266">
        <v>6.2</v>
      </c>
      <c r="J140" s="266">
        <v>6.4</v>
      </c>
      <c r="K140" s="266">
        <v>6.2</v>
      </c>
      <c r="L140" s="267">
        <v>6.3</v>
      </c>
      <c r="M140" s="265">
        <v>6.3</v>
      </c>
      <c r="N140" s="266">
        <v>6.4</v>
      </c>
      <c r="O140" s="266">
        <v>6.1</v>
      </c>
      <c r="P140" s="266">
        <v>6.3</v>
      </c>
      <c r="Q140" s="266">
        <v>6.3</v>
      </c>
      <c r="R140" s="267">
        <v>6.5</v>
      </c>
      <c r="S140" s="268">
        <v>7.3</v>
      </c>
      <c r="T140" s="269">
        <v>6.5</v>
      </c>
      <c r="U140" s="270">
        <v>6.9</v>
      </c>
      <c r="V140" s="270">
        <v>7.4</v>
      </c>
      <c r="W140" s="270">
        <v>7.3</v>
      </c>
      <c r="X140" s="270">
        <v>7.3</v>
      </c>
      <c r="Y140" s="271">
        <v>7.4</v>
      </c>
      <c r="Z140" s="269">
        <v>7.6</v>
      </c>
      <c r="AA140" s="270">
        <v>7.4</v>
      </c>
      <c r="AB140" s="270">
        <v>7.3</v>
      </c>
      <c r="AC140" s="270">
        <v>7.9</v>
      </c>
      <c r="AD140" s="270">
        <v>7.4</v>
      </c>
      <c r="AE140" s="271">
        <v>7.7</v>
      </c>
      <c r="AF140" s="268">
        <v>8.3000000000000007</v>
      </c>
      <c r="AG140" s="269">
        <v>7.7</v>
      </c>
      <c r="AH140" s="270">
        <v>7.9</v>
      </c>
      <c r="AI140" s="270">
        <v>8.1999999999999993</v>
      </c>
      <c r="AJ140" s="270">
        <v>8.3000000000000007</v>
      </c>
      <c r="AK140" s="270">
        <v>8.3000000000000007</v>
      </c>
      <c r="AL140" s="271">
        <v>8.3000000000000007</v>
      </c>
      <c r="AM140" s="269">
        <v>8.5</v>
      </c>
      <c r="AN140" s="270">
        <v>8.1</v>
      </c>
      <c r="AO140" s="270">
        <v>8.5</v>
      </c>
      <c r="AP140" s="270">
        <v>8.1999999999999993</v>
      </c>
      <c r="AQ140" s="270">
        <v>8.6</v>
      </c>
      <c r="AR140" s="272">
        <v>8.8000000000000007</v>
      </c>
      <c r="AS140" s="268"/>
      <c r="AT140" s="269">
        <v>8.6999999999999993</v>
      </c>
      <c r="AU140" s="270" t="s">
        <v>225</v>
      </c>
      <c r="AV140" s="270" t="s">
        <v>225</v>
      </c>
      <c r="AW140" s="270" t="s">
        <v>225</v>
      </c>
      <c r="AX140" s="270" t="s">
        <v>225</v>
      </c>
      <c r="AY140" s="271" t="s">
        <v>225</v>
      </c>
      <c r="AZ140" s="269" t="s">
        <v>225</v>
      </c>
      <c r="BA140" s="270" t="s">
        <v>225</v>
      </c>
      <c r="BB140" s="270" t="s">
        <v>225</v>
      </c>
      <c r="BC140" s="270" t="s">
        <v>225</v>
      </c>
      <c r="BD140" s="270" t="s">
        <v>225</v>
      </c>
      <c r="BE140" s="272" t="s">
        <v>225</v>
      </c>
      <c r="BF140" s="32"/>
    </row>
    <row r="141" spans="1:58">
      <c r="A141" s="482" t="s">
        <v>251</v>
      </c>
      <c r="B141" s="483"/>
      <c r="C141" s="428">
        <v>12.7</v>
      </c>
      <c r="D141" s="428">
        <v>13.1</v>
      </c>
      <c r="E141" s="428">
        <v>13.7</v>
      </c>
      <c r="F141" s="264">
        <v>14.4</v>
      </c>
      <c r="G141" s="265">
        <v>13.6</v>
      </c>
      <c r="H141" s="266">
        <v>13.8</v>
      </c>
      <c r="I141" s="266">
        <v>14.3</v>
      </c>
      <c r="J141" s="266">
        <v>14.7</v>
      </c>
      <c r="K141" s="266">
        <v>14.7</v>
      </c>
      <c r="L141" s="267">
        <v>14.3</v>
      </c>
      <c r="M141" s="265">
        <v>14.2</v>
      </c>
      <c r="N141" s="266">
        <v>13.9</v>
      </c>
      <c r="O141" s="266">
        <v>14</v>
      </c>
      <c r="P141" s="266">
        <v>14.3</v>
      </c>
      <c r="Q141" s="266">
        <v>14.9</v>
      </c>
      <c r="R141" s="267">
        <v>15.7</v>
      </c>
      <c r="S141" s="268">
        <v>16.899999999999999</v>
      </c>
      <c r="T141" s="269">
        <v>16.100000000000001</v>
      </c>
      <c r="U141" s="270">
        <v>16.7</v>
      </c>
      <c r="V141" s="270">
        <v>17.100000000000001</v>
      </c>
      <c r="W141" s="270">
        <v>17.399999999999999</v>
      </c>
      <c r="X141" s="270">
        <v>17.100000000000001</v>
      </c>
      <c r="Y141" s="271">
        <v>17</v>
      </c>
      <c r="Z141" s="269">
        <v>16.899999999999999</v>
      </c>
      <c r="AA141" s="270">
        <v>16.899999999999999</v>
      </c>
      <c r="AB141" s="270">
        <v>16.899999999999999</v>
      </c>
      <c r="AC141" s="270">
        <v>16.7</v>
      </c>
      <c r="AD141" s="270">
        <v>16.7</v>
      </c>
      <c r="AE141" s="271">
        <v>16.8</v>
      </c>
      <c r="AF141" s="268">
        <v>20.9</v>
      </c>
      <c r="AG141" s="269">
        <v>16.899999999999999</v>
      </c>
      <c r="AH141" s="270">
        <v>17.399999999999999</v>
      </c>
      <c r="AI141" s="270">
        <v>18</v>
      </c>
      <c r="AJ141" s="270">
        <v>20.6</v>
      </c>
      <c r="AK141" s="270">
        <v>21</v>
      </c>
      <c r="AL141" s="271">
        <v>21.3</v>
      </c>
      <c r="AM141" s="269">
        <v>21.4</v>
      </c>
      <c r="AN141" s="270">
        <v>22.1</v>
      </c>
      <c r="AO141" s="270">
        <v>22.1</v>
      </c>
      <c r="AP141" s="270">
        <v>22.4</v>
      </c>
      <c r="AQ141" s="270">
        <v>23.3</v>
      </c>
      <c r="AR141" s="272">
        <v>23.7</v>
      </c>
      <c r="AS141" s="268"/>
      <c r="AT141" s="269">
        <v>23.7</v>
      </c>
      <c r="AU141" s="270" t="s">
        <v>225</v>
      </c>
      <c r="AV141" s="270" t="s">
        <v>225</v>
      </c>
      <c r="AW141" s="270" t="s">
        <v>225</v>
      </c>
      <c r="AX141" s="270" t="s">
        <v>225</v>
      </c>
      <c r="AY141" s="271" t="s">
        <v>225</v>
      </c>
      <c r="AZ141" s="269" t="s">
        <v>225</v>
      </c>
      <c r="BA141" s="270" t="s">
        <v>225</v>
      </c>
      <c r="BB141" s="270" t="s">
        <v>225</v>
      </c>
      <c r="BC141" s="270" t="s">
        <v>225</v>
      </c>
      <c r="BD141" s="270" t="s">
        <v>225</v>
      </c>
      <c r="BE141" s="272" t="s">
        <v>225</v>
      </c>
      <c r="BF141" s="32"/>
    </row>
    <row r="142" spans="1:58">
      <c r="A142" s="490" t="s">
        <v>252</v>
      </c>
      <c r="B142" s="491"/>
      <c r="C142" s="175">
        <v>9.1</v>
      </c>
      <c r="D142" s="175">
        <v>9.1</v>
      </c>
      <c r="E142" s="175">
        <v>9.1</v>
      </c>
      <c r="F142" s="260">
        <v>9.3000000000000007</v>
      </c>
      <c r="G142" s="104">
        <v>9</v>
      </c>
      <c r="H142" s="105">
        <v>8.8000000000000007</v>
      </c>
      <c r="I142" s="105">
        <v>9</v>
      </c>
      <c r="J142" s="105">
        <v>9.1</v>
      </c>
      <c r="K142" s="105">
        <v>9.1999999999999993</v>
      </c>
      <c r="L142" s="106">
        <v>9.1999999999999993</v>
      </c>
      <c r="M142" s="104">
        <v>9.3000000000000007</v>
      </c>
      <c r="N142" s="105">
        <v>9.6</v>
      </c>
      <c r="O142" s="105">
        <v>9.6</v>
      </c>
      <c r="P142" s="105">
        <v>9.6</v>
      </c>
      <c r="Q142" s="105">
        <v>9.6999999999999993</v>
      </c>
      <c r="R142" s="106">
        <v>9.9</v>
      </c>
      <c r="S142" s="107">
        <v>9.8000000000000007</v>
      </c>
      <c r="T142" s="108">
        <v>9.6999999999999993</v>
      </c>
      <c r="U142" s="109">
        <v>9.6999999999999993</v>
      </c>
      <c r="V142" s="109">
        <v>9.6999999999999993</v>
      </c>
      <c r="W142" s="109">
        <v>9.6999999999999993</v>
      </c>
      <c r="X142" s="109">
        <v>9.8000000000000007</v>
      </c>
      <c r="Y142" s="110">
        <v>9.6999999999999993</v>
      </c>
      <c r="Z142" s="108">
        <v>9.6999999999999993</v>
      </c>
      <c r="AA142" s="109">
        <v>9.9</v>
      </c>
      <c r="AB142" s="109">
        <v>9.8000000000000007</v>
      </c>
      <c r="AC142" s="109">
        <v>10.1</v>
      </c>
      <c r="AD142" s="109">
        <v>9.8000000000000007</v>
      </c>
      <c r="AE142" s="110">
        <v>9.8000000000000007</v>
      </c>
      <c r="AF142" s="107">
        <v>10.4</v>
      </c>
      <c r="AG142" s="108">
        <v>9.8000000000000007</v>
      </c>
      <c r="AH142" s="109">
        <v>9.9</v>
      </c>
      <c r="AI142" s="109">
        <v>9.6999999999999993</v>
      </c>
      <c r="AJ142" s="109">
        <v>10.199999999999999</v>
      </c>
      <c r="AK142" s="109">
        <v>10.4</v>
      </c>
      <c r="AL142" s="110">
        <v>10.4</v>
      </c>
      <c r="AM142" s="108">
        <v>10.6</v>
      </c>
      <c r="AN142" s="109">
        <v>10.6</v>
      </c>
      <c r="AO142" s="109">
        <v>10.7</v>
      </c>
      <c r="AP142" s="109">
        <v>10.7</v>
      </c>
      <c r="AQ142" s="109">
        <v>10.9</v>
      </c>
      <c r="AR142" s="111">
        <v>10.9</v>
      </c>
      <c r="AS142" s="107"/>
      <c r="AT142" s="108">
        <v>9.1999999999999993</v>
      </c>
      <c r="AU142" s="109" t="s">
        <v>225</v>
      </c>
      <c r="AV142" s="109" t="s">
        <v>225</v>
      </c>
      <c r="AW142" s="109" t="s">
        <v>225</v>
      </c>
      <c r="AX142" s="109" t="s">
        <v>225</v>
      </c>
      <c r="AY142" s="110" t="s">
        <v>225</v>
      </c>
      <c r="AZ142" s="108" t="s">
        <v>225</v>
      </c>
      <c r="BA142" s="109" t="s">
        <v>225</v>
      </c>
      <c r="BB142" s="109" t="s">
        <v>225</v>
      </c>
      <c r="BC142" s="109" t="s">
        <v>225</v>
      </c>
      <c r="BD142" s="109" t="s">
        <v>225</v>
      </c>
      <c r="BE142" s="111" t="s">
        <v>225</v>
      </c>
      <c r="BF142" s="32"/>
    </row>
    <row r="143" spans="1:58">
      <c r="A143" s="32"/>
      <c r="B143" s="259" t="s">
        <v>253</v>
      </c>
      <c r="C143" s="175">
        <v>29.8</v>
      </c>
      <c r="D143" s="175">
        <v>31.3</v>
      </c>
      <c r="E143" s="175">
        <v>29.5</v>
      </c>
      <c r="F143" s="260">
        <v>24.2</v>
      </c>
      <c r="G143" s="104">
        <v>26.8</v>
      </c>
      <c r="H143" s="105">
        <v>26.1</v>
      </c>
      <c r="I143" s="105">
        <v>25.7</v>
      </c>
      <c r="J143" s="105">
        <v>25</v>
      </c>
      <c r="K143" s="105">
        <v>24.6</v>
      </c>
      <c r="L143" s="106">
        <v>24.1</v>
      </c>
      <c r="M143" s="104">
        <v>23.8</v>
      </c>
      <c r="N143" s="105">
        <v>23.6</v>
      </c>
      <c r="O143" s="105">
        <v>23</v>
      </c>
      <c r="P143" s="105">
        <v>22.8</v>
      </c>
      <c r="Q143" s="105">
        <v>22.7</v>
      </c>
      <c r="R143" s="106">
        <v>22.8</v>
      </c>
      <c r="S143" s="107">
        <v>22.3</v>
      </c>
      <c r="T143" s="108">
        <v>24.2</v>
      </c>
      <c r="U143" s="109">
        <v>23.9</v>
      </c>
      <c r="V143" s="109">
        <v>23.6</v>
      </c>
      <c r="W143" s="109">
        <v>23.1</v>
      </c>
      <c r="X143" s="109">
        <v>22.8</v>
      </c>
      <c r="Y143" s="110">
        <v>22.3</v>
      </c>
      <c r="Z143" s="108">
        <v>22.1</v>
      </c>
      <c r="AA143" s="109">
        <v>21.9</v>
      </c>
      <c r="AB143" s="109">
        <v>21.4</v>
      </c>
      <c r="AC143" s="109">
        <v>21.4</v>
      </c>
      <c r="AD143" s="109">
        <v>21</v>
      </c>
      <c r="AE143" s="110">
        <v>20.7</v>
      </c>
      <c r="AF143" s="107">
        <v>18.8</v>
      </c>
      <c r="AG143" s="108">
        <v>20.5</v>
      </c>
      <c r="AH143" s="109">
        <v>20.100000000000001</v>
      </c>
      <c r="AI143" s="109">
        <v>19.8</v>
      </c>
      <c r="AJ143" s="109">
        <v>19.399999999999999</v>
      </c>
      <c r="AK143" s="109">
        <v>19</v>
      </c>
      <c r="AL143" s="110">
        <v>18.8</v>
      </c>
      <c r="AM143" s="108">
        <v>18.600000000000001</v>
      </c>
      <c r="AN143" s="109">
        <v>18.3</v>
      </c>
      <c r="AO143" s="109">
        <v>18</v>
      </c>
      <c r="AP143" s="109">
        <v>18</v>
      </c>
      <c r="AQ143" s="109">
        <v>17.8</v>
      </c>
      <c r="AR143" s="111">
        <v>17.7</v>
      </c>
      <c r="AS143" s="107"/>
      <c r="AT143" s="108">
        <v>17.399999999999999</v>
      </c>
      <c r="AU143" s="109" t="s">
        <v>225</v>
      </c>
      <c r="AV143" s="109" t="s">
        <v>225</v>
      </c>
      <c r="AW143" s="109" t="s">
        <v>225</v>
      </c>
      <c r="AX143" s="109" t="s">
        <v>225</v>
      </c>
      <c r="AY143" s="110" t="s">
        <v>225</v>
      </c>
      <c r="AZ143" s="108" t="s">
        <v>225</v>
      </c>
      <c r="BA143" s="109" t="s">
        <v>225</v>
      </c>
      <c r="BB143" s="109" t="s">
        <v>225</v>
      </c>
      <c r="BC143" s="109" t="s">
        <v>225</v>
      </c>
      <c r="BD143" s="109" t="s">
        <v>225</v>
      </c>
      <c r="BE143" s="111" t="s">
        <v>225</v>
      </c>
      <c r="BF143" s="32"/>
    </row>
    <row r="144" spans="1:58">
      <c r="A144" s="32"/>
      <c r="B144" s="261" t="s">
        <v>254</v>
      </c>
      <c r="C144" s="175">
        <v>10.4</v>
      </c>
      <c r="D144" s="175">
        <v>10</v>
      </c>
      <c r="E144" s="175">
        <v>9.8000000000000007</v>
      </c>
      <c r="F144" s="260">
        <v>8.8000000000000007</v>
      </c>
      <c r="G144" s="104">
        <v>9.1999999999999993</v>
      </c>
      <c r="H144" s="105">
        <v>9.1</v>
      </c>
      <c r="I144" s="105">
        <v>9</v>
      </c>
      <c r="J144" s="105">
        <v>8.8000000000000007</v>
      </c>
      <c r="K144" s="105">
        <v>8.8000000000000007</v>
      </c>
      <c r="L144" s="106">
        <v>8.6999999999999993</v>
      </c>
      <c r="M144" s="104">
        <v>8.6999999999999993</v>
      </c>
      <c r="N144" s="105">
        <v>8.6999999999999993</v>
      </c>
      <c r="O144" s="105">
        <v>8.6999999999999993</v>
      </c>
      <c r="P144" s="105">
        <v>8.6</v>
      </c>
      <c r="Q144" s="105">
        <v>8.6999999999999993</v>
      </c>
      <c r="R144" s="106">
        <v>8.6999999999999993</v>
      </c>
      <c r="S144" s="107">
        <v>8.1</v>
      </c>
      <c r="T144" s="108">
        <v>8.4</v>
      </c>
      <c r="U144" s="109">
        <v>8.4</v>
      </c>
      <c r="V144" s="109">
        <v>8.3000000000000007</v>
      </c>
      <c r="W144" s="109">
        <v>8.1</v>
      </c>
      <c r="X144" s="109">
        <v>8.1999999999999993</v>
      </c>
      <c r="Y144" s="110">
        <v>8</v>
      </c>
      <c r="Z144" s="108">
        <v>8</v>
      </c>
      <c r="AA144" s="109">
        <v>8</v>
      </c>
      <c r="AB144" s="109">
        <v>7.9</v>
      </c>
      <c r="AC144" s="109">
        <v>7.9</v>
      </c>
      <c r="AD144" s="109">
        <v>7.9</v>
      </c>
      <c r="AE144" s="110">
        <v>7.8</v>
      </c>
      <c r="AF144" s="107">
        <v>9</v>
      </c>
      <c r="AG144" s="108">
        <v>7.7</v>
      </c>
      <c r="AH144" s="109">
        <v>7.6</v>
      </c>
      <c r="AI144" s="109">
        <v>7.6</v>
      </c>
      <c r="AJ144" s="109">
        <v>8.8000000000000007</v>
      </c>
      <c r="AK144" s="109">
        <v>9.1</v>
      </c>
      <c r="AL144" s="110">
        <v>9.1999999999999993</v>
      </c>
      <c r="AM144" s="108">
        <v>9.3000000000000007</v>
      </c>
      <c r="AN144" s="109">
        <v>9.4</v>
      </c>
      <c r="AO144" s="109">
        <v>9.5</v>
      </c>
      <c r="AP144" s="109">
        <v>9.6</v>
      </c>
      <c r="AQ144" s="109">
        <v>9.6999999999999993</v>
      </c>
      <c r="AR144" s="111">
        <v>9.8000000000000007</v>
      </c>
      <c r="AS144" s="107"/>
      <c r="AT144" s="108">
        <v>6.9</v>
      </c>
      <c r="AU144" s="109" t="s">
        <v>225</v>
      </c>
      <c r="AV144" s="109" t="s">
        <v>225</v>
      </c>
      <c r="AW144" s="109" t="s">
        <v>225</v>
      </c>
      <c r="AX144" s="109" t="s">
        <v>225</v>
      </c>
      <c r="AY144" s="110" t="s">
        <v>225</v>
      </c>
      <c r="AZ144" s="108" t="s">
        <v>225</v>
      </c>
      <c r="BA144" s="109" t="s">
        <v>225</v>
      </c>
      <c r="BB144" s="109" t="s">
        <v>225</v>
      </c>
      <c r="BC144" s="109" t="s">
        <v>225</v>
      </c>
      <c r="BD144" s="109" t="s">
        <v>225</v>
      </c>
      <c r="BE144" s="111" t="s">
        <v>225</v>
      </c>
      <c r="BF144" s="32"/>
    </row>
    <row r="145" spans="1:58">
      <c r="A145" s="32"/>
      <c r="B145" s="261" t="s">
        <v>255</v>
      </c>
      <c r="C145" s="175">
        <v>5.3</v>
      </c>
      <c r="D145" s="175">
        <v>5.7</v>
      </c>
      <c r="E145" s="175">
        <v>6.2</v>
      </c>
      <c r="F145" s="260">
        <v>7.9</v>
      </c>
      <c r="G145" s="104">
        <v>6.6</v>
      </c>
      <c r="H145" s="105">
        <v>6.5</v>
      </c>
      <c r="I145" s="105">
        <v>6.8</v>
      </c>
      <c r="J145" s="105">
        <v>7.4</v>
      </c>
      <c r="K145" s="105">
        <v>7.7</v>
      </c>
      <c r="L145" s="106">
        <v>7.8</v>
      </c>
      <c r="M145" s="104">
        <v>8</v>
      </c>
      <c r="N145" s="105">
        <v>8.5</v>
      </c>
      <c r="O145" s="105">
        <v>8.5</v>
      </c>
      <c r="P145" s="105">
        <v>8.8000000000000007</v>
      </c>
      <c r="Q145" s="105">
        <v>8.8000000000000007</v>
      </c>
      <c r="R145" s="106">
        <v>9.1</v>
      </c>
      <c r="S145" s="107">
        <v>9.5</v>
      </c>
      <c r="T145" s="108">
        <v>8.9</v>
      </c>
      <c r="U145" s="109">
        <v>9</v>
      </c>
      <c r="V145" s="109">
        <v>9.1999999999999993</v>
      </c>
      <c r="W145" s="109">
        <v>9.3000000000000007</v>
      </c>
      <c r="X145" s="109">
        <v>9.5</v>
      </c>
      <c r="Y145" s="110">
        <v>9.5</v>
      </c>
      <c r="Z145" s="108">
        <v>9.5</v>
      </c>
      <c r="AA145" s="109">
        <v>9.8000000000000007</v>
      </c>
      <c r="AB145" s="109">
        <v>9.6</v>
      </c>
      <c r="AC145" s="109">
        <v>10.3</v>
      </c>
      <c r="AD145" s="109">
        <v>9.8000000000000007</v>
      </c>
      <c r="AE145" s="110">
        <v>9.8000000000000007</v>
      </c>
      <c r="AF145" s="107">
        <v>10.6</v>
      </c>
      <c r="AG145" s="108">
        <v>10.1</v>
      </c>
      <c r="AH145" s="109">
        <v>10.5</v>
      </c>
      <c r="AI145" s="109">
        <v>10.1</v>
      </c>
      <c r="AJ145" s="109">
        <v>10.4</v>
      </c>
      <c r="AK145" s="109">
        <v>10.4</v>
      </c>
      <c r="AL145" s="110">
        <v>10.3</v>
      </c>
      <c r="AM145" s="108">
        <v>10.6</v>
      </c>
      <c r="AN145" s="109">
        <v>10.5</v>
      </c>
      <c r="AO145" s="109">
        <v>10.8</v>
      </c>
      <c r="AP145" s="109">
        <v>10.8</v>
      </c>
      <c r="AQ145" s="109">
        <v>11.1</v>
      </c>
      <c r="AR145" s="111">
        <v>11.2</v>
      </c>
      <c r="AS145" s="107"/>
      <c r="AT145" s="108">
        <v>10.4</v>
      </c>
      <c r="AU145" s="109" t="s">
        <v>225</v>
      </c>
      <c r="AV145" s="109" t="s">
        <v>225</v>
      </c>
      <c r="AW145" s="109" t="s">
        <v>225</v>
      </c>
      <c r="AX145" s="109" t="s">
        <v>225</v>
      </c>
      <c r="AY145" s="110" t="s">
        <v>225</v>
      </c>
      <c r="AZ145" s="108" t="s">
        <v>225</v>
      </c>
      <c r="BA145" s="109" t="s">
        <v>225</v>
      </c>
      <c r="BB145" s="109" t="s">
        <v>225</v>
      </c>
      <c r="BC145" s="109" t="s">
        <v>225</v>
      </c>
      <c r="BD145" s="109" t="s">
        <v>225</v>
      </c>
      <c r="BE145" s="111" t="s">
        <v>225</v>
      </c>
      <c r="BF145" s="32"/>
    </row>
    <row r="146" spans="1:58">
      <c r="A146" s="478" t="s">
        <v>256</v>
      </c>
      <c r="B146" s="479"/>
      <c r="C146" s="176">
        <v>4.0999999999999996</v>
      </c>
      <c r="D146" s="176">
        <v>4.5999999999999996</v>
      </c>
      <c r="E146" s="176">
        <v>5.0999999999999996</v>
      </c>
      <c r="F146" s="258">
        <v>6.8</v>
      </c>
      <c r="G146" s="112">
        <v>5.9</v>
      </c>
      <c r="H146" s="113">
        <v>6.2</v>
      </c>
      <c r="I146" s="113">
        <v>6.3</v>
      </c>
      <c r="J146" s="113">
        <v>6.6</v>
      </c>
      <c r="K146" s="113">
        <v>7</v>
      </c>
      <c r="L146" s="114">
        <v>6.7</v>
      </c>
      <c r="M146" s="112">
        <v>7</v>
      </c>
      <c r="N146" s="113">
        <v>7.2</v>
      </c>
      <c r="O146" s="113">
        <v>7</v>
      </c>
      <c r="P146" s="113">
        <v>7.2</v>
      </c>
      <c r="Q146" s="113">
        <v>7.5</v>
      </c>
      <c r="R146" s="114">
        <v>7.2</v>
      </c>
      <c r="S146" s="115">
        <v>6.9</v>
      </c>
      <c r="T146" s="116">
        <v>6.9</v>
      </c>
      <c r="U146" s="117">
        <v>6.9</v>
      </c>
      <c r="V146" s="117">
        <v>6.9</v>
      </c>
      <c r="W146" s="117">
        <v>6.8</v>
      </c>
      <c r="X146" s="117">
        <v>6.8</v>
      </c>
      <c r="Y146" s="118">
        <v>6.7</v>
      </c>
      <c r="Z146" s="116">
        <v>6.9</v>
      </c>
      <c r="AA146" s="117">
        <v>6.9</v>
      </c>
      <c r="AB146" s="117">
        <v>6.9</v>
      </c>
      <c r="AC146" s="117">
        <v>7.1</v>
      </c>
      <c r="AD146" s="117">
        <v>7</v>
      </c>
      <c r="AE146" s="118">
        <v>6.9</v>
      </c>
      <c r="AF146" s="115">
        <v>7.9</v>
      </c>
      <c r="AG146" s="116">
        <v>7</v>
      </c>
      <c r="AH146" s="117">
        <v>6.9</v>
      </c>
      <c r="AI146" s="117">
        <v>7.5</v>
      </c>
      <c r="AJ146" s="117">
        <v>7.7</v>
      </c>
      <c r="AK146" s="117">
        <v>8</v>
      </c>
      <c r="AL146" s="118">
        <v>8.1</v>
      </c>
      <c r="AM146" s="116">
        <v>8.3000000000000007</v>
      </c>
      <c r="AN146" s="117">
        <v>8.1</v>
      </c>
      <c r="AO146" s="117">
        <v>8.4</v>
      </c>
      <c r="AP146" s="117">
        <v>8.3000000000000007</v>
      </c>
      <c r="AQ146" s="117">
        <v>8.4</v>
      </c>
      <c r="AR146" s="119">
        <v>8.4</v>
      </c>
      <c r="AS146" s="115"/>
      <c r="AT146" s="116">
        <v>7.3</v>
      </c>
      <c r="AU146" s="117" t="s">
        <v>225</v>
      </c>
      <c r="AV146" s="117" t="s">
        <v>225</v>
      </c>
      <c r="AW146" s="117" t="s">
        <v>225</v>
      </c>
      <c r="AX146" s="117" t="s">
        <v>225</v>
      </c>
      <c r="AY146" s="118" t="s">
        <v>225</v>
      </c>
      <c r="AZ146" s="116" t="s">
        <v>225</v>
      </c>
      <c r="BA146" s="117" t="s">
        <v>225</v>
      </c>
      <c r="BB146" s="117" t="s">
        <v>225</v>
      </c>
      <c r="BC146" s="117" t="s">
        <v>225</v>
      </c>
      <c r="BD146" s="117" t="s">
        <v>225</v>
      </c>
      <c r="BE146" s="119" t="s">
        <v>225</v>
      </c>
      <c r="BF146" s="32"/>
    </row>
    <row r="147" spans="1:58">
      <c r="A147" s="32"/>
      <c r="B147" s="259" t="s">
        <v>257</v>
      </c>
      <c r="C147" s="175">
        <v>0</v>
      </c>
      <c r="D147" s="175">
        <v>0</v>
      </c>
      <c r="E147" s="175">
        <v>0</v>
      </c>
      <c r="F147" s="260">
        <v>1</v>
      </c>
      <c r="G147" s="104">
        <v>0</v>
      </c>
      <c r="H147" s="105">
        <v>0</v>
      </c>
      <c r="I147" s="105">
        <v>0.1</v>
      </c>
      <c r="J147" s="105">
        <v>0.8</v>
      </c>
      <c r="K147" s="105">
        <v>1</v>
      </c>
      <c r="L147" s="106">
        <v>1.3</v>
      </c>
      <c r="M147" s="104">
        <v>1.4</v>
      </c>
      <c r="N147" s="105">
        <v>1.5</v>
      </c>
      <c r="O147" s="105">
        <v>1.6</v>
      </c>
      <c r="P147" s="105">
        <v>1.7</v>
      </c>
      <c r="Q147" s="105">
        <v>1.6</v>
      </c>
      <c r="R147" s="106">
        <v>1.6</v>
      </c>
      <c r="S147" s="107">
        <v>1.7</v>
      </c>
      <c r="T147" s="108">
        <v>1.7</v>
      </c>
      <c r="U147" s="109">
        <v>1.8</v>
      </c>
      <c r="V147" s="109">
        <v>1.7</v>
      </c>
      <c r="W147" s="109">
        <v>1.7</v>
      </c>
      <c r="X147" s="109">
        <v>1.7</v>
      </c>
      <c r="Y147" s="110">
        <v>1.6</v>
      </c>
      <c r="Z147" s="108">
        <v>1.7</v>
      </c>
      <c r="AA147" s="109">
        <v>1.7</v>
      </c>
      <c r="AB147" s="109">
        <v>1.7</v>
      </c>
      <c r="AC147" s="109">
        <v>1.7</v>
      </c>
      <c r="AD147" s="109">
        <v>1.8</v>
      </c>
      <c r="AE147" s="110">
        <v>1.5</v>
      </c>
      <c r="AF147" s="107">
        <v>1.5</v>
      </c>
      <c r="AG147" s="108">
        <v>1.6</v>
      </c>
      <c r="AH147" s="109">
        <v>1.5</v>
      </c>
      <c r="AI147" s="109">
        <v>1.5</v>
      </c>
      <c r="AJ147" s="109">
        <v>1.5</v>
      </c>
      <c r="AK147" s="109">
        <v>1.4</v>
      </c>
      <c r="AL147" s="110">
        <v>1.6</v>
      </c>
      <c r="AM147" s="108">
        <v>1.7</v>
      </c>
      <c r="AN147" s="109">
        <v>1.5</v>
      </c>
      <c r="AO147" s="109">
        <v>1.7</v>
      </c>
      <c r="AP147" s="109">
        <v>1.6</v>
      </c>
      <c r="AQ147" s="109">
        <v>1.5</v>
      </c>
      <c r="AR147" s="111">
        <v>1.5</v>
      </c>
      <c r="AS147" s="107"/>
      <c r="AT147" s="108">
        <v>1.4</v>
      </c>
      <c r="AU147" s="109" t="s">
        <v>225</v>
      </c>
      <c r="AV147" s="109" t="s">
        <v>225</v>
      </c>
      <c r="AW147" s="109" t="s">
        <v>225</v>
      </c>
      <c r="AX147" s="109" t="s">
        <v>225</v>
      </c>
      <c r="AY147" s="110" t="s">
        <v>225</v>
      </c>
      <c r="AZ147" s="108" t="s">
        <v>225</v>
      </c>
      <c r="BA147" s="109" t="s">
        <v>225</v>
      </c>
      <c r="BB147" s="109" t="s">
        <v>225</v>
      </c>
      <c r="BC147" s="109" t="s">
        <v>225</v>
      </c>
      <c r="BD147" s="109" t="s">
        <v>225</v>
      </c>
      <c r="BE147" s="111" t="s">
        <v>225</v>
      </c>
      <c r="BF147" s="32"/>
    </row>
    <row r="148" spans="1:58">
      <c r="A148" s="40"/>
      <c r="B148" s="262" t="s">
        <v>258</v>
      </c>
      <c r="C148" s="177">
        <v>6</v>
      </c>
      <c r="D148" s="177">
        <v>6.4</v>
      </c>
      <c r="E148" s="177">
        <v>7</v>
      </c>
      <c r="F148" s="263">
        <v>8.8000000000000007</v>
      </c>
      <c r="G148" s="120">
        <v>8.1</v>
      </c>
      <c r="H148" s="121">
        <v>8.4</v>
      </c>
      <c r="I148" s="121">
        <v>8.5</v>
      </c>
      <c r="J148" s="121">
        <v>8.6</v>
      </c>
      <c r="K148" s="121">
        <v>9.1</v>
      </c>
      <c r="L148" s="122">
        <v>8.6</v>
      </c>
      <c r="M148" s="120">
        <v>9</v>
      </c>
      <c r="N148" s="121">
        <v>9.1999999999999993</v>
      </c>
      <c r="O148" s="121">
        <v>8.6999999999999993</v>
      </c>
      <c r="P148" s="121">
        <v>9.1</v>
      </c>
      <c r="Q148" s="121">
        <v>9.5</v>
      </c>
      <c r="R148" s="122">
        <v>9</v>
      </c>
      <c r="S148" s="123">
        <v>8.3000000000000007</v>
      </c>
      <c r="T148" s="124">
        <v>8.5</v>
      </c>
      <c r="U148" s="125">
        <v>8.5</v>
      </c>
      <c r="V148" s="125">
        <v>8.4</v>
      </c>
      <c r="W148" s="125">
        <v>8.1999999999999993</v>
      </c>
      <c r="X148" s="125">
        <v>8.3000000000000007</v>
      </c>
      <c r="Y148" s="126">
        <v>8.1</v>
      </c>
      <c r="Z148" s="124">
        <v>8.4</v>
      </c>
      <c r="AA148" s="125">
        <v>8.3000000000000007</v>
      </c>
      <c r="AB148" s="125">
        <v>8.3000000000000007</v>
      </c>
      <c r="AC148" s="125">
        <v>8.5</v>
      </c>
      <c r="AD148" s="125">
        <v>8.4</v>
      </c>
      <c r="AE148" s="126">
        <v>8.3000000000000007</v>
      </c>
      <c r="AF148" s="123">
        <v>9.5</v>
      </c>
      <c r="AG148" s="124">
        <v>8.4</v>
      </c>
      <c r="AH148" s="125">
        <v>8.1999999999999993</v>
      </c>
      <c r="AI148" s="125">
        <v>9</v>
      </c>
      <c r="AJ148" s="125">
        <v>9.1</v>
      </c>
      <c r="AK148" s="125">
        <v>9.6999999999999993</v>
      </c>
      <c r="AL148" s="126">
        <v>9.6</v>
      </c>
      <c r="AM148" s="124">
        <v>9.9</v>
      </c>
      <c r="AN148" s="125">
        <v>9.6999999999999993</v>
      </c>
      <c r="AO148" s="125">
        <v>10</v>
      </c>
      <c r="AP148" s="125">
        <v>9.9</v>
      </c>
      <c r="AQ148" s="125">
        <v>10</v>
      </c>
      <c r="AR148" s="127">
        <v>10.1</v>
      </c>
      <c r="AS148" s="123"/>
      <c r="AT148" s="124">
        <v>8.6999999999999993</v>
      </c>
      <c r="AU148" s="125" t="s">
        <v>225</v>
      </c>
      <c r="AV148" s="125" t="s">
        <v>225</v>
      </c>
      <c r="AW148" s="125" t="s">
        <v>225</v>
      </c>
      <c r="AX148" s="125" t="s">
        <v>225</v>
      </c>
      <c r="AY148" s="126" t="s">
        <v>225</v>
      </c>
      <c r="AZ148" s="124" t="s">
        <v>225</v>
      </c>
      <c r="BA148" s="125" t="s">
        <v>225</v>
      </c>
      <c r="BB148" s="125" t="s">
        <v>225</v>
      </c>
      <c r="BC148" s="125" t="s">
        <v>225</v>
      </c>
      <c r="BD148" s="125" t="s">
        <v>225</v>
      </c>
      <c r="BE148" s="127" t="s">
        <v>225</v>
      </c>
      <c r="BF148" s="32"/>
    </row>
    <row r="149" spans="1:58">
      <c r="A149" s="490" t="s">
        <v>259</v>
      </c>
      <c r="B149" s="491"/>
      <c r="C149" s="175">
        <v>7.2</v>
      </c>
      <c r="D149" s="175">
        <v>7.8</v>
      </c>
      <c r="E149" s="175">
        <v>9.9</v>
      </c>
      <c r="F149" s="260">
        <v>14.7</v>
      </c>
      <c r="G149" s="104">
        <v>13.2</v>
      </c>
      <c r="H149" s="105">
        <v>12.8</v>
      </c>
      <c r="I149" s="105">
        <v>12.9</v>
      </c>
      <c r="J149" s="105">
        <v>13.2</v>
      </c>
      <c r="K149" s="105">
        <v>13.5</v>
      </c>
      <c r="L149" s="106">
        <v>13.7</v>
      </c>
      <c r="M149" s="104">
        <v>13.7</v>
      </c>
      <c r="N149" s="105">
        <v>14</v>
      </c>
      <c r="O149" s="105">
        <v>14.1</v>
      </c>
      <c r="P149" s="105">
        <v>15.6</v>
      </c>
      <c r="Q149" s="105">
        <v>17.399999999999999</v>
      </c>
      <c r="R149" s="106">
        <v>18.8</v>
      </c>
      <c r="S149" s="107">
        <v>18.2</v>
      </c>
      <c r="T149" s="108">
        <v>17.899999999999999</v>
      </c>
      <c r="U149" s="109">
        <v>17.3</v>
      </c>
      <c r="V149" s="109">
        <v>17.100000000000001</v>
      </c>
      <c r="W149" s="109">
        <v>17.100000000000001</v>
      </c>
      <c r="X149" s="109">
        <v>17.399999999999999</v>
      </c>
      <c r="Y149" s="110">
        <v>17.3</v>
      </c>
      <c r="Z149" s="108">
        <v>17.2</v>
      </c>
      <c r="AA149" s="109">
        <v>17.100000000000001</v>
      </c>
      <c r="AB149" s="109">
        <v>17.100000000000001</v>
      </c>
      <c r="AC149" s="109">
        <v>18.600000000000001</v>
      </c>
      <c r="AD149" s="109">
        <v>20.2</v>
      </c>
      <c r="AE149" s="110">
        <v>20.6</v>
      </c>
      <c r="AF149" s="107">
        <v>19.8</v>
      </c>
      <c r="AG149" s="108">
        <v>19.600000000000001</v>
      </c>
      <c r="AH149" s="109">
        <v>19.2</v>
      </c>
      <c r="AI149" s="109">
        <v>18.8</v>
      </c>
      <c r="AJ149" s="109">
        <v>18.600000000000001</v>
      </c>
      <c r="AK149" s="109">
        <v>18.7</v>
      </c>
      <c r="AL149" s="110">
        <v>18.3</v>
      </c>
      <c r="AM149" s="108">
        <v>18.399999999999999</v>
      </c>
      <c r="AN149" s="109">
        <v>18.2</v>
      </c>
      <c r="AO149" s="109">
        <v>18.3</v>
      </c>
      <c r="AP149" s="109">
        <v>20</v>
      </c>
      <c r="AQ149" s="109">
        <v>22</v>
      </c>
      <c r="AR149" s="111">
        <v>23.1</v>
      </c>
      <c r="AS149" s="107"/>
      <c r="AT149" s="108">
        <v>20.7</v>
      </c>
      <c r="AU149" s="109" t="s">
        <v>225</v>
      </c>
      <c r="AV149" s="109" t="s">
        <v>225</v>
      </c>
      <c r="AW149" s="109" t="s">
        <v>225</v>
      </c>
      <c r="AX149" s="109" t="s">
        <v>225</v>
      </c>
      <c r="AY149" s="110" t="s">
        <v>225</v>
      </c>
      <c r="AZ149" s="108" t="s">
        <v>225</v>
      </c>
      <c r="BA149" s="109" t="s">
        <v>225</v>
      </c>
      <c r="BB149" s="109" t="s">
        <v>225</v>
      </c>
      <c r="BC149" s="109" t="s">
        <v>225</v>
      </c>
      <c r="BD149" s="109" t="s">
        <v>225</v>
      </c>
      <c r="BE149" s="111" t="s">
        <v>225</v>
      </c>
      <c r="BF149" s="32"/>
    </row>
    <row r="150" spans="1:58">
      <c r="A150" s="32"/>
      <c r="B150" s="259" t="s">
        <v>260</v>
      </c>
      <c r="C150" s="175">
        <v>7</v>
      </c>
      <c r="D150" s="175">
        <v>7.5</v>
      </c>
      <c r="E150" s="175">
        <v>9.6999999999999993</v>
      </c>
      <c r="F150" s="260">
        <v>14.7</v>
      </c>
      <c r="G150" s="104">
        <v>13.1</v>
      </c>
      <c r="H150" s="105">
        <v>12.7</v>
      </c>
      <c r="I150" s="105">
        <v>12.8</v>
      </c>
      <c r="J150" s="105">
        <v>13.1</v>
      </c>
      <c r="K150" s="105">
        <v>13.5</v>
      </c>
      <c r="L150" s="106">
        <v>13.6</v>
      </c>
      <c r="M150" s="104">
        <v>13.6</v>
      </c>
      <c r="N150" s="105">
        <v>13.9</v>
      </c>
      <c r="O150" s="105">
        <v>14.1</v>
      </c>
      <c r="P150" s="105">
        <v>15.5</v>
      </c>
      <c r="Q150" s="105">
        <v>17.3</v>
      </c>
      <c r="R150" s="106">
        <v>18.7</v>
      </c>
      <c r="S150" s="107">
        <v>18.100000000000001</v>
      </c>
      <c r="T150" s="108">
        <v>17.899999999999999</v>
      </c>
      <c r="U150" s="109">
        <v>17.2</v>
      </c>
      <c r="V150" s="109">
        <v>17.100000000000001</v>
      </c>
      <c r="W150" s="109">
        <v>17</v>
      </c>
      <c r="X150" s="109">
        <v>17.3</v>
      </c>
      <c r="Y150" s="110">
        <v>17.2</v>
      </c>
      <c r="Z150" s="108">
        <v>17.100000000000001</v>
      </c>
      <c r="AA150" s="109">
        <v>17</v>
      </c>
      <c r="AB150" s="109">
        <v>17</v>
      </c>
      <c r="AC150" s="109">
        <v>18.5</v>
      </c>
      <c r="AD150" s="109">
        <v>20.2</v>
      </c>
      <c r="AE150" s="110">
        <v>20.5</v>
      </c>
      <c r="AF150" s="107">
        <v>19.7</v>
      </c>
      <c r="AG150" s="108">
        <v>19.5</v>
      </c>
      <c r="AH150" s="109">
        <v>19.2</v>
      </c>
      <c r="AI150" s="109">
        <v>18.7</v>
      </c>
      <c r="AJ150" s="109">
        <v>18.5</v>
      </c>
      <c r="AK150" s="109">
        <v>18.600000000000001</v>
      </c>
      <c r="AL150" s="110">
        <v>18.2</v>
      </c>
      <c r="AM150" s="108">
        <v>18.3</v>
      </c>
      <c r="AN150" s="109">
        <v>18.100000000000001</v>
      </c>
      <c r="AO150" s="109">
        <v>18.2</v>
      </c>
      <c r="AP150" s="109">
        <v>19.899999999999999</v>
      </c>
      <c r="AQ150" s="109">
        <v>22</v>
      </c>
      <c r="AR150" s="111">
        <v>23</v>
      </c>
      <c r="AS150" s="107"/>
      <c r="AT150" s="108">
        <v>20.6</v>
      </c>
      <c r="AU150" s="109" t="s">
        <v>225</v>
      </c>
      <c r="AV150" s="109" t="s">
        <v>225</v>
      </c>
      <c r="AW150" s="109" t="s">
        <v>225</v>
      </c>
      <c r="AX150" s="109" t="s">
        <v>225</v>
      </c>
      <c r="AY150" s="110" t="s">
        <v>225</v>
      </c>
      <c r="AZ150" s="108" t="s">
        <v>225</v>
      </c>
      <c r="BA150" s="109" t="s">
        <v>225</v>
      </c>
      <c r="BB150" s="109" t="s">
        <v>225</v>
      </c>
      <c r="BC150" s="109" t="s">
        <v>225</v>
      </c>
      <c r="BD150" s="109" t="s">
        <v>225</v>
      </c>
      <c r="BE150" s="111" t="s">
        <v>225</v>
      </c>
      <c r="BF150" s="32"/>
    </row>
    <row r="151" spans="1:58">
      <c r="A151" s="480" t="s">
        <v>272</v>
      </c>
      <c r="B151" s="481"/>
      <c r="C151" s="428">
        <v>0</v>
      </c>
      <c r="D151" s="428">
        <v>0</v>
      </c>
      <c r="E151" s="428">
        <v>0</v>
      </c>
      <c r="F151" s="264">
        <v>0</v>
      </c>
      <c r="G151" s="265">
        <v>0</v>
      </c>
      <c r="H151" s="266">
        <v>0</v>
      </c>
      <c r="I151" s="266">
        <v>0</v>
      </c>
      <c r="J151" s="266">
        <v>0</v>
      </c>
      <c r="K151" s="266">
        <v>0</v>
      </c>
      <c r="L151" s="267">
        <v>0</v>
      </c>
      <c r="M151" s="265">
        <v>0</v>
      </c>
      <c r="N151" s="266">
        <v>0</v>
      </c>
      <c r="O151" s="266">
        <v>0</v>
      </c>
      <c r="P151" s="266">
        <v>0</v>
      </c>
      <c r="Q151" s="266">
        <v>0</v>
      </c>
      <c r="R151" s="267">
        <v>0</v>
      </c>
      <c r="S151" s="264">
        <v>0</v>
      </c>
      <c r="T151" s="265">
        <v>0</v>
      </c>
      <c r="U151" s="266">
        <v>0</v>
      </c>
      <c r="V151" s="266">
        <v>0</v>
      </c>
      <c r="W151" s="266">
        <v>0</v>
      </c>
      <c r="X151" s="266">
        <v>0</v>
      </c>
      <c r="Y151" s="267">
        <v>0</v>
      </c>
      <c r="Z151" s="265">
        <v>0</v>
      </c>
      <c r="AA151" s="266">
        <v>0</v>
      </c>
      <c r="AB151" s="266">
        <v>0</v>
      </c>
      <c r="AC151" s="266">
        <v>0</v>
      </c>
      <c r="AD151" s="266">
        <v>0</v>
      </c>
      <c r="AE151" s="267">
        <v>0</v>
      </c>
      <c r="AF151" s="264">
        <v>0</v>
      </c>
      <c r="AG151" s="265">
        <v>0</v>
      </c>
      <c r="AH151" s="266">
        <v>0</v>
      </c>
      <c r="AI151" s="266">
        <v>0</v>
      </c>
      <c r="AJ151" s="266">
        <v>0</v>
      </c>
      <c r="AK151" s="266">
        <v>0</v>
      </c>
      <c r="AL151" s="267">
        <v>0</v>
      </c>
      <c r="AM151" s="265">
        <v>0</v>
      </c>
      <c r="AN151" s="266">
        <v>0</v>
      </c>
      <c r="AO151" s="266">
        <v>0</v>
      </c>
      <c r="AP151" s="266">
        <v>0</v>
      </c>
      <c r="AQ151" s="266">
        <v>0</v>
      </c>
      <c r="AR151" s="477">
        <v>0</v>
      </c>
      <c r="AS151" s="264"/>
      <c r="AT151" s="265">
        <v>0</v>
      </c>
      <c r="AU151" s="266" t="s">
        <v>225</v>
      </c>
      <c r="AV151" s="266" t="s">
        <v>225</v>
      </c>
      <c r="AW151" s="266" t="s">
        <v>225</v>
      </c>
      <c r="AX151" s="266" t="s">
        <v>225</v>
      </c>
      <c r="AY151" s="267" t="s">
        <v>225</v>
      </c>
      <c r="AZ151" s="265" t="s">
        <v>225</v>
      </c>
      <c r="BA151" s="266" t="s">
        <v>225</v>
      </c>
      <c r="BB151" s="266" t="s">
        <v>225</v>
      </c>
      <c r="BC151" s="266" t="s">
        <v>225</v>
      </c>
      <c r="BD151" s="266" t="s">
        <v>225</v>
      </c>
      <c r="BE151" s="477" t="s">
        <v>225</v>
      </c>
      <c r="BF151" s="32"/>
    </row>
    <row r="152" spans="1:58">
      <c r="A152" s="478" t="s">
        <v>261</v>
      </c>
      <c r="B152" s="479"/>
      <c r="C152" s="176">
        <v>7.8</v>
      </c>
      <c r="D152" s="176">
        <v>8.9</v>
      </c>
      <c r="E152" s="176">
        <v>11.9</v>
      </c>
      <c r="F152" s="258">
        <v>14</v>
      </c>
      <c r="G152" s="112">
        <v>12.9</v>
      </c>
      <c r="H152" s="113">
        <v>12.9</v>
      </c>
      <c r="I152" s="113">
        <v>12.9</v>
      </c>
      <c r="J152" s="113">
        <v>12.7</v>
      </c>
      <c r="K152" s="113">
        <v>13</v>
      </c>
      <c r="L152" s="114">
        <v>13.1</v>
      </c>
      <c r="M152" s="112">
        <v>13.4</v>
      </c>
      <c r="N152" s="113">
        <v>13.7</v>
      </c>
      <c r="O152" s="113">
        <v>14</v>
      </c>
      <c r="P152" s="113">
        <v>15.6</v>
      </c>
      <c r="Q152" s="113">
        <v>16</v>
      </c>
      <c r="R152" s="114">
        <v>17.2</v>
      </c>
      <c r="S152" s="107">
        <v>20.399999999999999</v>
      </c>
      <c r="T152" s="108">
        <v>19</v>
      </c>
      <c r="U152" s="109">
        <v>19.3</v>
      </c>
      <c r="V152" s="109">
        <v>19.3</v>
      </c>
      <c r="W152" s="109">
        <v>19.399999999999999</v>
      </c>
      <c r="X152" s="109">
        <v>19.8</v>
      </c>
      <c r="Y152" s="110">
        <v>19.899999999999999</v>
      </c>
      <c r="Z152" s="108">
        <v>20.6</v>
      </c>
      <c r="AA152" s="109">
        <v>20.8</v>
      </c>
      <c r="AB152" s="109">
        <v>20.9</v>
      </c>
      <c r="AC152" s="109">
        <v>22.5</v>
      </c>
      <c r="AD152" s="109">
        <v>21.2</v>
      </c>
      <c r="AE152" s="110">
        <v>21.4</v>
      </c>
      <c r="AF152" s="107">
        <v>23.9</v>
      </c>
      <c r="AG152" s="108">
        <v>22.1</v>
      </c>
      <c r="AH152" s="109">
        <v>22.4</v>
      </c>
      <c r="AI152" s="109">
        <v>22.3</v>
      </c>
      <c r="AJ152" s="109">
        <v>22.3</v>
      </c>
      <c r="AK152" s="109">
        <v>22.6</v>
      </c>
      <c r="AL152" s="110">
        <v>23.1</v>
      </c>
      <c r="AM152" s="108">
        <v>23.7</v>
      </c>
      <c r="AN152" s="109">
        <v>23.8</v>
      </c>
      <c r="AO152" s="109">
        <v>24</v>
      </c>
      <c r="AP152" s="109">
        <v>25.9</v>
      </c>
      <c r="AQ152" s="109">
        <v>26.2</v>
      </c>
      <c r="AR152" s="111">
        <v>27.1</v>
      </c>
      <c r="AS152" s="107"/>
      <c r="AT152" s="108">
        <v>26.4</v>
      </c>
      <c r="AU152" s="109" t="s">
        <v>225</v>
      </c>
      <c r="AV152" s="109" t="s">
        <v>225</v>
      </c>
      <c r="AW152" s="109" t="s">
        <v>225</v>
      </c>
      <c r="AX152" s="109" t="s">
        <v>225</v>
      </c>
      <c r="AY152" s="110" t="s">
        <v>225</v>
      </c>
      <c r="AZ152" s="108" t="s">
        <v>225</v>
      </c>
      <c r="BA152" s="109" t="s">
        <v>225</v>
      </c>
      <c r="BB152" s="109" t="s">
        <v>225</v>
      </c>
      <c r="BC152" s="109" t="s">
        <v>225</v>
      </c>
      <c r="BD152" s="109" t="s">
        <v>225</v>
      </c>
      <c r="BE152" s="111" t="s">
        <v>225</v>
      </c>
      <c r="BF152" s="32"/>
    </row>
    <row r="153" spans="1:58">
      <c r="A153" s="32"/>
      <c r="B153" s="259" t="s">
        <v>262</v>
      </c>
      <c r="C153" s="175">
        <v>5.3</v>
      </c>
      <c r="D153" s="175">
        <v>6.2</v>
      </c>
      <c r="E153" s="175">
        <v>9.1999999999999993</v>
      </c>
      <c r="F153" s="260">
        <v>11.1</v>
      </c>
      <c r="G153" s="104">
        <v>10.1</v>
      </c>
      <c r="H153" s="105">
        <v>10.3</v>
      </c>
      <c r="I153" s="105">
        <v>10.4</v>
      </c>
      <c r="J153" s="105">
        <v>10.3</v>
      </c>
      <c r="K153" s="105">
        <v>10.7</v>
      </c>
      <c r="L153" s="106">
        <v>10.8</v>
      </c>
      <c r="M153" s="104">
        <v>11.1</v>
      </c>
      <c r="N153" s="105">
        <v>11.1</v>
      </c>
      <c r="O153" s="105">
        <v>10.9</v>
      </c>
      <c r="P153" s="105">
        <v>12.2</v>
      </c>
      <c r="Q153" s="105">
        <v>12.1</v>
      </c>
      <c r="R153" s="106">
        <v>13.2</v>
      </c>
      <c r="S153" s="107">
        <v>16.7</v>
      </c>
      <c r="T153" s="108">
        <v>15.1</v>
      </c>
      <c r="U153" s="109">
        <v>15.6</v>
      </c>
      <c r="V153" s="109">
        <v>15.9</v>
      </c>
      <c r="W153" s="109">
        <v>16.3</v>
      </c>
      <c r="X153" s="109">
        <v>16.899999999999999</v>
      </c>
      <c r="Y153" s="110">
        <v>16.8</v>
      </c>
      <c r="Z153" s="108">
        <v>17</v>
      </c>
      <c r="AA153" s="109">
        <v>17</v>
      </c>
      <c r="AB153" s="109">
        <v>16.8</v>
      </c>
      <c r="AC153" s="109">
        <v>18.600000000000001</v>
      </c>
      <c r="AD153" s="109">
        <v>17.2</v>
      </c>
      <c r="AE153" s="110">
        <v>17.3</v>
      </c>
      <c r="AF153" s="107">
        <v>19.5</v>
      </c>
      <c r="AG153" s="108">
        <v>17.8</v>
      </c>
      <c r="AH153" s="109">
        <v>18.3</v>
      </c>
      <c r="AI153" s="109">
        <v>18.3</v>
      </c>
      <c r="AJ153" s="109">
        <v>18.600000000000001</v>
      </c>
      <c r="AK153" s="109">
        <v>18.899999999999999</v>
      </c>
      <c r="AL153" s="110">
        <v>19.100000000000001</v>
      </c>
      <c r="AM153" s="108">
        <v>19.2</v>
      </c>
      <c r="AN153" s="109">
        <v>19.3</v>
      </c>
      <c r="AO153" s="109">
        <v>19.2</v>
      </c>
      <c r="AP153" s="109">
        <v>21.4</v>
      </c>
      <c r="AQ153" s="109">
        <v>21.5</v>
      </c>
      <c r="AR153" s="111">
        <v>22.5</v>
      </c>
      <c r="AS153" s="107"/>
      <c r="AT153" s="108">
        <v>21.5</v>
      </c>
      <c r="AU153" s="109" t="s">
        <v>225</v>
      </c>
      <c r="AV153" s="109" t="s">
        <v>225</v>
      </c>
      <c r="AW153" s="109" t="s">
        <v>225</v>
      </c>
      <c r="AX153" s="109" t="s">
        <v>225</v>
      </c>
      <c r="AY153" s="110" t="s">
        <v>225</v>
      </c>
      <c r="AZ153" s="108" t="s">
        <v>225</v>
      </c>
      <c r="BA153" s="109" t="s">
        <v>225</v>
      </c>
      <c r="BB153" s="109" t="s">
        <v>225</v>
      </c>
      <c r="BC153" s="109" t="s">
        <v>225</v>
      </c>
      <c r="BD153" s="109" t="s">
        <v>225</v>
      </c>
      <c r="BE153" s="111" t="s">
        <v>225</v>
      </c>
      <c r="BF153" s="32"/>
    </row>
    <row r="154" spans="1:58">
      <c r="A154" s="40"/>
      <c r="B154" s="262" t="s">
        <v>263</v>
      </c>
      <c r="C154" s="177">
        <v>10.6</v>
      </c>
      <c r="D154" s="177">
        <v>11.8</v>
      </c>
      <c r="E154" s="177">
        <v>15.2</v>
      </c>
      <c r="F154" s="263">
        <v>18.8</v>
      </c>
      <c r="G154" s="120">
        <v>16.8</v>
      </c>
      <c r="H154" s="121">
        <v>16.600000000000001</v>
      </c>
      <c r="I154" s="121">
        <v>17.3</v>
      </c>
      <c r="J154" s="121">
        <v>17.5</v>
      </c>
      <c r="K154" s="121">
        <v>17.8</v>
      </c>
      <c r="L154" s="122">
        <v>17.399999999999999</v>
      </c>
      <c r="M154" s="120">
        <v>17.399999999999999</v>
      </c>
      <c r="N154" s="121">
        <v>17.7</v>
      </c>
      <c r="O154" s="121">
        <v>19</v>
      </c>
      <c r="P154" s="121">
        <v>21.2</v>
      </c>
      <c r="Q154" s="121">
        <v>22.1</v>
      </c>
      <c r="R154" s="122">
        <v>23.9</v>
      </c>
      <c r="S154" s="123">
        <v>29</v>
      </c>
      <c r="T154" s="124">
        <v>26.8</v>
      </c>
      <c r="U154" s="125">
        <v>27.5</v>
      </c>
      <c r="V154" s="125">
        <v>28.1</v>
      </c>
      <c r="W154" s="125">
        <v>28.7</v>
      </c>
      <c r="X154" s="125">
        <v>29.1</v>
      </c>
      <c r="Y154" s="126">
        <v>28.7</v>
      </c>
      <c r="Z154" s="124">
        <v>29</v>
      </c>
      <c r="AA154" s="125">
        <v>29.2</v>
      </c>
      <c r="AB154" s="125">
        <v>29.3</v>
      </c>
      <c r="AC154" s="125">
        <v>30.5</v>
      </c>
      <c r="AD154" s="125">
        <v>30</v>
      </c>
      <c r="AE154" s="126">
        <v>30.2</v>
      </c>
      <c r="AF154" s="123">
        <v>32.9</v>
      </c>
      <c r="AG154" s="124">
        <v>30.9</v>
      </c>
      <c r="AH154" s="125">
        <v>31.2</v>
      </c>
      <c r="AI154" s="125">
        <v>31.5</v>
      </c>
      <c r="AJ154" s="125">
        <v>31.8</v>
      </c>
      <c r="AK154" s="125">
        <v>32.1</v>
      </c>
      <c r="AL154" s="126">
        <v>31.6</v>
      </c>
      <c r="AM154" s="124">
        <v>32.1</v>
      </c>
      <c r="AN154" s="125">
        <v>32.299999999999997</v>
      </c>
      <c r="AO154" s="125">
        <v>32.9</v>
      </c>
      <c r="AP154" s="125">
        <v>34.799999999999997</v>
      </c>
      <c r="AQ154" s="125">
        <v>35.1</v>
      </c>
      <c r="AR154" s="127">
        <v>36.5</v>
      </c>
      <c r="AS154" s="123"/>
      <c r="AT154" s="124">
        <v>37.5</v>
      </c>
      <c r="AU154" s="125" t="s">
        <v>225</v>
      </c>
      <c r="AV154" s="125" t="s">
        <v>225</v>
      </c>
      <c r="AW154" s="125" t="s">
        <v>225</v>
      </c>
      <c r="AX154" s="125" t="s">
        <v>225</v>
      </c>
      <c r="AY154" s="126" t="s">
        <v>225</v>
      </c>
      <c r="AZ154" s="124" t="s">
        <v>225</v>
      </c>
      <c r="BA154" s="125" t="s">
        <v>225</v>
      </c>
      <c r="BB154" s="125" t="s">
        <v>225</v>
      </c>
      <c r="BC154" s="125" t="s">
        <v>225</v>
      </c>
      <c r="BD154" s="125" t="s">
        <v>225</v>
      </c>
      <c r="BE154" s="127" t="s">
        <v>225</v>
      </c>
      <c r="BF154" s="32"/>
    </row>
    <row r="155" spans="1:58">
      <c r="A155" s="490" t="s">
        <v>264</v>
      </c>
      <c r="B155" s="491"/>
      <c r="C155" s="175">
        <v>6.9</v>
      </c>
      <c r="D155" s="175">
        <v>6.6</v>
      </c>
      <c r="E155" s="175">
        <v>6.2</v>
      </c>
      <c r="F155" s="260">
        <v>6.3</v>
      </c>
      <c r="G155" s="104">
        <v>6.2</v>
      </c>
      <c r="H155" s="105">
        <v>6.7</v>
      </c>
      <c r="I155" s="105">
        <v>7.4</v>
      </c>
      <c r="J155" s="105">
        <v>7.6</v>
      </c>
      <c r="K155" s="105">
        <v>7.5</v>
      </c>
      <c r="L155" s="106">
        <v>7.2</v>
      </c>
      <c r="M155" s="104">
        <v>7.1</v>
      </c>
      <c r="N155" s="105">
        <v>7.1</v>
      </c>
      <c r="O155" s="105">
        <v>7.5</v>
      </c>
      <c r="P155" s="105">
        <v>5.4</v>
      </c>
      <c r="Q155" s="105">
        <v>4.3</v>
      </c>
      <c r="R155" s="106">
        <v>5.2</v>
      </c>
      <c r="S155" s="107">
        <v>7.1</v>
      </c>
      <c r="T155" s="108">
        <v>6.5</v>
      </c>
      <c r="U155" s="109">
        <v>7.6</v>
      </c>
      <c r="V155" s="109">
        <v>8.1999999999999993</v>
      </c>
      <c r="W155" s="109">
        <v>8.6</v>
      </c>
      <c r="X155" s="109">
        <v>9</v>
      </c>
      <c r="Y155" s="110">
        <v>8.6999999999999993</v>
      </c>
      <c r="Z155" s="108">
        <v>8.1</v>
      </c>
      <c r="AA155" s="109">
        <v>7.7</v>
      </c>
      <c r="AB155" s="109">
        <v>5.9</v>
      </c>
      <c r="AC155" s="109">
        <v>4.5999999999999996</v>
      </c>
      <c r="AD155" s="109">
        <v>6.5</v>
      </c>
      <c r="AE155" s="110">
        <v>7.8</v>
      </c>
      <c r="AF155" s="107">
        <v>4.8</v>
      </c>
      <c r="AG155" s="108">
        <v>8.1999999999999993</v>
      </c>
      <c r="AH155" s="109">
        <v>8.8000000000000007</v>
      </c>
      <c r="AI155" s="109">
        <v>8.6</v>
      </c>
      <c r="AJ155" s="109">
        <v>8.4</v>
      </c>
      <c r="AK155" s="109">
        <v>7.4</v>
      </c>
      <c r="AL155" s="110">
        <v>5.8</v>
      </c>
      <c r="AM155" s="108">
        <v>5.2</v>
      </c>
      <c r="AN155" s="109">
        <v>4.5</v>
      </c>
      <c r="AO155" s="109">
        <v>3.9</v>
      </c>
      <c r="AP155" s="109">
        <v>3.4</v>
      </c>
      <c r="AQ155" s="109">
        <v>2.8</v>
      </c>
      <c r="AR155" s="111">
        <v>3.1</v>
      </c>
      <c r="AS155" s="107"/>
      <c r="AT155" s="108">
        <v>4.3</v>
      </c>
      <c r="AU155" s="109" t="s">
        <v>225</v>
      </c>
      <c r="AV155" s="109" t="s">
        <v>225</v>
      </c>
      <c r="AW155" s="109" t="s">
        <v>225</v>
      </c>
      <c r="AX155" s="109" t="s">
        <v>225</v>
      </c>
      <c r="AY155" s="110" t="s">
        <v>225</v>
      </c>
      <c r="AZ155" s="108" t="s">
        <v>225</v>
      </c>
      <c r="BA155" s="109" t="s">
        <v>225</v>
      </c>
      <c r="BB155" s="109" t="s">
        <v>225</v>
      </c>
      <c r="BC155" s="109" t="s">
        <v>225</v>
      </c>
      <c r="BD155" s="109" t="s">
        <v>225</v>
      </c>
      <c r="BE155" s="111" t="s">
        <v>225</v>
      </c>
      <c r="BF155" s="32"/>
    </row>
    <row r="156" spans="1:58">
      <c r="A156" s="32"/>
      <c r="B156" s="259" t="s">
        <v>265</v>
      </c>
      <c r="C156" s="175">
        <v>7.4</v>
      </c>
      <c r="D156" s="175">
        <v>7.2</v>
      </c>
      <c r="E156" s="175">
        <v>6.1</v>
      </c>
      <c r="F156" s="260">
        <v>5.9</v>
      </c>
      <c r="G156" s="104">
        <v>5.8</v>
      </c>
      <c r="H156" s="105">
        <v>5.7</v>
      </c>
      <c r="I156" s="105">
        <v>5.6</v>
      </c>
      <c r="J156" s="105">
        <v>5.6</v>
      </c>
      <c r="K156" s="105">
        <v>5.6</v>
      </c>
      <c r="L156" s="106">
        <v>5.8</v>
      </c>
      <c r="M156" s="104">
        <v>5.9</v>
      </c>
      <c r="N156" s="105">
        <v>5.8</v>
      </c>
      <c r="O156" s="105">
        <v>6.1</v>
      </c>
      <c r="P156" s="105">
        <v>6.6</v>
      </c>
      <c r="Q156" s="105">
        <v>6.4</v>
      </c>
      <c r="R156" s="106">
        <v>6.2</v>
      </c>
      <c r="S156" s="107">
        <v>8</v>
      </c>
      <c r="T156" s="108">
        <v>5.5</v>
      </c>
      <c r="U156" s="109">
        <v>5.3</v>
      </c>
      <c r="V156" s="109">
        <v>5.0999999999999996</v>
      </c>
      <c r="W156" s="109">
        <v>5.2</v>
      </c>
      <c r="X156" s="109">
        <v>5.3</v>
      </c>
      <c r="Y156" s="110">
        <v>5.3</v>
      </c>
      <c r="Z156" s="108">
        <v>5.3</v>
      </c>
      <c r="AA156" s="109">
        <v>5.3</v>
      </c>
      <c r="AB156" s="109">
        <v>8.1999999999999993</v>
      </c>
      <c r="AC156" s="109">
        <v>14.4</v>
      </c>
      <c r="AD156" s="109">
        <v>14.9</v>
      </c>
      <c r="AE156" s="110">
        <v>15.1</v>
      </c>
      <c r="AF156" s="107">
        <v>19.7</v>
      </c>
      <c r="AG156" s="108">
        <v>15.8</v>
      </c>
      <c r="AH156" s="109">
        <v>16.3</v>
      </c>
      <c r="AI156" s="109">
        <v>17.399999999999999</v>
      </c>
      <c r="AJ156" s="109">
        <v>19.7</v>
      </c>
      <c r="AK156" s="109">
        <v>20.9</v>
      </c>
      <c r="AL156" s="110">
        <v>20.3</v>
      </c>
      <c r="AM156" s="108">
        <v>20.100000000000001</v>
      </c>
      <c r="AN156" s="109">
        <v>20</v>
      </c>
      <c r="AO156" s="109">
        <v>20.2</v>
      </c>
      <c r="AP156" s="109">
        <v>21.4</v>
      </c>
      <c r="AQ156" s="109">
        <v>22</v>
      </c>
      <c r="AR156" s="111">
        <v>22.7</v>
      </c>
      <c r="AS156" s="107"/>
      <c r="AT156" s="108">
        <v>19.899999999999999</v>
      </c>
      <c r="AU156" s="109" t="s">
        <v>225</v>
      </c>
      <c r="AV156" s="109" t="s">
        <v>225</v>
      </c>
      <c r="AW156" s="109" t="s">
        <v>225</v>
      </c>
      <c r="AX156" s="109" t="s">
        <v>225</v>
      </c>
      <c r="AY156" s="110" t="s">
        <v>225</v>
      </c>
      <c r="AZ156" s="108" t="s">
        <v>225</v>
      </c>
      <c r="BA156" s="109" t="s">
        <v>225</v>
      </c>
      <c r="BB156" s="109" t="s">
        <v>225</v>
      </c>
      <c r="BC156" s="109" t="s">
        <v>225</v>
      </c>
      <c r="BD156" s="109" t="s">
        <v>225</v>
      </c>
      <c r="BE156" s="111" t="s">
        <v>225</v>
      </c>
      <c r="BF156" s="32"/>
    </row>
    <row r="157" spans="1:58">
      <c r="A157" s="36"/>
      <c r="B157" s="278" t="s">
        <v>266</v>
      </c>
      <c r="C157" s="178">
        <v>2.6</v>
      </c>
      <c r="D157" s="178">
        <v>2.2999999999999998</v>
      </c>
      <c r="E157" s="178">
        <v>1.9</v>
      </c>
      <c r="F157" s="279">
        <v>2.4</v>
      </c>
      <c r="G157" s="128">
        <v>2.2000000000000002</v>
      </c>
      <c r="H157" s="129">
        <v>2.5</v>
      </c>
      <c r="I157" s="129">
        <v>2.4</v>
      </c>
      <c r="J157" s="129">
        <v>2.2000000000000002</v>
      </c>
      <c r="K157" s="129">
        <v>1.9</v>
      </c>
      <c r="L157" s="130">
        <v>1.8</v>
      </c>
      <c r="M157" s="128">
        <v>1.9</v>
      </c>
      <c r="N157" s="129">
        <v>2.5</v>
      </c>
      <c r="O157" s="129">
        <v>3.9</v>
      </c>
      <c r="P157" s="129">
        <v>2.7</v>
      </c>
      <c r="Q157" s="129">
        <v>2.1</v>
      </c>
      <c r="R157" s="130">
        <v>2.8</v>
      </c>
      <c r="S157" s="131">
        <v>4</v>
      </c>
      <c r="T157" s="132">
        <v>4</v>
      </c>
      <c r="U157" s="133">
        <v>5.2</v>
      </c>
      <c r="V157" s="133">
        <v>5.4</v>
      </c>
      <c r="W157" s="133">
        <v>5.5</v>
      </c>
      <c r="X157" s="133">
        <v>5.8</v>
      </c>
      <c r="Y157" s="134">
        <v>5.8</v>
      </c>
      <c r="Z157" s="132">
        <v>5.6</v>
      </c>
      <c r="AA157" s="133">
        <v>5.6</v>
      </c>
      <c r="AB157" s="133">
        <v>3.1</v>
      </c>
      <c r="AC157" s="133">
        <v>1.7</v>
      </c>
      <c r="AD157" s="133">
        <v>2.9</v>
      </c>
      <c r="AE157" s="134">
        <v>3.7</v>
      </c>
      <c r="AF157" s="131">
        <v>1.7</v>
      </c>
      <c r="AG157" s="132">
        <v>3.8</v>
      </c>
      <c r="AH157" s="133">
        <v>4.2</v>
      </c>
      <c r="AI157" s="133">
        <v>4</v>
      </c>
      <c r="AJ157" s="133">
        <v>3.7</v>
      </c>
      <c r="AK157" s="133">
        <v>3.1</v>
      </c>
      <c r="AL157" s="134">
        <v>2.1</v>
      </c>
      <c r="AM157" s="132">
        <v>1.8</v>
      </c>
      <c r="AN157" s="133">
        <v>1.6</v>
      </c>
      <c r="AO157" s="133">
        <v>1.3</v>
      </c>
      <c r="AP157" s="133">
        <v>1.2</v>
      </c>
      <c r="AQ157" s="133">
        <v>0.9</v>
      </c>
      <c r="AR157" s="135">
        <v>1.1000000000000001</v>
      </c>
      <c r="AS157" s="131"/>
      <c r="AT157" s="132">
        <v>1.6</v>
      </c>
      <c r="AU157" s="133" t="s">
        <v>225</v>
      </c>
      <c r="AV157" s="133" t="s">
        <v>225</v>
      </c>
      <c r="AW157" s="133" t="s">
        <v>225</v>
      </c>
      <c r="AX157" s="133" t="s">
        <v>225</v>
      </c>
      <c r="AY157" s="134" t="s">
        <v>225</v>
      </c>
      <c r="AZ157" s="132" t="s">
        <v>225</v>
      </c>
      <c r="BA157" s="133" t="s">
        <v>225</v>
      </c>
      <c r="BB157" s="133" t="s">
        <v>225</v>
      </c>
      <c r="BC157" s="133" t="s">
        <v>225</v>
      </c>
      <c r="BD157" s="133" t="s">
        <v>225</v>
      </c>
      <c r="BE157" s="135" t="s">
        <v>225</v>
      </c>
      <c r="BF157" s="32"/>
    </row>
    <row r="158" spans="1:58" ht="16.5" customHeight="1">
      <c r="A158" s="41" t="s">
        <v>13</v>
      </c>
      <c r="B158" s="41"/>
      <c r="C158" s="41"/>
      <c r="D158" s="41"/>
      <c r="E158" s="41"/>
      <c r="F158" s="41"/>
      <c r="G158" s="41"/>
      <c r="H158" s="41"/>
    </row>
    <row r="159" spans="1:58" ht="16.5" customHeight="1">
      <c r="A159" s="41" t="s">
        <v>477</v>
      </c>
      <c r="B159" s="41"/>
      <c r="C159" s="41"/>
      <c r="D159" s="41"/>
      <c r="E159" s="41"/>
      <c r="F159" s="41"/>
      <c r="G159" s="41"/>
      <c r="H159" s="41"/>
    </row>
    <row r="160" spans="1:58" ht="16.5" customHeight="1">
      <c r="A160" s="41" t="s">
        <v>441</v>
      </c>
      <c r="B160" s="41"/>
      <c r="C160" s="41"/>
      <c r="D160" s="41"/>
      <c r="E160" s="41"/>
      <c r="F160" s="41"/>
      <c r="G160" s="41"/>
      <c r="H160" s="41"/>
    </row>
    <row r="161" spans="1:58" ht="16.5" customHeight="1">
      <c r="B161" s="41"/>
      <c r="C161" s="41"/>
      <c r="D161" s="41"/>
      <c r="E161" s="41"/>
      <c r="F161" s="41"/>
      <c r="G161" s="41"/>
      <c r="H161" s="41"/>
    </row>
    <row r="162" spans="1:58" ht="16.5" customHeight="1">
      <c r="A162" s="41"/>
      <c r="B162" s="41"/>
      <c r="C162" s="41"/>
      <c r="D162" s="41"/>
      <c r="E162" s="41"/>
      <c r="F162" s="41"/>
      <c r="G162" s="41"/>
      <c r="H162" s="41"/>
    </row>
    <row r="163" spans="1:58" ht="16.5" customHeight="1">
      <c r="A163" s="41"/>
      <c r="B163" s="41"/>
      <c r="C163" s="41"/>
      <c r="D163" s="41"/>
      <c r="E163" s="41"/>
      <c r="F163" s="41"/>
      <c r="G163" s="41"/>
      <c r="H163" s="41"/>
    </row>
    <row r="164" spans="1:58" ht="16.5" customHeight="1">
      <c r="A164" s="27" t="s">
        <v>511</v>
      </c>
    </row>
    <row r="165" spans="1:58" ht="12" customHeight="1"/>
    <row r="166" spans="1:58">
      <c r="A166" t="s">
        <v>479</v>
      </c>
      <c r="AE166" s="28"/>
      <c r="AR166" s="28"/>
      <c r="BE166" s="28"/>
      <c r="BF166" s="100" t="s">
        <v>372</v>
      </c>
    </row>
    <row r="167" spans="1:58">
      <c r="A167" s="29"/>
      <c r="B167" s="31"/>
      <c r="C167" s="385" t="s">
        <v>373</v>
      </c>
      <c r="D167" s="385" t="s">
        <v>374</v>
      </c>
      <c r="E167" s="385" t="s">
        <v>375</v>
      </c>
      <c r="F167" s="385" t="s">
        <v>223</v>
      </c>
      <c r="G167" s="30"/>
      <c r="H167" s="30"/>
      <c r="I167" s="30"/>
      <c r="J167" s="30"/>
      <c r="K167" s="30"/>
      <c r="L167" s="30"/>
      <c r="M167" s="30"/>
      <c r="N167" s="30"/>
      <c r="O167" s="30"/>
      <c r="P167" s="30"/>
      <c r="Q167" s="30"/>
      <c r="R167" s="31"/>
      <c r="S167" s="174" t="s">
        <v>276</v>
      </c>
      <c r="T167" s="30"/>
      <c r="U167" s="30"/>
      <c r="V167" s="30"/>
      <c r="W167" s="30"/>
      <c r="X167" s="30"/>
      <c r="Y167" s="30"/>
      <c r="Z167" s="30"/>
      <c r="AA167" s="30"/>
      <c r="AB167" s="30"/>
      <c r="AC167" s="30"/>
      <c r="AD167" s="30"/>
      <c r="AE167" s="31"/>
      <c r="AF167" s="29" t="s">
        <v>215</v>
      </c>
      <c r="AG167" s="30"/>
      <c r="AH167" s="30"/>
      <c r="AI167" s="30"/>
      <c r="AJ167" s="30"/>
      <c r="AK167" s="30"/>
      <c r="AL167" s="30"/>
      <c r="AM167" s="30"/>
      <c r="AN167" s="30"/>
      <c r="AO167" s="30"/>
      <c r="AP167" s="30"/>
      <c r="AQ167" s="30"/>
      <c r="AR167" s="30"/>
      <c r="AS167" s="29"/>
      <c r="AT167" s="174" t="s">
        <v>360</v>
      </c>
      <c r="AU167" s="30"/>
      <c r="AV167" s="30"/>
      <c r="AW167" s="30"/>
      <c r="AX167" s="30"/>
      <c r="AY167" s="30"/>
      <c r="AZ167" s="30"/>
      <c r="BA167" s="30"/>
      <c r="BB167" s="30"/>
      <c r="BC167" s="30"/>
      <c r="BD167" s="30"/>
      <c r="BE167" s="30"/>
      <c r="BF167" s="32"/>
    </row>
    <row r="168" spans="1:58">
      <c r="A168" s="32"/>
      <c r="B168" s="240"/>
      <c r="C168" s="43"/>
      <c r="D168" s="43"/>
      <c r="E168" s="43"/>
      <c r="F168" s="32"/>
      <c r="G168" s="241"/>
      <c r="H168" s="242"/>
      <c r="I168" s="242"/>
      <c r="J168" s="242"/>
      <c r="K168" s="242"/>
      <c r="L168" s="243"/>
      <c r="M168" s="241"/>
      <c r="N168" s="242"/>
      <c r="O168" s="242"/>
      <c r="P168" s="242"/>
      <c r="Q168" s="242"/>
      <c r="R168" s="243"/>
      <c r="S168" s="32"/>
      <c r="T168" s="241"/>
      <c r="U168" s="242"/>
      <c r="V168" s="242"/>
      <c r="W168" s="242"/>
      <c r="X168" s="242"/>
      <c r="Y168" s="243"/>
      <c r="Z168" s="241"/>
      <c r="AA168" s="242"/>
      <c r="AB168" s="242"/>
      <c r="AC168" s="242"/>
      <c r="AD168" s="242"/>
      <c r="AE168" s="243"/>
      <c r="AF168" s="32"/>
      <c r="AG168" s="241"/>
      <c r="AH168" s="242"/>
      <c r="AI168" s="242"/>
      <c r="AJ168" s="242"/>
      <c r="AK168" s="242"/>
      <c r="AL168" s="243"/>
      <c r="AM168" s="241"/>
      <c r="AN168" s="242"/>
      <c r="AO168" s="242"/>
      <c r="AP168" s="242"/>
      <c r="AQ168" s="242"/>
      <c r="AR168" s="242"/>
      <c r="AS168" s="32"/>
      <c r="AT168" s="241"/>
      <c r="AU168" s="242"/>
      <c r="AV168" s="242"/>
      <c r="AW168" s="242"/>
      <c r="AX168" s="242"/>
      <c r="AY168" s="243"/>
      <c r="AZ168" s="241"/>
      <c r="BA168" s="242"/>
      <c r="BB168" s="242"/>
      <c r="BC168" s="242"/>
      <c r="BD168" s="242"/>
      <c r="BE168" s="242"/>
      <c r="BF168" s="32"/>
    </row>
    <row r="169" spans="1:58">
      <c r="A169" s="36"/>
      <c r="B169" s="244"/>
      <c r="C169" s="44"/>
      <c r="D169" s="44"/>
      <c r="E169" s="44"/>
      <c r="F169" s="36"/>
      <c r="G169" s="245" t="s">
        <v>83</v>
      </c>
      <c r="H169" s="246" t="s">
        <v>99</v>
      </c>
      <c r="I169" s="246" t="s">
        <v>377</v>
      </c>
      <c r="J169" s="246" t="s">
        <v>496</v>
      </c>
      <c r="K169" s="246" t="s">
        <v>497</v>
      </c>
      <c r="L169" s="247" t="s">
        <v>498</v>
      </c>
      <c r="M169" s="245" t="s">
        <v>499</v>
      </c>
      <c r="N169" s="246" t="s">
        <v>500</v>
      </c>
      <c r="O169" s="246" t="s">
        <v>501</v>
      </c>
      <c r="P169" s="246" t="s">
        <v>502</v>
      </c>
      <c r="Q169" s="246" t="s">
        <v>503</v>
      </c>
      <c r="R169" s="247" t="s">
        <v>504</v>
      </c>
      <c r="S169" s="36"/>
      <c r="T169" s="245" t="s">
        <v>82</v>
      </c>
      <c r="U169" s="246" t="s">
        <v>84</v>
      </c>
      <c r="V169" s="246" t="s">
        <v>85</v>
      </c>
      <c r="W169" s="246" t="s">
        <v>86</v>
      </c>
      <c r="X169" s="246" t="s">
        <v>87</v>
      </c>
      <c r="Y169" s="247" t="s">
        <v>88</v>
      </c>
      <c r="Z169" s="245" t="s">
        <v>89</v>
      </c>
      <c r="AA169" s="246" t="s">
        <v>90</v>
      </c>
      <c r="AB169" s="246" t="s">
        <v>91</v>
      </c>
      <c r="AC169" s="246" t="s">
        <v>92</v>
      </c>
      <c r="AD169" s="246" t="s">
        <v>93</v>
      </c>
      <c r="AE169" s="247" t="s">
        <v>94</v>
      </c>
      <c r="AF169" s="36"/>
      <c r="AG169" s="245" t="s">
        <v>82</v>
      </c>
      <c r="AH169" s="246" t="s">
        <v>84</v>
      </c>
      <c r="AI169" s="246" t="s">
        <v>85</v>
      </c>
      <c r="AJ169" s="246" t="s">
        <v>86</v>
      </c>
      <c r="AK169" s="246" t="s">
        <v>87</v>
      </c>
      <c r="AL169" s="247" t="s">
        <v>88</v>
      </c>
      <c r="AM169" s="245" t="s">
        <v>89</v>
      </c>
      <c r="AN169" s="246" t="s">
        <v>90</v>
      </c>
      <c r="AO169" s="246" t="s">
        <v>91</v>
      </c>
      <c r="AP169" s="246" t="s">
        <v>92</v>
      </c>
      <c r="AQ169" s="246" t="s">
        <v>93</v>
      </c>
      <c r="AR169" s="248" t="s">
        <v>94</v>
      </c>
      <c r="AS169" s="36"/>
      <c r="AT169" s="245" t="s">
        <v>82</v>
      </c>
      <c r="AU169" s="246" t="s">
        <v>84</v>
      </c>
      <c r="AV169" s="246" t="s">
        <v>85</v>
      </c>
      <c r="AW169" s="246" t="s">
        <v>86</v>
      </c>
      <c r="AX169" s="246" t="s">
        <v>87</v>
      </c>
      <c r="AY169" s="247" t="s">
        <v>88</v>
      </c>
      <c r="AZ169" s="245" t="s">
        <v>89</v>
      </c>
      <c r="BA169" s="246" t="s">
        <v>90</v>
      </c>
      <c r="BB169" s="246" t="s">
        <v>91</v>
      </c>
      <c r="BC169" s="246" t="s">
        <v>92</v>
      </c>
      <c r="BD169" s="246" t="s">
        <v>93</v>
      </c>
      <c r="BE169" s="248" t="s">
        <v>94</v>
      </c>
      <c r="BF169" s="32"/>
    </row>
    <row r="170" spans="1:58">
      <c r="A170" s="484" t="s">
        <v>227</v>
      </c>
      <c r="B170" s="485"/>
      <c r="C170" s="386">
        <v>100</v>
      </c>
      <c r="D170" s="386">
        <v>100</v>
      </c>
      <c r="E170" s="386">
        <v>100</v>
      </c>
      <c r="F170" s="249">
        <v>100</v>
      </c>
      <c r="G170" s="250">
        <v>100</v>
      </c>
      <c r="H170" s="251">
        <v>100</v>
      </c>
      <c r="I170" s="251">
        <v>100</v>
      </c>
      <c r="J170" s="251">
        <v>100</v>
      </c>
      <c r="K170" s="251">
        <v>100</v>
      </c>
      <c r="L170" s="252">
        <v>100</v>
      </c>
      <c r="M170" s="250">
        <v>100</v>
      </c>
      <c r="N170" s="251">
        <v>100</v>
      </c>
      <c r="O170" s="251">
        <v>100</v>
      </c>
      <c r="P170" s="251">
        <v>100</v>
      </c>
      <c r="Q170" s="251">
        <v>100</v>
      </c>
      <c r="R170" s="252">
        <v>100</v>
      </c>
      <c r="S170" s="253">
        <v>100</v>
      </c>
      <c r="T170" s="254">
        <v>100</v>
      </c>
      <c r="U170" s="255">
        <v>100</v>
      </c>
      <c r="V170" s="255">
        <v>100</v>
      </c>
      <c r="W170" s="255">
        <v>100</v>
      </c>
      <c r="X170" s="255">
        <v>100</v>
      </c>
      <c r="Y170" s="256">
        <v>100</v>
      </c>
      <c r="Z170" s="254">
        <v>100</v>
      </c>
      <c r="AA170" s="255">
        <v>100</v>
      </c>
      <c r="AB170" s="255">
        <v>100</v>
      </c>
      <c r="AC170" s="255">
        <v>100</v>
      </c>
      <c r="AD170" s="255">
        <v>100</v>
      </c>
      <c r="AE170" s="256">
        <v>100</v>
      </c>
      <c r="AF170" s="253">
        <v>100</v>
      </c>
      <c r="AG170" s="254">
        <v>100</v>
      </c>
      <c r="AH170" s="255">
        <v>100</v>
      </c>
      <c r="AI170" s="255">
        <v>100</v>
      </c>
      <c r="AJ170" s="255">
        <v>100</v>
      </c>
      <c r="AK170" s="255">
        <v>100</v>
      </c>
      <c r="AL170" s="256">
        <v>100</v>
      </c>
      <c r="AM170" s="254">
        <v>100</v>
      </c>
      <c r="AN170" s="255">
        <v>100</v>
      </c>
      <c r="AO170" s="255">
        <v>100</v>
      </c>
      <c r="AP170" s="255">
        <v>100</v>
      </c>
      <c r="AQ170" s="255">
        <v>100</v>
      </c>
      <c r="AR170" s="257">
        <v>100</v>
      </c>
      <c r="AS170" s="253"/>
      <c r="AT170" s="254">
        <v>100</v>
      </c>
      <c r="AU170" s="255" t="s">
        <v>225</v>
      </c>
      <c r="AV170" s="255" t="s">
        <v>225</v>
      </c>
      <c r="AW170" s="255" t="s">
        <v>225</v>
      </c>
      <c r="AX170" s="255" t="s">
        <v>225</v>
      </c>
      <c r="AY170" s="256" t="s">
        <v>225</v>
      </c>
      <c r="AZ170" s="254" t="s">
        <v>225</v>
      </c>
      <c r="BA170" s="255" t="s">
        <v>225</v>
      </c>
      <c r="BB170" s="255" t="s">
        <v>225</v>
      </c>
      <c r="BC170" s="255" t="s">
        <v>225</v>
      </c>
      <c r="BD170" s="255" t="s">
        <v>225</v>
      </c>
      <c r="BE170" s="257" t="s">
        <v>225</v>
      </c>
      <c r="BF170" s="32"/>
    </row>
    <row r="171" spans="1:58">
      <c r="A171" s="486" t="s">
        <v>228</v>
      </c>
      <c r="B171" s="487"/>
      <c r="C171" s="176">
        <v>9.8000000000000007</v>
      </c>
      <c r="D171" s="176">
        <v>10.4</v>
      </c>
      <c r="E171" s="176">
        <v>10.8</v>
      </c>
      <c r="F171" s="258">
        <v>11.1</v>
      </c>
      <c r="G171" s="112">
        <v>10.8</v>
      </c>
      <c r="H171" s="113">
        <v>11</v>
      </c>
      <c r="I171" s="113">
        <v>11.4</v>
      </c>
      <c r="J171" s="113">
        <v>11.6</v>
      </c>
      <c r="K171" s="113">
        <v>11.8</v>
      </c>
      <c r="L171" s="114">
        <v>11.6</v>
      </c>
      <c r="M171" s="112">
        <v>11.4</v>
      </c>
      <c r="N171" s="113">
        <v>11.2</v>
      </c>
      <c r="O171" s="113">
        <v>11.2</v>
      </c>
      <c r="P171" s="113">
        <v>11.1</v>
      </c>
      <c r="Q171" s="113">
        <v>10.6</v>
      </c>
      <c r="R171" s="114">
        <v>10.199999999999999</v>
      </c>
      <c r="S171" s="115">
        <v>11.6</v>
      </c>
      <c r="T171" s="116">
        <v>11.3</v>
      </c>
      <c r="U171" s="117">
        <v>11.6</v>
      </c>
      <c r="V171" s="117">
        <v>12</v>
      </c>
      <c r="W171" s="117">
        <v>12.3</v>
      </c>
      <c r="X171" s="117">
        <v>12.4</v>
      </c>
      <c r="Y171" s="118">
        <v>12.1</v>
      </c>
      <c r="Z171" s="116">
        <v>11.8</v>
      </c>
      <c r="AA171" s="117">
        <v>11.7</v>
      </c>
      <c r="AB171" s="117">
        <v>11.4</v>
      </c>
      <c r="AC171" s="117">
        <v>11.2</v>
      </c>
      <c r="AD171" s="117">
        <v>11</v>
      </c>
      <c r="AE171" s="118">
        <v>10.5</v>
      </c>
      <c r="AF171" s="115">
        <v>11.1</v>
      </c>
      <c r="AG171" s="116">
        <v>11.5</v>
      </c>
      <c r="AH171" s="117">
        <v>11.8</v>
      </c>
      <c r="AI171" s="117">
        <v>11.9</v>
      </c>
      <c r="AJ171" s="117">
        <v>12.1</v>
      </c>
      <c r="AK171" s="117">
        <v>12.2</v>
      </c>
      <c r="AL171" s="118">
        <v>11.7</v>
      </c>
      <c r="AM171" s="116">
        <v>11.2</v>
      </c>
      <c r="AN171" s="117">
        <v>11</v>
      </c>
      <c r="AO171" s="117">
        <v>10.7</v>
      </c>
      <c r="AP171" s="117">
        <v>10.7</v>
      </c>
      <c r="AQ171" s="117">
        <v>9.9</v>
      </c>
      <c r="AR171" s="119">
        <v>9.8000000000000007</v>
      </c>
      <c r="AS171" s="115"/>
      <c r="AT171" s="116">
        <v>11.2</v>
      </c>
      <c r="AU171" s="117" t="s">
        <v>225</v>
      </c>
      <c r="AV171" s="117" t="s">
        <v>225</v>
      </c>
      <c r="AW171" s="117" t="s">
        <v>225</v>
      </c>
      <c r="AX171" s="117" t="s">
        <v>225</v>
      </c>
      <c r="AY171" s="118" t="s">
        <v>225</v>
      </c>
      <c r="AZ171" s="116" t="s">
        <v>225</v>
      </c>
      <c r="BA171" s="117" t="s">
        <v>225</v>
      </c>
      <c r="BB171" s="117" t="s">
        <v>225</v>
      </c>
      <c r="BC171" s="117" t="s">
        <v>225</v>
      </c>
      <c r="BD171" s="117" t="s">
        <v>225</v>
      </c>
      <c r="BE171" s="119" t="s">
        <v>225</v>
      </c>
      <c r="BF171" s="32"/>
    </row>
    <row r="172" spans="1:58">
      <c r="A172" s="32"/>
      <c r="B172" s="259" t="s">
        <v>229</v>
      </c>
      <c r="C172" s="175">
        <v>1.4</v>
      </c>
      <c r="D172" s="175">
        <v>1.3</v>
      </c>
      <c r="E172" s="175">
        <v>1.2</v>
      </c>
      <c r="F172" s="260">
        <v>1.2</v>
      </c>
      <c r="G172" s="104">
        <v>1.2</v>
      </c>
      <c r="H172" s="105">
        <v>1.2</v>
      </c>
      <c r="I172" s="105">
        <v>1.2</v>
      </c>
      <c r="J172" s="105">
        <v>1.3</v>
      </c>
      <c r="K172" s="105">
        <v>1.3</v>
      </c>
      <c r="L172" s="106">
        <v>1.2</v>
      </c>
      <c r="M172" s="104">
        <v>1.2</v>
      </c>
      <c r="N172" s="105">
        <v>1.2</v>
      </c>
      <c r="O172" s="105">
        <v>1.2</v>
      </c>
      <c r="P172" s="105">
        <v>1.1000000000000001</v>
      </c>
      <c r="Q172" s="105">
        <v>1.1000000000000001</v>
      </c>
      <c r="R172" s="106">
        <v>1</v>
      </c>
      <c r="S172" s="107">
        <v>1</v>
      </c>
      <c r="T172" s="108">
        <v>1</v>
      </c>
      <c r="U172" s="109">
        <v>1.1000000000000001</v>
      </c>
      <c r="V172" s="109">
        <v>1.1000000000000001</v>
      </c>
      <c r="W172" s="109">
        <v>1.1000000000000001</v>
      </c>
      <c r="X172" s="109">
        <v>1.1000000000000001</v>
      </c>
      <c r="Y172" s="110">
        <v>1.1000000000000001</v>
      </c>
      <c r="Z172" s="108">
        <v>1.1000000000000001</v>
      </c>
      <c r="AA172" s="109">
        <v>1</v>
      </c>
      <c r="AB172" s="109">
        <v>1</v>
      </c>
      <c r="AC172" s="109">
        <v>1</v>
      </c>
      <c r="AD172" s="109">
        <v>0.9</v>
      </c>
      <c r="AE172" s="110">
        <v>0.9</v>
      </c>
      <c r="AF172" s="107">
        <v>0.9</v>
      </c>
      <c r="AG172" s="108">
        <v>1</v>
      </c>
      <c r="AH172" s="109">
        <v>1</v>
      </c>
      <c r="AI172" s="109">
        <v>1</v>
      </c>
      <c r="AJ172" s="109">
        <v>1</v>
      </c>
      <c r="AK172" s="109">
        <v>1</v>
      </c>
      <c r="AL172" s="110">
        <v>1</v>
      </c>
      <c r="AM172" s="108">
        <v>0.9</v>
      </c>
      <c r="AN172" s="109">
        <v>0.9</v>
      </c>
      <c r="AO172" s="109">
        <v>0.9</v>
      </c>
      <c r="AP172" s="109">
        <v>0.8</v>
      </c>
      <c r="AQ172" s="109">
        <v>0.8</v>
      </c>
      <c r="AR172" s="111">
        <v>0.8</v>
      </c>
      <c r="AS172" s="107"/>
      <c r="AT172" s="108">
        <v>0.9</v>
      </c>
      <c r="AU172" s="109" t="s">
        <v>225</v>
      </c>
      <c r="AV172" s="109" t="s">
        <v>225</v>
      </c>
      <c r="AW172" s="109" t="s">
        <v>225</v>
      </c>
      <c r="AX172" s="109" t="s">
        <v>225</v>
      </c>
      <c r="AY172" s="110" t="s">
        <v>225</v>
      </c>
      <c r="AZ172" s="108" t="s">
        <v>225</v>
      </c>
      <c r="BA172" s="109" t="s">
        <v>225</v>
      </c>
      <c r="BB172" s="109" t="s">
        <v>225</v>
      </c>
      <c r="BC172" s="109" t="s">
        <v>225</v>
      </c>
      <c r="BD172" s="109" t="s">
        <v>225</v>
      </c>
      <c r="BE172" s="111" t="s">
        <v>225</v>
      </c>
      <c r="BF172" s="32"/>
    </row>
    <row r="173" spans="1:58">
      <c r="A173" s="32"/>
      <c r="B173" s="261" t="s">
        <v>230</v>
      </c>
      <c r="C173" s="175">
        <v>1.6</v>
      </c>
      <c r="D173" s="175">
        <v>1.6</v>
      </c>
      <c r="E173" s="175">
        <v>1.6</v>
      </c>
      <c r="F173" s="260">
        <v>1.7</v>
      </c>
      <c r="G173" s="104">
        <v>1.6</v>
      </c>
      <c r="H173" s="105">
        <v>1.7</v>
      </c>
      <c r="I173" s="105">
        <v>1.7</v>
      </c>
      <c r="J173" s="105">
        <v>1.7</v>
      </c>
      <c r="K173" s="105">
        <v>1.7</v>
      </c>
      <c r="L173" s="106">
        <v>1.7</v>
      </c>
      <c r="M173" s="104">
        <v>1.7</v>
      </c>
      <c r="N173" s="105">
        <v>1.6</v>
      </c>
      <c r="O173" s="105">
        <v>1.7</v>
      </c>
      <c r="P173" s="105">
        <v>1.7</v>
      </c>
      <c r="Q173" s="105">
        <v>1.6</v>
      </c>
      <c r="R173" s="106">
        <v>1.5</v>
      </c>
      <c r="S173" s="107">
        <v>1.7</v>
      </c>
      <c r="T173" s="108">
        <v>1.6</v>
      </c>
      <c r="U173" s="109">
        <v>1.7</v>
      </c>
      <c r="V173" s="109">
        <v>1.8</v>
      </c>
      <c r="W173" s="109">
        <v>1.8</v>
      </c>
      <c r="X173" s="109">
        <v>1.8</v>
      </c>
      <c r="Y173" s="110">
        <v>1.8</v>
      </c>
      <c r="Z173" s="108">
        <v>1.7</v>
      </c>
      <c r="AA173" s="109">
        <v>1.7</v>
      </c>
      <c r="AB173" s="109">
        <v>1.7</v>
      </c>
      <c r="AC173" s="109">
        <v>1.7</v>
      </c>
      <c r="AD173" s="109">
        <v>1.6</v>
      </c>
      <c r="AE173" s="110">
        <v>1.5</v>
      </c>
      <c r="AF173" s="107">
        <v>1.6</v>
      </c>
      <c r="AG173" s="108">
        <v>1.7</v>
      </c>
      <c r="AH173" s="109">
        <v>1.7</v>
      </c>
      <c r="AI173" s="109">
        <v>1.7</v>
      </c>
      <c r="AJ173" s="109">
        <v>1.7</v>
      </c>
      <c r="AK173" s="109">
        <v>1.7</v>
      </c>
      <c r="AL173" s="110">
        <v>1.7</v>
      </c>
      <c r="AM173" s="108">
        <v>1.6</v>
      </c>
      <c r="AN173" s="109">
        <v>1.6</v>
      </c>
      <c r="AO173" s="109">
        <v>1.6</v>
      </c>
      <c r="AP173" s="109">
        <v>1.5</v>
      </c>
      <c r="AQ173" s="109">
        <v>1.5</v>
      </c>
      <c r="AR173" s="111">
        <v>1.4</v>
      </c>
      <c r="AS173" s="107"/>
      <c r="AT173" s="108">
        <v>1.6</v>
      </c>
      <c r="AU173" s="109" t="s">
        <v>225</v>
      </c>
      <c r="AV173" s="109" t="s">
        <v>225</v>
      </c>
      <c r="AW173" s="109" t="s">
        <v>225</v>
      </c>
      <c r="AX173" s="109" t="s">
        <v>225</v>
      </c>
      <c r="AY173" s="110" t="s">
        <v>225</v>
      </c>
      <c r="AZ173" s="108" t="s">
        <v>225</v>
      </c>
      <c r="BA173" s="109" t="s">
        <v>225</v>
      </c>
      <c r="BB173" s="109" t="s">
        <v>225</v>
      </c>
      <c r="BC173" s="109" t="s">
        <v>225</v>
      </c>
      <c r="BD173" s="109" t="s">
        <v>225</v>
      </c>
      <c r="BE173" s="111" t="s">
        <v>225</v>
      </c>
      <c r="BF173" s="32"/>
    </row>
    <row r="174" spans="1:58">
      <c r="A174" s="32"/>
      <c r="B174" s="261" t="s">
        <v>231</v>
      </c>
      <c r="C174" s="175">
        <v>0.6</v>
      </c>
      <c r="D174" s="175">
        <v>0.5</v>
      </c>
      <c r="E174" s="175">
        <v>0.5</v>
      </c>
      <c r="F174" s="260">
        <v>0.6</v>
      </c>
      <c r="G174" s="104">
        <v>0.6</v>
      </c>
      <c r="H174" s="105">
        <v>0.6</v>
      </c>
      <c r="I174" s="105">
        <v>0.6</v>
      </c>
      <c r="J174" s="105">
        <v>0.6</v>
      </c>
      <c r="K174" s="105">
        <v>0.6</v>
      </c>
      <c r="L174" s="106">
        <v>0.6</v>
      </c>
      <c r="M174" s="104">
        <v>0.6</v>
      </c>
      <c r="N174" s="105">
        <v>0.6</v>
      </c>
      <c r="O174" s="105">
        <v>0.6</v>
      </c>
      <c r="P174" s="105">
        <v>0.6</v>
      </c>
      <c r="Q174" s="105">
        <v>0.5</v>
      </c>
      <c r="R174" s="106">
        <v>0.5</v>
      </c>
      <c r="S174" s="107">
        <v>0.6</v>
      </c>
      <c r="T174" s="108">
        <v>0.6</v>
      </c>
      <c r="U174" s="109">
        <v>0.6</v>
      </c>
      <c r="V174" s="109">
        <v>0.6</v>
      </c>
      <c r="W174" s="109">
        <v>0.7</v>
      </c>
      <c r="X174" s="109">
        <v>0.7</v>
      </c>
      <c r="Y174" s="110">
        <v>0.6</v>
      </c>
      <c r="Z174" s="108">
        <v>0.6</v>
      </c>
      <c r="AA174" s="109">
        <v>0.6</v>
      </c>
      <c r="AB174" s="109">
        <v>0.6</v>
      </c>
      <c r="AC174" s="109">
        <v>0.6</v>
      </c>
      <c r="AD174" s="109">
        <v>0.6</v>
      </c>
      <c r="AE174" s="110">
        <v>0.6</v>
      </c>
      <c r="AF174" s="107">
        <v>0.6</v>
      </c>
      <c r="AG174" s="108">
        <v>0.6</v>
      </c>
      <c r="AH174" s="109">
        <v>0.6</v>
      </c>
      <c r="AI174" s="109">
        <v>0.6</v>
      </c>
      <c r="AJ174" s="109">
        <v>0.6</v>
      </c>
      <c r="AK174" s="109">
        <v>0.6</v>
      </c>
      <c r="AL174" s="110">
        <v>0.6</v>
      </c>
      <c r="AM174" s="108">
        <v>0.6</v>
      </c>
      <c r="AN174" s="109">
        <v>0.6</v>
      </c>
      <c r="AO174" s="109">
        <v>0.5</v>
      </c>
      <c r="AP174" s="109">
        <v>0.6</v>
      </c>
      <c r="AQ174" s="109">
        <v>0.5</v>
      </c>
      <c r="AR174" s="111">
        <v>0.5</v>
      </c>
      <c r="AS174" s="107"/>
      <c r="AT174" s="108">
        <v>0.6</v>
      </c>
      <c r="AU174" s="109" t="s">
        <v>225</v>
      </c>
      <c r="AV174" s="109" t="s">
        <v>225</v>
      </c>
      <c r="AW174" s="109" t="s">
        <v>225</v>
      </c>
      <c r="AX174" s="109" t="s">
        <v>225</v>
      </c>
      <c r="AY174" s="110" t="s">
        <v>225</v>
      </c>
      <c r="AZ174" s="108" t="s">
        <v>225</v>
      </c>
      <c r="BA174" s="109" t="s">
        <v>225</v>
      </c>
      <c r="BB174" s="109" t="s">
        <v>225</v>
      </c>
      <c r="BC174" s="109" t="s">
        <v>225</v>
      </c>
      <c r="BD174" s="109" t="s">
        <v>225</v>
      </c>
      <c r="BE174" s="111" t="s">
        <v>225</v>
      </c>
      <c r="BF174" s="32"/>
    </row>
    <row r="175" spans="1:58">
      <c r="A175" s="40"/>
      <c r="B175" s="262" t="s">
        <v>232</v>
      </c>
      <c r="C175" s="177">
        <v>4.7</v>
      </c>
      <c r="D175" s="177">
        <v>4.9000000000000004</v>
      </c>
      <c r="E175" s="177">
        <v>5</v>
      </c>
      <c r="F175" s="263">
        <v>5.0999999999999996</v>
      </c>
      <c r="G175" s="120">
        <v>5</v>
      </c>
      <c r="H175" s="121">
        <v>5</v>
      </c>
      <c r="I175" s="121">
        <v>5.2</v>
      </c>
      <c r="J175" s="121">
        <v>5.3</v>
      </c>
      <c r="K175" s="121">
        <v>5.4</v>
      </c>
      <c r="L175" s="122">
        <v>5.3</v>
      </c>
      <c r="M175" s="120">
        <v>5.2</v>
      </c>
      <c r="N175" s="121">
        <v>5.0999999999999996</v>
      </c>
      <c r="O175" s="121">
        <v>5.0999999999999996</v>
      </c>
      <c r="P175" s="121">
        <v>5</v>
      </c>
      <c r="Q175" s="121">
        <v>4.8</v>
      </c>
      <c r="R175" s="122">
        <v>4.5999999999999996</v>
      </c>
      <c r="S175" s="123">
        <v>5.2</v>
      </c>
      <c r="T175" s="124">
        <v>5.0999999999999996</v>
      </c>
      <c r="U175" s="125">
        <v>5.3</v>
      </c>
      <c r="V175" s="125">
        <v>5.4</v>
      </c>
      <c r="W175" s="125">
        <v>5.6</v>
      </c>
      <c r="X175" s="125">
        <v>5.6</v>
      </c>
      <c r="Y175" s="126">
        <v>5.5</v>
      </c>
      <c r="Z175" s="124">
        <v>5.4</v>
      </c>
      <c r="AA175" s="125">
        <v>5.3</v>
      </c>
      <c r="AB175" s="125">
        <v>5.0999999999999996</v>
      </c>
      <c r="AC175" s="125">
        <v>5.0999999999999996</v>
      </c>
      <c r="AD175" s="125">
        <v>5</v>
      </c>
      <c r="AE175" s="126">
        <v>4.7</v>
      </c>
      <c r="AF175" s="123">
        <v>5</v>
      </c>
      <c r="AG175" s="124">
        <v>5.2</v>
      </c>
      <c r="AH175" s="125">
        <v>5.4</v>
      </c>
      <c r="AI175" s="125">
        <v>5.3</v>
      </c>
      <c r="AJ175" s="125">
        <v>5.5</v>
      </c>
      <c r="AK175" s="125">
        <v>5.5</v>
      </c>
      <c r="AL175" s="126">
        <v>5.3</v>
      </c>
      <c r="AM175" s="124">
        <v>5.0999999999999996</v>
      </c>
      <c r="AN175" s="125">
        <v>5</v>
      </c>
      <c r="AO175" s="125">
        <v>4.8</v>
      </c>
      <c r="AP175" s="125">
        <v>4.8</v>
      </c>
      <c r="AQ175" s="125">
        <v>4.4000000000000004</v>
      </c>
      <c r="AR175" s="127">
        <v>4.4000000000000004</v>
      </c>
      <c r="AS175" s="123"/>
      <c r="AT175" s="124">
        <v>5.0999999999999996</v>
      </c>
      <c r="AU175" s="125" t="s">
        <v>225</v>
      </c>
      <c r="AV175" s="125" t="s">
        <v>225</v>
      </c>
      <c r="AW175" s="125" t="s">
        <v>225</v>
      </c>
      <c r="AX175" s="125" t="s">
        <v>225</v>
      </c>
      <c r="AY175" s="126" t="s">
        <v>225</v>
      </c>
      <c r="AZ175" s="124" t="s">
        <v>225</v>
      </c>
      <c r="BA175" s="125" t="s">
        <v>225</v>
      </c>
      <c r="BB175" s="125" t="s">
        <v>225</v>
      </c>
      <c r="BC175" s="125" t="s">
        <v>225</v>
      </c>
      <c r="BD175" s="125" t="s">
        <v>225</v>
      </c>
      <c r="BE175" s="127" t="s">
        <v>225</v>
      </c>
      <c r="BF175" s="32"/>
    </row>
    <row r="176" spans="1:58">
      <c r="A176" s="488" t="s">
        <v>233</v>
      </c>
      <c r="B176" s="489"/>
      <c r="C176" s="175">
        <v>3.7</v>
      </c>
      <c r="D176" s="175">
        <v>3.5</v>
      </c>
      <c r="E176" s="175">
        <v>3.7</v>
      </c>
      <c r="F176" s="260">
        <v>3.5</v>
      </c>
      <c r="G176" s="104">
        <v>3.9</v>
      </c>
      <c r="H176" s="105">
        <v>3.4</v>
      </c>
      <c r="I176" s="105">
        <v>3.3</v>
      </c>
      <c r="J176" s="105">
        <v>3</v>
      </c>
      <c r="K176" s="105">
        <v>3</v>
      </c>
      <c r="L176" s="106">
        <v>3.1</v>
      </c>
      <c r="M176" s="104">
        <v>3</v>
      </c>
      <c r="N176" s="105">
        <v>3</v>
      </c>
      <c r="O176" s="105">
        <v>3</v>
      </c>
      <c r="P176" s="105">
        <v>3.1</v>
      </c>
      <c r="Q176" s="105">
        <v>4.2</v>
      </c>
      <c r="R176" s="106">
        <v>5.8</v>
      </c>
      <c r="S176" s="107">
        <v>3.8</v>
      </c>
      <c r="T176" s="108">
        <v>4.3</v>
      </c>
      <c r="U176" s="109">
        <v>3.5</v>
      </c>
      <c r="V176" s="109">
        <v>3.4</v>
      </c>
      <c r="W176" s="109">
        <v>3.1</v>
      </c>
      <c r="X176" s="109">
        <v>3.1</v>
      </c>
      <c r="Y176" s="110">
        <v>3.3</v>
      </c>
      <c r="Z176" s="108">
        <v>3.1</v>
      </c>
      <c r="AA176" s="109">
        <v>3.1</v>
      </c>
      <c r="AB176" s="109">
        <v>2.9</v>
      </c>
      <c r="AC176" s="109">
        <v>3.1</v>
      </c>
      <c r="AD176" s="109">
        <v>5</v>
      </c>
      <c r="AE176" s="110">
        <v>6.7</v>
      </c>
      <c r="AF176" s="107">
        <v>3.5</v>
      </c>
      <c r="AG176" s="108">
        <v>3.8</v>
      </c>
      <c r="AH176" s="109">
        <v>3.6</v>
      </c>
      <c r="AI176" s="109">
        <v>3.3</v>
      </c>
      <c r="AJ176" s="109">
        <v>3.1</v>
      </c>
      <c r="AK176" s="109">
        <v>3.1</v>
      </c>
      <c r="AL176" s="110">
        <v>3</v>
      </c>
      <c r="AM176" s="108">
        <v>3.1</v>
      </c>
      <c r="AN176" s="109">
        <v>2.8</v>
      </c>
      <c r="AO176" s="109">
        <v>2.8</v>
      </c>
      <c r="AP176" s="109">
        <v>2.9</v>
      </c>
      <c r="AQ176" s="109">
        <v>4.3</v>
      </c>
      <c r="AR176" s="111">
        <v>5.8</v>
      </c>
      <c r="AS176" s="107"/>
      <c r="AT176" s="108">
        <v>4</v>
      </c>
      <c r="AU176" s="109" t="s">
        <v>225</v>
      </c>
      <c r="AV176" s="109" t="s">
        <v>225</v>
      </c>
      <c r="AW176" s="109" t="s">
        <v>225</v>
      </c>
      <c r="AX176" s="109" t="s">
        <v>225</v>
      </c>
      <c r="AY176" s="110" t="s">
        <v>225</v>
      </c>
      <c r="AZ176" s="108" t="s">
        <v>225</v>
      </c>
      <c r="BA176" s="109" t="s">
        <v>225</v>
      </c>
      <c r="BB176" s="109" t="s">
        <v>225</v>
      </c>
      <c r="BC176" s="109" t="s">
        <v>225</v>
      </c>
      <c r="BD176" s="109" t="s">
        <v>225</v>
      </c>
      <c r="BE176" s="111" t="s">
        <v>225</v>
      </c>
      <c r="BF176" s="32"/>
    </row>
    <row r="177" spans="1:58">
      <c r="A177" s="486" t="s">
        <v>234</v>
      </c>
      <c r="B177" s="487"/>
      <c r="C177" s="176">
        <v>22.5</v>
      </c>
      <c r="D177" s="176">
        <v>22</v>
      </c>
      <c r="E177" s="176">
        <v>20.8</v>
      </c>
      <c r="F177" s="258">
        <v>20.6</v>
      </c>
      <c r="G177" s="112">
        <v>20.6</v>
      </c>
      <c r="H177" s="113">
        <v>20.8</v>
      </c>
      <c r="I177" s="113">
        <v>21.5</v>
      </c>
      <c r="J177" s="113">
        <v>21.7</v>
      </c>
      <c r="K177" s="113">
        <v>21.9</v>
      </c>
      <c r="L177" s="114">
        <v>21.2</v>
      </c>
      <c r="M177" s="112">
        <v>20.9</v>
      </c>
      <c r="N177" s="113">
        <v>20.6</v>
      </c>
      <c r="O177" s="113">
        <v>20.7</v>
      </c>
      <c r="P177" s="113">
        <v>20.100000000000001</v>
      </c>
      <c r="Q177" s="113">
        <v>19.100000000000001</v>
      </c>
      <c r="R177" s="114">
        <v>18.3</v>
      </c>
      <c r="S177" s="115">
        <v>19</v>
      </c>
      <c r="T177" s="116">
        <v>19.399999999999999</v>
      </c>
      <c r="U177" s="117">
        <v>19.899999999999999</v>
      </c>
      <c r="V177" s="117">
        <v>20.100000000000001</v>
      </c>
      <c r="W177" s="117">
        <v>20.2</v>
      </c>
      <c r="X177" s="117">
        <v>20.399999999999999</v>
      </c>
      <c r="Y177" s="118">
        <v>19.600000000000001</v>
      </c>
      <c r="Z177" s="116">
        <v>19.2</v>
      </c>
      <c r="AA177" s="117">
        <v>19.2</v>
      </c>
      <c r="AB177" s="117">
        <v>18.600000000000001</v>
      </c>
      <c r="AC177" s="117">
        <v>17.899999999999999</v>
      </c>
      <c r="AD177" s="117">
        <v>17.7</v>
      </c>
      <c r="AE177" s="118">
        <v>16.7</v>
      </c>
      <c r="AF177" s="115">
        <v>17.399999999999999</v>
      </c>
      <c r="AG177" s="116">
        <v>18.5</v>
      </c>
      <c r="AH177" s="117">
        <v>18.7</v>
      </c>
      <c r="AI177" s="117">
        <v>18.8</v>
      </c>
      <c r="AJ177" s="117">
        <v>19</v>
      </c>
      <c r="AK177" s="117">
        <v>19.100000000000001</v>
      </c>
      <c r="AL177" s="118">
        <v>18</v>
      </c>
      <c r="AM177" s="116">
        <v>17.399999999999999</v>
      </c>
      <c r="AN177" s="117">
        <v>17.2</v>
      </c>
      <c r="AO177" s="117">
        <v>16.8</v>
      </c>
      <c r="AP177" s="117">
        <v>16.5</v>
      </c>
      <c r="AQ177" s="117">
        <v>15.2</v>
      </c>
      <c r="AR177" s="119">
        <v>14.9</v>
      </c>
      <c r="AS177" s="115"/>
      <c r="AT177" s="116">
        <v>16.8</v>
      </c>
      <c r="AU177" s="117" t="s">
        <v>225</v>
      </c>
      <c r="AV177" s="117" t="s">
        <v>225</v>
      </c>
      <c r="AW177" s="117" t="s">
        <v>225</v>
      </c>
      <c r="AX177" s="117" t="s">
        <v>225</v>
      </c>
      <c r="AY177" s="118" t="s">
        <v>225</v>
      </c>
      <c r="AZ177" s="116" t="s">
        <v>225</v>
      </c>
      <c r="BA177" s="117" t="s">
        <v>225</v>
      </c>
      <c r="BB177" s="117" t="s">
        <v>225</v>
      </c>
      <c r="BC177" s="117" t="s">
        <v>225</v>
      </c>
      <c r="BD177" s="117" t="s">
        <v>225</v>
      </c>
      <c r="BE177" s="119" t="s">
        <v>225</v>
      </c>
      <c r="BF177" s="32"/>
    </row>
    <row r="178" spans="1:58">
      <c r="A178" s="32"/>
      <c r="B178" s="259" t="s">
        <v>235</v>
      </c>
      <c r="C178" s="175">
        <v>1</v>
      </c>
      <c r="D178" s="175">
        <v>0.9</v>
      </c>
      <c r="E178" s="175">
        <v>0.8</v>
      </c>
      <c r="F178" s="260">
        <v>0.8</v>
      </c>
      <c r="G178" s="104">
        <v>0.8</v>
      </c>
      <c r="H178" s="105">
        <v>0.8</v>
      </c>
      <c r="I178" s="105">
        <v>0.8</v>
      </c>
      <c r="J178" s="105">
        <v>0.8</v>
      </c>
      <c r="K178" s="105">
        <v>0.9</v>
      </c>
      <c r="L178" s="106">
        <v>0.8</v>
      </c>
      <c r="M178" s="104">
        <v>0.8</v>
      </c>
      <c r="N178" s="105">
        <v>0.8</v>
      </c>
      <c r="O178" s="105">
        <v>0.8</v>
      </c>
      <c r="P178" s="105">
        <v>0.8</v>
      </c>
      <c r="Q178" s="105">
        <v>0.7</v>
      </c>
      <c r="R178" s="106">
        <v>0.7</v>
      </c>
      <c r="S178" s="107">
        <v>0.7</v>
      </c>
      <c r="T178" s="108">
        <v>0.7</v>
      </c>
      <c r="U178" s="109">
        <v>0.7</v>
      </c>
      <c r="V178" s="109">
        <v>0.7</v>
      </c>
      <c r="W178" s="109">
        <v>0.8</v>
      </c>
      <c r="X178" s="109">
        <v>0.8</v>
      </c>
      <c r="Y178" s="110">
        <v>0.7</v>
      </c>
      <c r="Z178" s="108">
        <v>0.7</v>
      </c>
      <c r="AA178" s="109">
        <v>0.7</v>
      </c>
      <c r="AB178" s="109">
        <v>0.7</v>
      </c>
      <c r="AC178" s="109">
        <v>0.7</v>
      </c>
      <c r="AD178" s="109">
        <v>0.6</v>
      </c>
      <c r="AE178" s="110">
        <v>0.6</v>
      </c>
      <c r="AF178" s="107">
        <v>0.6</v>
      </c>
      <c r="AG178" s="108">
        <v>0.7</v>
      </c>
      <c r="AH178" s="109">
        <v>0.7</v>
      </c>
      <c r="AI178" s="109">
        <v>0.7</v>
      </c>
      <c r="AJ178" s="109">
        <v>0.7</v>
      </c>
      <c r="AK178" s="109">
        <v>0.7</v>
      </c>
      <c r="AL178" s="110">
        <v>0.6</v>
      </c>
      <c r="AM178" s="108">
        <v>0.6</v>
      </c>
      <c r="AN178" s="109">
        <v>0.6</v>
      </c>
      <c r="AO178" s="109">
        <v>0.6</v>
      </c>
      <c r="AP178" s="109">
        <v>0.6</v>
      </c>
      <c r="AQ178" s="109">
        <v>0.5</v>
      </c>
      <c r="AR178" s="111">
        <v>0.5</v>
      </c>
      <c r="AS178" s="107"/>
      <c r="AT178" s="108">
        <v>0.6</v>
      </c>
      <c r="AU178" s="109" t="s">
        <v>225</v>
      </c>
      <c r="AV178" s="109" t="s">
        <v>225</v>
      </c>
      <c r="AW178" s="109" t="s">
        <v>225</v>
      </c>
      <c r="AX178" s="109" t="s">
        <v>225</v>
      </c>
      <c r="AY178" s="110" t="s">
        <v>225</v>
      </c>
      <c r="AZ178" s="108" t="s">
        <v>225</v>
      </c>
      <c r="BA178" s="109" t="s">
        <v>225</v>
      </c>
      <c r="BB178" s="109" t="s">
        <v>225</v>
      </c>
      <c r="BC178" s="109" t="s">
        <v>225</v>
      </c>
      <c r="BD178" s="109" t="s">
        <v>225</v>
      </c>
      <c r="BE178" s="111" t="s">
        <v>225</v>
      </c>
      <c r="BF178" s="32"/>
    </row>
    <row r="179" spans="1:58">
      <c r="A179" s="32"/>
      <c r="B179" s="261" t="s">
        <v>236</v>
      </c>
      <c r="C179" s="175">
        <v>10.1</v>
      </c>
      <c r="D179" s="175">
        <v>9.9</v>
      </c>
      <c r="E179" s="175">
        <v>9.5</v>
      </c>
      <c r="F179" s="260">
        <v>9.4</v>
      </c>
      <c r="G179" s="104">
        <v>9.5</v>
      </c>
      <c r="H179" s="105">
        <v>9.6</v>
      </c>
      <c r="I179" s="105">
        <v>9.8000000000000007</v>
      </c>
      <c r="J179" s="105">
        <v>9.9</v>
      </c>
      <c r="K179" s="105">
        <v>10</v>
      </c>
      <c r="L179" s="106">
        <v>9.6</v>
      </c>
      <c r="M179" s="104">
        <v>9.5</v>
      </c>
      <c r="N179" s="105">
        <v>9.4</v>
      </c>
      <c r="O179" s="105">
        <v>9.5</v>
      </c>
      <c r="P179" s="105">
        <v>9.3000000000000007</v>
      </c>
      <c r="Q179" s="105">
        <v>8.8000000000000007</v>
      </c>
      <c r="R179" s="106">
        <v>8.4</v>
      </c>
      <c r="S179" s="107">
        <v>8.5</v>
      </c>
      <c r="T179" s="108">
        <v>9</v>
      </c>
      <c r="U179" s="109">
        <v>9.1999999999999993</v>
      </c>
      <c r="V179" s="109">
        <v>9.3000000000000007</v>
      </c>
      <c r="W179" s="109">
        <v>9.1</v>
      </c>
      <c r="X179" s="109">
        <v>9.1999999999999993</v>
      </c>
      <c r="Y179" s="110">
        <v>8.6999999999999993</v>
      </c>
      <c r="Z179" s="108">
        <v>8.5</v>
      </c>
      <c r="AA179" s="109">
        <v>8.6</v>
      </c>
      <c r="AB179" s="109">
        <v>8.1999999999999993</v>
      </c>
      <c r="AC179" s="109">
        <v>8</v>
      </c>
      <c r="AD179" s="109">
        <v>7.9</v>
      </c>
      <c r="AE179" s="110">
        <v>7.3</v>
      </c>
      <c r="AF179" s="107">
        <v>7.5</v>
      </c>
      <c r="AG179" s="108">
        <v>8.1</v>
      </c>
      <c r="AH179" s="109">
        <v>8.1999999999999993</v>
      </c>
      <c r="AI179" s="109">
        <v>8.1999999999999993</v>
      </c>
      <c r="AJ179" s="109">
        <v>8.1999999999999993</v>
      </c>
      <c r="AK179" s="109">
        <v>8.1999999999999993</v>
      </c>
      <c r="AL179" s="110">
        <v>7.7</v>
      </c>
      <c r="AM179" s="108">
        <v>7.5</v>
      </c>
      <c r="AN179" s="109">
        <v>7.4</v>
      </c>
      <c r="AO179" s="109">
        <v>7.3</v>
      </c>
      <c r="AP179" s="109">
        <v>7.1</v>
      </c>
      <c r="AQ179" s="109">
        <v>6.6</v>
      </c>
      <c r="AR179" s="111">
        <v>6.4</v>
      </c>
      <c r="AS179" s="107"/>
      <c r="AT179" s="108">
        <v>7.2</v>
      </c>
      <c r="AU179" s="109" t="s">
        <v>225</v>
      </c>
      <c r="AV179" s="109" t="s">
        <v>225</v>
      </c>
      <c r="AW179" s="109" t="s">
        <v>225</v>
      </c>
      <c r="AX179" s="109" t="s">
        <v>225</v>
      </c>
      <c r="AY179" s="110" t="s">
        <v>225</v>
      </c>
      <c r="AZ179" s="108" t="s">
        <v>225</v>
      </c>
      <c r="BA179" s="109" t="s">
        <v>225</v>
      </c>
      <c r="BB179" s="109" t="s">
        <v>225</v>
      </c>
      <c r="BC179" s="109" t="s">
        <v>225</v>
      </c>
      <c r="BD179" s="109" t="s">
        <v>225</v>
      </c>
      <c r="BE179" s="111" t="s">
        <v>225</v>
      </c>
      <c r="BF179" s="32"/>
    </row>
    <row r="180" spans="1:58">
      <c r="A180" s="32"/>
      <c r="B180" s="261" t="s">
        <v>237</v>
      </c>
      <c r="C180" s="175">
        <v>3.3</v>
      </c>
      <c r="D180" s="175">
        <v>2.9</v>
      </c>
      <c r="E180" s="175">
        <v>2.5</v>
      </c>
      <c r="F180" s="260">
        <v>2.2999999999999998</v>
      </c>
      <c r="G180" s="104">
        <v>2.4</v>
      </c>
      <c r="H180" s="105">
        <v>2.4</v>
      </c>
      <c r="I180" s="105">
        <v>2.4</v>
      </c>
      <c r="J180" s="105">
        <v>2.4</v>
      </c>
      <c r="K180" s="105">
        <v>2.5</v>
      </c>
      <c r="L180" s="106">
        <v>2.4</v>
      </c>
      <c r="M180" s="104">
        <v>2.2999999999999998</v>
      </c>
      <c r="N180" s="105">
        <v>2.2999999999999998</v>
      </c>
      <c r="O180" s="105">
        <v>2.2999999999999998</v>
      </c>
      <c r="P180" s="105">
        <v>2.2999999999999998</v>
      </c>
      <c r="Q180" s="105">
        <v>2.1</v>
      </c>
      <c r="R180" s="106">
        <v>2</v>
      </c>
      <c r="S180" s="107">
        <v>1.9</v>
      </c>
      <c r="T180" s="108">
        <v>2</v>
      </c>
      <c r="U180" s="109">
        <v>2.1</v>
      </c>
      <c r="V180" s="109">
        <v>2.1</v>
      </c>
      <c r="W180" s="109">
        <v>2.1</v>
      </c>
      <c r="X180" s="109">
        <v>2.1</v>
      </c>
      <c r="Y180" s="110">
        <v>2</v>
      </c>
      <c r="Z180" s="108">
        <v>2</v>
      </c>
      <c r="AA180" s="109">
        <v>2</v>
      </c>
      <c r="AB180" s="109">
        <v>1.9</v>
      </c>
      <c r="AC180" s="109">
        <v>1.8</v>
      </c>
      <c r="AD180" s="109">
        <v>1.8</v>
      </c>
      <c r="AE180" s="110">
        <v>1.7</v>
      </c>
      <c r="AF180" s="107">
        <v>1.7</v>
      </c>
      <c r="AG180" s="108">
        <v>1.9</v>
      </c>
      <c r="AH180" s="109">
        <v>1.9</v>
      </c>
      <c r="AI180" s="109">
        <v>1.9</v>
      </c>
      <c r="AJ180" s="109">
        <v>1.9</v>
      </c>
      <c r="AK180" s="109">
        <v>1.9</v>
      </c>
      <c r="AL180" s="110">
        <v>1.8</v>
      </c>
      <c r="AM180" s="108">
        <v>1.7</v>
      </c>
      <c r="AN180" s="109">
        <v>1.7</v>
      </c>
      <c r="AO180" s="109">
        <v>1.6</v>
      </c>
      <c r="AP180" s="109">
        <v>1.6</v>
      </c>
      <c r="AQ180" s="109">
        <v>1.5</v>
      </c>
      <c r="AR180" s="111">
        <v>1.4</v>
      </c>
      <c r="AS180" s="107"/>
      <c r="AT180" s="108">
        <v>1.5</v>
      </c>
      <c r="AU180" s="109" t="s">
        <v>225</v>
      </c>
      <c r="AV180" s="109" t="s">
        <v>225</v>
      </c>
      <c r="AW180" s="109" t="s">
        <v>225</v>
      </c>
      <c r="AX180" s="109" t="s">
        <v>225</v>
      </c>
      <c r="AY180" s="110" t="s">
        <v>225</v>
      </c>
      <c r="AZ180" s="108" t="s">
        <v>225</v>
      </c>
      <c r="BA180" s="109" t="s">
        <v>225</v>
      </c>
      <c r="BB180" s="109" t="s">
        <v>225</v>
      </c>
      <c r="BC180" s="109" t="s">
        <v>225</v>
      </c>
      <c r="BD180" s="109" t="s">
        <v>225</v>
      </c>
      <c r="BE180" s="111" t="s">
        <v>225</v>
      </c>
      <c r="BF180" s="32"/>
    </row>
    <row r="181" spans="1:58">
      <c r="A181" s="40"/>
      <c r="B181" s="262" t="s">
        <v>238</v>
      </c>
      <c r="C181" s="177">
        <v>5.7</v>
      </c>
      <c r="D181" s="177">
        <v>5.6</v>
      </c>
      <c r="E181" s="177">
        <v>5.3</v>
      </c>
      <c r="F181" s="263">
        <v>5.3</v>
      </c>
      <c r="G181" s="120">
        <v>5.2</v>
      </c>
      <c r="H181" s="121">
        <v>5.3</v>
      </c>
      <c r="I181" s="121">
        <v>5.5</v>
      </c>
      <c r="J181" s="121">
        <v>5.6</v>
      </c>
      <c r="K181" s="121">
        <v>5.7</v>
      </c>
      <c r="L181" s="122">
        <v>5.5</v>
      </c>
      <c r="M181" s="120">
        <v>5.4</v>
      </c>
      <c r="N181" s="121">
        <v>5.3</v>
      </c>
      <c r="O181" s="121">
        <v>5.3</v>
      </c>
      <c r="P181" s="121">
        <v>5.2</v>
      </c>
      <c r="Q181" s="121">
        <v>4.9000000000000004</v>
      </c>
      <c r="R181" s="122">
        <v>4.7</v>
      </c>
      <c r="S181" s="123">
        <v>4.9000000000000004</v>
      </c>
      <c r="T181" s="124">
        <v>4.8</v>
      </c>
      <c r="U181" s="125">
        <v>5</v>
      </c>
      <c r="V181" s="125">
        <v>5.0999999999999996</v>
      </c>
      <c r="W181" s="125">
        <v>5.2</v>
      </c>
      <c r="X181" s="125">
        <v>5.3</v>
      </c>
      <c r="Y181" s="126">
        <v>5.0999999999999996</v>
      </c>
      <c r="Z181" s="124">
        <v>5</v>
      </c>
      <c r="AA181" s="125">
        <v>5</v>
      </c>
      <c r="AB181" s="125">
        <v>4.8</v>
      </c>
      <c r="AC181" s="125">
        <v>4.7</v>
      </c>
      <c r="AD181" s="125">
        <v>4.7</v>
      </c>
      <c r="AE181" s="126">
        <v>4.4000000000000004</v>
      </c>
      <c r="AF181" s="123">
        <v>4.5999999999999996</v>
      </c>
      <c r="AG181" s="124">
        <v>4.9000000000000004</v>
      </c>
      <c r="AH181" s="125">
        <v>4.9000000000000004</v>
      </c>
      <c r="AI181" s="125">
        <v>5</v>
      </c>
      <c r="AJ181" s="125">
        <v>5.0999999999999996</v>
      </c>
      <c r="AK181" s="125">
        <v>5.0999999999999996</v>
      </c>
      <c r="AL181" s="126">
        <v>4.8</v>
      </c>
      <c r="AM181" s="124">
        <v>4.7</v>
      </c>
      <c r="AN181" s="125">
        <v>4.5999999999999996</v>
      </c>
      <c r="AO181" s="125">
        <v>4.5</v>
      </c>
      <c r="AP181" s="125">
        <v>4.4000000000000004</v>
      </c>
      <c r="AQ181" s="125">
        <v>4.0999999999999996</v>
      </c>
      <c r="AR181" s="127">
        <v>4</v>
      </c>
      <c r="AS181" s="123"/>
      <c r="AT181" s="124">
        <v>4.5</v>
      </c>
      <c r="AU181" s="125" t="s">
        <v>225</v>
      </c>
      <c r="AV181" s="125" t="s">
        <v>225</v>
      </c>
      <c r="AW181" s="125" t="s">
        <v>225</v>
      </c>
      <c r="AX181" s="125" t="s">
        <v>225</v>
      </c>
      <c r="AY181" s="126" t="s">
        <v>225</v>
      </c>
      <c r="AZ181" s="124" t="s">
        <v>225</v>
      </c>
      <c r="BA181" s="125" t="s">
        <v>225</v>
      </c>
      <c r="BB181" s="125" t="s">
        <v>225</v>
      </c>
      <c r="BC181" s="125" t="s">
        <v>225</v>
      </c>
      <c r="BD181" s="125" t="s">
        <v>225</v>
      </c>
      <c r="BE181" s="127" t="s">
        <v>225</v>
      </c>
      <c r="BF181" s="32"/>
    </row>
    <row r="182" spans="1:58">
      <c r="A182" s="486" t="s">
        <v>239</v>
      </c>
      <c r="B182" s="487"/>
      <c r="C182" s="175">
        <v>4.5</v>
      </c>
      <c r="D182" s="175">
        <v>4.5</v>
      </c>
      <c r="E182" s="175">
        <v>4.5</v>
      </c>
      <c r="F182" s="260">
        <v>4.4000000000000004</v>
      </c>
      <c r="G182" s="104">
        <v>4.3</v>
      </c>
      <c r="H182" s="105">
        <v>4.5</v>
      </c>
      <c r="I182" s="105">
        <v>4.0999999999999996</v>
      </c>
      <c r="J182" s="105">
        <v>3.9</v>
      </c>
      <c r="K182" s="105">
        <v>3.7</v>
      </c>
      <c r="L182" s="106">
        <v>4.4000000000000004</v>
      </c>
      <c r="M182" s="104">
        <v>4.8</v>
      </c>
      <c r="N182" s="105">
        <v>5.2</v>
      </c>
      <c r="O182" s="105">
        <v>4.9000000000000004</v>
      </c>
      <c r="P182" s="105">
        <v>4.3</v>
      </c>
      <c r="Q182" s="105">
        <v>4.3</v>
      </c>
      <c r="R182" s="106">
        <v>4</v>
      </c>
      <c r="S182" s="107">
        <v>4.3</v>
      </c>
      <c r="T182" s="108">
        <v>4.2</v>
      </c>
      <c r="U182" s="109">
        <v>4.4000000000000004</v>
      </c>
      <c r="V182" s="109">
        <v>4.0999999999999996</v>
      </c>
      <c r="W182" s="109">
        <v>3.9</v>
      </c>
      <c r="X182" s="109">
        <v>3.8</v>
      </c>
      <c r="Y182" s="110">
        <v>4.3</v>
      </c>
      <c r="Z182" s="108">
        <v>4.7</v>
      </c>
      <c r="AA182" s="109">
        <v>5</v>
      </c>
      <c r="AB182" s="109">
        <v>5</v>
      </c>
      <c r="AC182" s="109">
        <v>4.5</v>
      </c>
      <c r="AD182" s="109">
        <v>4.0999999999999996</v>
      </c>
      <c r="AE182" s="110">
        <v>4</v>
      </c>
      <c r="AF182" s="107">
        <v>4.2</v>
      </c>
      <c r="AG182" s="108">
        <v>4.2</v>
      </c>
      <c r="AH182" s="109">
        <v>4.2</v>
      </c>
      <c r="AI182" s="109">
        <v>4.0999999999999996</v>
      </c>
      <c r="AJ182" s="109">
        <v>3.9</v>
      </c>
      <c r="AK182" s="109">
        <v>3.8</v>
      </c>
      <c r="AL182" s="110">
        <v>4.4000000000000004</v>
      </c>
      <c r="AM182" s="108">
        <v>4.7</v>
      </c>
      <c r="AN182" s="109">
        <v>4.5999999999999996</v>
      </c>
      <c r="AO182" s="109">
        <v>4.5999999999999996</v>
      </c>
      <c r="AP182" s="109">
        <v>3.9</v>
      </c>
      <c r="AQ182" s="109">
        <v>3.9</v>
      </c>
      <c r="AR182" s="111">
        <v>3.6</v>
      </c>
      <c r="AS182" s="107"/>
      <c r="AT182" s="108">
        <v>4.2</v>
      </c>
      <c r="AU182" s="109" t="s">
        <v>225</v>
      </c>
      <c r="AV182" s="109" t="s">
        <v>225</v>
      </c>
      <c r="AW182" s="109" t="s">
        <v>225</v>
      </c>
      <c r="AX182" s="109" t="s">
        <v>225</v>
      </c>
      <c r="AY182" s="110" t="s">
        <v>225</v>
      </c>
      <c r="AZ182" s="108" t="s">
        <v>225</v>
      </c>
      <c r="BA182" s="109" t="s">
        <v>225</v>
      </c>
      <c r="BB182" s="109" t="s">
        <v>225</v>
      </c>
      <c r="BC182" s="109" t="s">
        <v>225</v>
      </c>
      <c r="BD182" s="109" t="s">
        <v>225</v>
      </c>
      <c r="BE182" s="111" t="s">
        <v>225</v>
      </c>
      <c r="BF182" s="32"/>
    </row>
    <row r="183" spans="1:58">
      <c r="A183" s="32"/>
      <c r="B183" s="259" t="s">
        <v>240</v>
      </c>
      <c r="C183" s="175">
        <v>1.1000000000000001</v>
      </c>
      <c r="D183" s="175">
        <v>1.1000000000000001</v>
      </c>
      <c r="E183" s="175">
        <v>1</v>
      </c>
      <c r="F183" s="260">
        <v>0.9</v>
      </c>
      <c r="G183" s="104">
        <v>0.9</v>
      </c>
      <c r="H183" s="105">
        <v>0.9</v>
      </c>
      <c r="I183" s="105">
        <v>0.8</v>
      </c>
      <c r="J183" s="105">
        <v>0.7</v>
      </c>
      <c r="K183" s="105">
        <v>0.7</v>
      </c>
      <c r="L183" s="106">
        <v>0.8</v>
      </c>
      <c r="M183" s="104">
        <v>1</v>
      </c>
      <c r="N183" s="105">
        <v>1.1000000000000001</v>
      </c>
      <c r="O183" s="105">
        <v>1.1000000000000001</v>
      </c>
      <c r="P183" s="105">
        <v>0.9</v>
      </c>
      <c r="Q183" s="105">
        <v>1</v>
      </c>
      <c r="R183" s="106">
        <v>0.9</v>
      </c>
      <c r="S183" s="107">
        <v>0.8</v>
      </c>
      <c r="T183" s="108">
        <v>0.9</v>
      </c>
      <c r="U183" s="109">
        <v>0.8</v>
      </c>
      <c r="V183" s="109">
        <v>0.7</v>
      </c>
      <c r="W183" s="109">
        <v>0.7</v>
      </c>
      <c r="X183" s="109">
        <v>0.6</v>
      </c>
      <c r="Y183" s="110">
        <v>0.8</v>
      </c>
      <c r="Z183" s="108">
        <v>0.9</v>
      </c>
      <c r="AA183" s="109">
        <v>1</v>
      </c>
      <c r="AB183" s="109">
        <v>1</v>
      </c>
      <c r="AC183" s="109">
        <v>0.9</v>
      </c>
      <c r="AD183" s="109">
        <v>0.8</v>
      </c>
      <c r="AE183" s="110">
        <v>0.8</v>
      </c>
      <c r="AF183" s="107">
        <v>0.8</v>
      </c>
      <c r="AG183" s="108">
        <v>0.8</v>
      </c>
      <c r="AH183" s="109">
        <v>0.8</v>
      </c>
      <c r="AI183" s="109">
        <v>0.7</v>
      </c>
      <c r="AJ183" s="109">
        <v>0.7</v>
      </c>
      <c r="AK183" s="109">
        <v>0.6</v>
      </c>
      <c r="AL183" s="110">
        <v>0.8</v>
      </c>
      <c r="AM183" s="108">
        <v>0.9</v>
      </c>
      <c r="AN183" s="109">
        <v>0.9</v>
      </c>
      <c r="AO183" s="109">
        <v>0.9</v>
      </c>
      <c r="AP183" s="109">
        <v>0.7</v>
      </c>
      <c r="AQ183" s="109">
        <v>0.8</v>
      </c>
      <c r="AR183" s="111">
        <v>0.7</v>
      </c>
      <c r="AS183" s="107"/>
      <c r="AT183" s="108">
        <v>0.7</v>
      </c>
      <c r="AU183" s="109" t="s">
        <v>225</v>
      </c>
      <c r="AV183" s="109" t="s">
        <v>225</v>
      </c>
      <c r="AW183" s="109" t="s">
        <v>225</v>
      </c>
      <c r="AX183" s="109" t="s">
        <v>225</v>
      </c>
      <c r="AY183" s="110" t="s">
        <v>225</v>
      </c>
      <c r="AZ183" s="108" t="s">
        <v>225</v>
      </c>
      <c r="BA183" s="109" t="s">
        <v>225</v>
      </c>
      <c r="BB183" s="109" t="s">
        <v>225</v>
      </c>
      <c r="BC183" s="109" t="s">
        <v>225</v>
      </c>
      <c r="BD183" s="109" t="s">
        <v>225</v>
      </c>
      <c r="BE183" s="111" t="s">
        <v>225</v>
      </c>
      <c r="BF183" s="32"/>
    </row>
    <row r="184" spans="1:58">
      <c r="A184" s="32"/>
      <c r="B184" s="261" t="s">
        <v>241</v>
      </c>
      <c r="C184" s="175">
        <v>1.2</v>
      </c>
      <c r="D184" s="175">
        <v>1.1000000000000001</v>
      </c>
      <c r="E184" s="175">
        <v>1</v>
      </c>
      <c r="F184" s="260">
        <v>0.9</v>
      </c>
      <c r="G184" s="104">
        <v>0.9</v>
      </c>
      <c r="H184" s="105">
        <v>0.9</v>
      </c>
      <c r="I184" s="105">
        <v>0.8</v>
      </c>
      <c r="J184" s="105">
        <v>0.8</v>
      </c>
      <c r="K184" s="105">
        <v>0.8</v>
      </c>
      <c r="L184" s="106">
        <v>0.9</v>
      </c>
      <c r="M184" s="104">
        <v>1</v>
      </c>
      <c r="N184" s="105">
        <v>1.1000000000000001</v>
      </c>
      <c r="O184" s="105">
        <v>1</v>
      </c>
      <c r="P184" s="105">
        <v>0.8</v>
      </c>
      <c r="Q184" s="105">
        <v>0.8</v>
      </c>
      <c r="R184" s="106">
        <v>0.8</v>
      </c>
      <c r="S184" s="107">
        <v>0.8</v>
      </c>
      <c r="T184" s="108">
        <v>0.8</v>
      </c>
      <c r="U184" s="109">
        <v>0.8</v>
      </c>
      <c r="V184" s="109">
        <v>0.8</v>
      </c>
      <c r="W184" s="109">
        <v>0.8</v>
      </c>
      <c r="X184" s="109">
        <v>0.7</v>
      </c>
      <c r="Y184" s="110">
        <v>0.9</v>
      </c>
      <c r="Z184" s="108">
        <v>0.9</v>
      </c>
      <c r="AA184" s="109">
        <v>1</v>
      </c>
      <c r="AB184" s="109">
        <v>1</v>
      </c>
      <c r="AC184" s="109">
        <v>0.8</v>
      </c>
      <c r="AD184" s="109">
        <v>0.8</v>
      </c>
      <c r="AE184" s="110">
        <v>0.7</v>
      </c>
      <c r="AF184" s="107">
        <v>0.8</v>
      </c>
      <c r="AG184" s="108">
        <v>0.8</v>
      </c>
      <c r="AH184" s="109">
        <v>0.8</v>
      </c>
      <c r="AI184" s="109">
        <v>0.8</v>
      </c>
      <c r="AJ184" s="109">
        <v>0.7</v>
      </c>
      <c r="AK184" s="109">
        <v>0.7</v>
      </c>
      <c r="AL184" s="110">
        <v>0.9</v>
      </c>
      <c r="AM184" s="108">
        <v>0.9</v>
      </c>
      <c r="AN184" s="109">
        <v>0.9</v>
      </c>
      <c r="AO184" s="109">
        <v>0.8</v>
      </c>
      <c r="AP184" s="109">
        <v>0.7</v>
      </c>
      <c r="AQ184" s="109">
        <v>0.7</v>
      </c>
      <c r="AR184" s="111">
        <v>0.6</v>
      </c>
      <c r="AS184" s="107"/>
      <c r="AT184" s="108">
        <v>0.7</v>
      </c>
      <c r="AU184" s="109" t="s">
        <v>225</v>
      </c>
      <c r="AV184" s="109" t="s">
        <v>225</v>
      </c>
      <c r="AW184" s="109" t="s">
        <v>225</v>
      </c>
      <c r="AX184" s="109" t="s">
        <v>225</v>
      </c>
      <c r="AY184" s="110" t="s">
        <v>225</v>
      </c>
      <c r="AZ184" s="108" t="s">
        <v>225</v>
      </c>
      <c r="BA184" s="109" t="s">
        <v>225</v>
      </c>
      <c r="BB184" s="109" t="s">
        <v>225</v>
      </c>
      <c r="BC184" s="109" t="s">
        <v>225</v>
      </c>
      <c r="BD184" s="109" t="s">
        <v>225</v>
      </c>
      <c r="BE184" s="111" t="s">
        <v>225</v>
      </c>
      <c r="BF184" s="32"/>
    </row>
    <row r="185" spans="1:58">
      <c r="A185" s="478" t="s">
        <v>242</v>
      </c>
      <c r="B185" s="479"/>
      <c r="C185" s="176">
        <v>7.2</v>
      </c>
      <c r="D185" s="176">
        <v>7.1</v>
      </c>
      <c r="E185" s="176">
        <v>6.8</v>
      </c>
      <c r="F185" s="258">
        <v>6.8</v>
      </c>
      <c r="G185" s="112">
        <v>6.7</v>
      </c>
      <c r="H185" s="113">
        <v>6.9</v>
      </c>
      <c r="I185" s="113">
        <v>7</v>
      </c>
      <c r="J185" s="113">
        <v>7.1</v>
      </c>
      <c r="K185" s="113">
        <v>7.1</v>
      </c>
      <c r="L185" s="114">
        <v>7.1</v>
      </c>
      <c r="M185" s="112">
        <v>6.9</v>
      </c>
      <c r="N185" s="113">
        <v>6.9</v>
      </c>
      <c r="O185" s="113">
        <v>7</v>
      </c>
      <c r="P185" s="113">
        <v>6.9</v>
      </c>
      <c r="Q185" s="113">
        <v>6.4</v>
      </c>
      <c r="R185" s="114">
        <v>6.1</v>
      </c>
      <c r="S185" s="115">
        <v>6.5</v>
      </c>
      <c r="T185" s="116">
        <v>6.3</v>
      </c>
      <c r="U185" s="117">
        <v>6.6</v>
      </c>
      <c r="V185" s="117">
        <v>6.7</v>
      </c>
      <c r="W185" s="117">
        <v>6.8</v>
      </c>
      <c r="X185" s="117">
        <v>6.8</v>
      </c>
      <c r="Y185" s="118">
        <v>6.8</v>
      </c>
      <c r="Z185" s="116">
        <v>6.6</v>
      </c>
      <c r="AA185" s="117">
        <v>6.6</v>
      </c>
      <c r="AB185" s="117">
        <v>6.6</v>
      </c>
      <c r="AC185" s="117">
        <v>6.1</v>
      </c>
      <c r="AD185" s="117">
        <v>6.1</v>
      </c>
      <c r="AE185" s="118">
        <v>5.9</v>
      </c>
      <c r="AF185" s="115">
        <v>6</v>
      </c>
      <c r="AG185" s="116">
        <v>6.3</v>
      </c>
      <c r="AH185" s="117">
        <v>6.4</v>
      </c>
      <c r="AI185" s="117">
        <v>6.5</v>
      </c>
      <c r="AJ185" s="117">
        <v>6.6</v>
      </c>
      <c r="AK185" s="117">
        <v>6.5</v>
      </c>
      <c r="AL185" s="118">
        <v>6.3</v>
      </c>
      <c r="AM185" s="116">
        <v>6</v>
      </c>
      <c r="AN185" s="117">
        <v>6</v>
      </c>
      <c r="AO185" s="117">
        <v>5.9</v>
      </c>
      <c r="AP185" s="117">
        <v>5.8</v>
      </c>
      <c r="AQ185" s="117">
        <v>5.3</v>
      </c>
      <c r="AR185" s="119">
        <v>5.3</v>
      </c>
      <c r="AS185" s="115"/>
      <c r="AT185" s="116">
        <v>5.8</v>
      </c>
      <c r="AU185" s="117" t="s">
        <v>225</v>
      </c>
      <c r="AV185" s="117" t="s">
        <v>225</v>
      </c>
      <c r="AW185" s="117" t="s">
        <v>225</v>
      </c>
      <c r="AX185" s="117" t="s">
        <v>225</v>
      </c>
      <c r="AY185" s="118" t="s">
        <v>225</v>
      </c>
      <c r="AZ185" s="116" t="s">
        <v>225</v>
      </c>
      <c r="BA185" s="117" t="s">
        <v>225</v>
      </c>
      <c r="BB185" s="117" t="s">
        <v>225</v>
      </c>
      <c r="BC185" s="117" t="s">
        <v>225</v>
      </c>
      <c r="BD185" s="117" t="s">
        <v>225</v>
      </c>
      <c r="BE185" s="119" t="s">
        <v>225</v>
      </c>
      <c r="BF185" s="32"/>
    </row>
    <row r="186" spans="1:58">
      <c r="A186" s="32"/>
      <c r="B186" s="259" t="s">
        <v>243</v>
      </c>
      <c r="C186" s="175">
        <v>4.8</v>
      </c>
      <c r="D186" s="175">
        <v>4.7</v>
      </c>
      <c r="E186" s="175">
        <v>4.3</v>
      </c>
      <c r="F186" s="260">
        <v>4.3</v>
      </c>
      <c r="G186" s="104">
        <v>4.3</v>
      </c>
      <c r="H186" s="105">
        <v>4.4000000000000004</v>
      </c>
      <c r="I186" s="105">
        <v>4.5</v>
      </c>
      <c r="J186" s="105">
        <v>4.5</v>
      </c>
      <c r="K186" s="105">
        <v>4.5</v>
      </c>
      <c r="L186" s="106">
        <v>4.5</v>
      </c>
      <c r="M186" s="104">
        <v>4.4000000000000004</v>
      </c>
      <c r="N186" s="105">
        <v>4.4000000000000004</v>
      </c>
      <c r="O186" s="105">
        <v>4.4000000000000004</v>
      </c>
      <c r="P186" s="105">
        <v>4.3</v>
      </c>
      <c r="Q186" s="105">
        <v>4</v>
      </c>
      <c r="R186" s="106">
        <v>3.8</v>
      </c>
      <c r="S186" s="107">
        <v>4</v>
      </c>
      <c r="T186" s="108">
        <v>3.9</v>
      </c>
      <c r="U186" s="109">
        <v>4</v>
      </c>
      <c r="V186" s="109">
        <v>4.0999999999999996</v>
      </c>
      <c r="W186" s="109">
        <v>4.0999999999999996</v>
      </c>
      <c r="X186" s="109">
        <v>4.2</v>
      </c>
      <c r="Y186" s="110">
        <v>4.0999999999999996</v>
      </c>
      <c r="Z186" s="108">
        <v>4</v>
      </c>
      <c r="AA186" s="109">
        <v>4</v>
      </c>
      <c r="AB186" s="109">
        <v>3.9</v>
      </c>
      <c r="AC186" s="109">
        <v>3.8</v>
      </c>
      <c r="AD186" s="109">
        <v>3.7</v>
      </c>
      <c r="AE186" s="110">
        <v>3.6</v>
      </c>
      <c r="AF186" s="107">
        <v>3.7</v>
      </c>
      <c r="AG186" s="108">
        <v>3.9</v>
      </c>
      <c r="AH186" s="109">
        <v>3.9</v>
      </c>
      <c r="AI186" s="109">
        <v>4</v>
      </c>
      <c r="AJ186" s="109">
        <v>4</v>
      </c>
      <c r="AK186" s="109">
        <v>4</v>
      </c>
      <c r="AL186" s="110">
        <v>3.9</v>
      </c>
      <c r="AM186" s="108">
        <v>3.8</v>
      </c>
      <c r="AN186" s="109">
        <v>3.7</v>
      </c>
      <c r="AO186" s="109">
        <v>3.7</v>
      </c>
      <c r="AP186" s="109">
        <v>3.6</v>
      </c>
      <c r="AQ186" s="109">
        <v>3.3</v>
      </c>
      <c r="AR186" s="111">
        <v>3.3</v>
      </c>
      <c r="AS186" s="107"/>
      <c r="AT186" s="108">
        <v>3.6</v>
      </c>
      <c r="AU186" s="109" t="s">
        <v>225</v>
      </c>
      <c r="AV186" s="109" t="s">
        <v>225</v>
      </c>
      <c r="AW186" s="109" t="s">
        <v>225</v>
      </c>
      <c r="AX186" s="109" t="s">
        <v>225</v>
      </c>
      <c r="AY186" s="110" t="s">
        <v>225</v>
      </c>
      <c r="AZ186" s="108" t="s">
        <v>225</v>
      </c>
      <c r="BA186" s="109" t="s">
        <v>225</v>
      </c>
      <c r="BB186" s="109" t="s">
        <v>225</v>
      </c>
      <c r="BC186" s="109" t="s">
        <v>225</v>
      </c>
      <c r="BD186" s="109" t="s">
        <v>225</v>
      </c>
      <c r="BE186" s="111" t="s">
        <v>225</v>
      </c>
      <c r="BF186" s="32"/>
    </row>
    <row r="187" spans="1:58">
      <c r="A187" s="40"/>
      <c r="B187" s="262" t="s">
        <v>244</v>
      </c>
      <c r="C187" s="177">
        <v>1.5</v>
      </c>
      <c r="D187" s="177">
        <v>1.5</v>
      </c>
      <c r="E187" s="177">
        <v>1.6</v>
      </c>
      <c r="F187" s="263">
        <v>1.6</v>
      </c>
      <c r="G187" s="120">
        <v>1.6</v>
      </c>
      <c r="H187" s="121">
        <v>1.6</v>
      </c>
      <c r="I187" s="121">
        <v>1.7</v>
      </c>
      <c r="J187" s="121">
        <v>1.7</v>
      </c>
      <c r="K187" s="121">
        <v>1.7</v>
      </c>
      <c r="L187" s="122">
        <v>1.7</v>
      </c>
      <c r="M187" s="120">
        <v>1.6</v>
      </c>
      <c r="N187" s="121">
        <v>1.6</v>
      </c>
      <c r="O187" s="121">
        <v>1.7</v>
      </c>
      <c r="P187" s="121">
        <v>1.7</v>
      </c>
      <c r="Q187" s="121">
        <v>1.5</v>
      </c>
      <c r="R187" s="122">
        <v>1.5</v>
      </c>
      <c r="S187" s="123">
        <v>1.6</v>
      </c>
      <c r="T187" s="124">
        <v>1.6</v>
      </c>
      <c r="U187" s="125">
        <v>1.7</v>
      </c>
      <c r="V187" s="125">
        <v>1.7</v>
      </c>
      <c r="W187" s="125">
        <v>1.7</v>
      </c>
      <c r="X187" s="125">
        <v>1.7</v>
      </c>
      <c r="Y187" s="126">
        <v>1.7</v>
      </c>
      <c r="Z187" s="124">
        <v>1.7</v>
      </c>
      <c r="AA187" s="125">
        <v>1.7</v>
      </c>
      <c r="AB187" s="125">
        <v>1.7</v>
      </c>
      <c r="AC187" s="125">
        <v>1.4</v>
      </c>
      <c r="AD187" s="125">
        <v>1.5</v>
      </c>
      <c r="AE187" s="126">
        <v>1.5</v>
      </c>
      <c r="AF187" s="123">
        <v>1.5</v>
      </c>
      <c r="AG187" s="124">
        <v>1.5</v>
      </c>
      <c r="AH187" s="125">
        <v>1.6</v>
      </c>
      <c r="AI187" s="125">
        <v>1.6</v>
      </c>
      <c r="AJ187" s="125">
        <v>1.7</v>
      </c>
      <c r="AK187" s="125">
        <v>1.6</v>
      </c>
      <c r="AL187" s="126">
        <v>1.6</v>
      </c>
      <c r="AM187" s="124">
        <v>1.4</v>
      </c>
      <c r="AN187" s="125">
        <v>1.5</v>
      </c>
      <c r="AO187" s="125">
        <v>1.4</v>
      </c>
      <c r="AP187" s="125">
        <v>1.4</v>
      </c>
      <c r="AQ187" s="125">
        <v>1.3</v>
      </c>
      <c r="AR187" s="127">
        <v>1.3</v>
      </c>
      <c r="AS187" s="123"/>
      <c r="AT187" s="124">
        <v>1.4</v>
      </c>
      <c r="AU187" s="125" t="s">
        <v>225</v>
      </c>
      <c r="AV187" s="125" t="s">
        <v>225</v>
      </c>
      <c r="AW187" s="125" t="s">
        <v>225</v>
      </c>
      <c r="AX187" s="125" t="s">
        <v>225</v>
      </c>
      <c r="AY187" s="126" t="s">
        <v>225</v>
      </c>
      <c r="AZ187" s="124" t="s">
        <v>225</v>
      </c>
      <c r="BA187" s="125" t="s">
        <v>225</v>
      </c>
      <c r="BB187" s="125" t="s">
        <v>225</v>
      </c>
      <c r="BC187" s="125" t="s">
        <v>225</v>
      </c>
      <c r="BD187" s="125" t="s">
        <v>225</v>
      </c>
      <c r="BE187" s="127" t="s">
        <v>225</v>
      </c>
      <c r="BF187" s="32"/>
    </row>
    <row r="188" spans="1:58">
      <c r="A188" s="482" t="s">
        <v>245</v>
      </c>
      <c r="B188" s="483"/>
      <c r="C188" s="175">
        <v>3.8</v>
      </c>
      <c r="D188" s="175">
        <v>4.0999999999999996</v>
      </c>
      <c r="E188" s="175">
        <v>4.4000000000000004</v>
      </c>
      <c r="F188" s="260">
        <v>4.5999999999999996</v>
      </c>
      <c r="G188" s="104">
        <v>4.4000000000000004</v>
      </c>
      <c r="H188" s="105">
        <v>4.5</v>
      </c>
      <c r="I188" s="105">
        <v>4.8</v>
      </c>
      <c r="J188" s="105">
        <v>4.8</v>
      </c>
      <c r="K188" s="105">
        <v>4.9000000000000004</v>
      </c>
      <c r="L188" s="106">
        <v>4.7</v>
      </c>
      <c r="M188" s="104">
        <v>4.5999999999999996</v>
      </c>
      <c r="N188" s="105">
        <v>4.5</v>
      </c>
      <c r="O188" s="105">
        <v>4.7</v>
      </c>
      <c r="P188" s="105">
        <v>4.5</v>
      </c>
      <c r="Q188" s="105">
        <v>4.3</v>
      </c>
      <c r="R188" s="106">
        <v>4.3</v>
      </c>
      <c r="S188" s="107">
        <v>4.8</v>
      </c>
      <c r="T188" s="108">
        <v>4.5999999999999996</v>
      </c>
      <c r="U188" s="109">
        <v>4.8</v>
      </c>
      <c r="V188" s="109">
        <v>5</v>
      </c>
      <c r="W188" s="109">
        <v>5</v>
      </c>
      <c r="X188" s="109">
        <v>5.3</v>
      </c>
      <c r="Y188" s="110">
        <v>4.9000000000000004</v>
      </c>
      <c r="Z188" s="108">
        <v>5</v>
      </c>
      <c r="AA188" s="109">
        <v>4.8</v>
      </c>
      <c r="AB188" s="109">
        <v>4.9000000000000004</v>
      </c>
      <c r="AC188" s="109">
        <v>4.4000000000000004</v>
      </c>
      <c r="AD188" s="109">
        <v>4.5999999999999996</v>
      </c>
      <c r="AE188" s="110">
        <v>4.5999999999999996</v>
      </c>
      <c r="AF188" s="107">
        <v>4.5999999999999996</v>
      </c>
      <c r="AG188" s="108">
        <v>4.8</v>
      </c>
      <c r="AH188" s="109">
        <v>4.8</v>
      </c>
      <c r="AI188" s="109">
        <v>5.0999999999999996</v>
      </c>
      <c r="AJ188" s="109">
        <v>5</v>
      </c>
      <c r="AK188" s="109">
        <v>5.2</v>
      </c>
      <c r="AL188" s="110">
        <v>4.7</v>
      </c>
      <c r="AM188" s="108">
        <v>4.7</v>
      </c>
      <c r="AN188" s="109">
        <v>4.5999999999999996</v>
      </c>
      <c r="AO188" s="109">
        <v>4.5</v>
      </c>
      <c r="AP188" s="109">
        <v>4.4000000000000004</v>
      </c>
      <c r="AQ188" s="109">
        <v>4.0999999999999996</v>
      </c>
      <c r="AR188" s="111">
        <v>4.2</v>
      </c>
      <c r="AS188" s="107"/>
      <c r="AT188" s="108">
        <v>4.7</v>
      </c>
      <c r="AU188" s="109" t="s">
        <v>225</v>
      </c>
      <c r="AV188" s="109" t="s">
        <v>225</v>
      </c>
      <c r="AW188" s="109" t="s">
        <v>225</v>
      </c>
      <c r="AX188" s="109" t="s">
        <v>225</v>
      </c>
      <c r="AY188" s="110" t="s">
        <v>225</v>
      </c>
      <c r="AZ188" s="108" t="s">
        <v>225</v>
      </c>
      <c r="BA188" s="109" t="s">
        <v>225</v>
      </c>
      <c r="BB188" s="109" t="s">
        <v>225</v>
      </c>
      <c r="BC188" s="109" t="s">
        <v>225</v>
      </c>
      <c r="BD188" s="109" t="s">
        <v>225</v>
      </c>
      <c r="BE188" s="111" t="s">
        <v>225</v>
      </c>
      <c r="BF188" s="32"/>
    </row>
    <row r="189" spans="1:58">
      <c r="A189" s="482" t="s">
        <v>246</v>
      </c>
      <c r="B189" s="483"/>
      <c r="C189" s="428">
        <v>1.3</v>
      </c>
      <c r="D189" s="428">
        <v>1.3</v>
      </c>
      <c r="E189" s="428">
        <v>1.3</v>
      </c>
      <c r="F189" s="264">
        <v>1.2</v>
      </c>
      <c r="G189" s="265">
        <v>1.2</v>
      </c>
      <c r="H189" s="266">
        <v>1.3</v>
      </c>
      <c r="I189" s="266">
        <v>1.3</v>
      </c>
      <c r="J189" s="266">
        <v>1.3</v>
      </c>
      <c r="K189" s="266">
        <v>1.3</v>
      </c>
      <c r="L189" s="267">
        <v>1.2</v>
      </c>
      <c r="M189" s="265">
        <v>1.2</v>
      </c>
      <c r="N189" s="266">
        <v>1.2</v>
      </c>
      <c r="O189" s="266">
        <v>1.3</v>
      </c>
      <c r="P189" s="266">
        <v>1.2</v>
      </c>
      <c r="Q189" s="266">
        <v>1.2</v>
      </c>
      <c r="R189" s="267">
        <v>1.1000000000000001</v>
      </c>
      <c r="S189" s="268">
        <v>1.2</v>
      </c>
      <c r="T189" s="269">
        <v>1.2</v>
      </c>
      <c r="U189" s="270">
        <v>1.2</v>
      </c>
      <c r="V189" s="270">
        <v>1.3</v>
      </c>
      <c r="W189" s="270">
        <v>1.3</v>
      </c>
      <c r="X189" s="270">
        <v>1.3</v>
      </c>
      <c r="Y189" s="271">
        <v>1.3</v>
      </c>
      <c r="Z189" s="269">
        <v>1.3</v>
      </c>
      <c r="AA189" s="270">
        <v>1.3</v>
      </c>
      <c r="AB189" s="270">
        <v>1.3</v>
      </c>
      <c r="AC189" s="270">
        <v>1.2</v>
      </c>
      <c r="AD189" s="270">
        <v>1.2</v>
      </c>
      <c r="AE189" s="271">
        <v>1.2</v>
      </c>
      <c r="AF189" s="268">
        <v>1.2</v>
      </c>
      <c r="AG189" s="269">
        <v>1.2</v>
      </c>
      <c r="AH189" s="270">
        <v>1.3</v>
      </c>
      <c r="AI189" s="270">
        <v>1.3</v>
      </c>
      <c r="AJ189" s="270">
        <v>1.3</v>
      </c>
      <c r="AK189" s="270">
        <v>1.2</v>
      </c>
      <c r="AL189" s="271">
        <v>1.2</v>
      </c>
      <c r="AM189" s="269">
        <v>1.2</v>
      </c>
      <c r="AN189" s="270">
        <v>1.2</v>
      </c>
      <c r="AO189" s="270">
        <v>1.2</v>
      </c>
      <c r="AP189" s="270">
        <v>1.2</v>
      </c>
      <c r="AQ189" s="270">
        <v>1.1000000000000001</v>
      </c>
      <c r="AR189" s="272">
        <v>1</v>
      </c>
      <c r="AS189" s="268"/>
      <c r="AT189" s="269">
        <v>1.2</v>
      </c>
      <c r="AU189" s="270" t="s">
        <v>225</v>
      </c>
      <c r="AV189" s="270" t="s">
        <v>225</v>
      </c>
      <c r="AW189" s="270" t="s">
        <v>225</v>
      </c>
      <c r="AX189" s="270" t="s">
        <v>225</v>
      </c>
      <c r="AY189" s="271" t="s">
        <v>225</v>
      </c>
      <c r="AZ189" s="269" t="s">
        <v>225</v>
      </c>
      <c r="BA189" s="270" t="s">
        <v>225</v>
      </c>
      <c r="BB189" s="270" t="s">
        <v>225</v>
      </c>
      <c r="BC189" s="270" t="s">
        <v>225</v>
      </c>
      <c r="BD189" s="270" t="s">
        <v>225</v>
      </c>
      <c r="BE189" s="272" t="s">
        <v>225</v>
      </c>
      <c r="BF189" s="32"/>
    </row>
    <row r="190" spans="1:58">
      <c r="A190" s="478" t="s">
        <v>247</v>
      </c>
      <c r="B190" s="479"/>
      <c r="C190" s="175">
        <v>4</v>
      </c>
      <c r="D190" s="175">
        <v>3.9</v>
      </c>
      <c r="E190" s="175">
        <v>3.8</v>
      </c>
      <c r="F190" s="260">
        <v>3.7</v>
      </c>
      <c r="G190" s="104">
        <v>3.6</v>
      </c>
      <c r="H190" s="105">
        <v>4</v>
      </c>
      <c r="I190" s="105">
        <v>4.3</v>
      </c>
      <c r="J190" s="105">
        <v>4.2</v>
      </c>
      <c r="K190" s="105">
        <v>4.0999999999999996</v>
      </c>
      <c r="L190" s="106">
        <v>3.9</v>
      </c>
      <c r="M190" s="104">
        <v>3.8</v>
      </c>
      <c r="N190" s="105">
        <v>3.7</v>
      </c>
      <c r="O190" s="105">
        <v>3.6</v>
      </c>
      <c r="P190" s="105">
        <v>3.4</v>
      </c>
      <c r="Q190" s="105">
        <v>3.3</v>
      </c>
      <c r="R190" s="106">
        <v>3.3</v>
      </c>
      <c r="S190" s="107">
        <v>3.6</v>
      </c>
      <c r="T190" s="108">
        <v>3.4</v>
      </c>
      <c r="U190" s="109">
        <v>3.7</v>
      </c>
      <c r="V190" s="109">
        <v>4</v>
      </c>
      <c r="W190" s="109">
        <v>4</v>
      </c>
      <c r="X190" s="109">
        <v>3.9</v>
      </c>
      <c r="Y190" s="110">
        <v>3.8</v>
      </c>
      <c r="Z190" s="108">
        <v>3.6</v>
      </c>
      <c r="AA190" s="109">
        <v>3.5</v>
      </c>
      <c r="AB190" s="109">
        <v>3.3</v>
      </c>
      <c r="AC190" s="109">
        <v>3.2</v>
      </c>
      <c r="AD190" s="109">
        <v>3.2</v>
      </c>
      <c r="AE190" s="110">
        <v>3.1</v>
      </c>
      <c r="AF190" s="107">
        <v>3.3</v>
      </c>
      <c r="AG190" s="108">
        <v>3.4</v>
      </c>
      <c r="AH190" s="109">
        <v>3.8</v>
      </c>
      <c r="AI190" s="109">
        <v>3.9</v>
      </c>
      <c r="AJ190" s="109">
        <v>3.9</v>
      </c>
      <c r="AK190" s="109">
        <v>3.8</v>
      </c>
      <c r="AL190" s="110">
        <v>3.5</v>
      </c>
      <c r="AM190" s="108">
        <v>3.4</v>
      </c>
      <c r="AN190" s="109">
        <v>3.2</v>
      </c>
      <c r="AO190" s="109">
        <v>3.1</v>
      </c>
      <c r="AP190" s="109">
        <v>3</v>
      </c>
      <c r="AQ190" s="109">
        <v>2.8</v>
      </c>
      <c r="AR190" s="111">
        <v>2.8</v>
      </c>
      <c r="AS190" s="107"/>
      <c r="AT190" s="108">
        <v>3</v>
      </c>
      <c r="AU190" s="109" t="s">
        <v>225</v>
      </c>
      <c r="AV190" s="109" t="s">
        <v>225</v>
      </c>
      <c r="AW190" s="109" t="s">
        <v>225</v>
      </c>
      <c r="AX190" s="109" t="s">
        <v>225</v>
      </c>
      <c r="AY190" s="110" t="s">
        <v>225</v>
      </c>
      <c r="AZ190" s="108" t="s">
        <v>225</v>
      </c>
      <c r="BA190" s="109" t="s">
        <v>225</v>
      </c>
      <c r="BB190" s="109" t="s">
        <v>225</v>
      </c>
      <c r="BC190" s="109" t="s">
        <v>225</v>
      </c>
      <c r="BD190" s="109" t="s">
        <v>225</v>
      </c>
      <c r="BE190" s="111" t="s">
        <v>225</v>
      </c>
      <c r="BF190" s="32"/>
    </row>
    <row r="191" spans="1:58">
      <c r="A191" s="32"/>
      <c r="B191" s="259" t="s">
        <v>248</v>
      </c>
      <c r="C191" s="175">
        <v>2.9</v>
      </c>
      <c r="D191" s="175">
        <v>2.9</v>
      </c>
      <c r="E191" s="175">
        <v>2.8</v>
      </c>
      <c r="F191" s="260">
        <v>2.7</v>
      </c>
      <c r="G191" s="104">
        <v>2.6</v>
      </c>
      <c r="H191" s="105">
        <v>2.9</v>
      </c>
      <c r="I191" s="105">
        <v>3.1</v>
      </c>
      <c r="J191" s="105">
        <v>3.1</v>
      </c>
      <c r="K191" s="105">
        <v>3</v>
      </c>
      <c r="L191" s="106">
        <v>2.9</v>
      </c>
      <c r="M191" s="104">
        <v>2.8</v>
      </c>
      <c r="N191" s="105">
        <v>2.7</v>
      </c>
      <c r="O191" s="105">
        <v>2.6</v>
      </c>
      <c r="P191" s="105">
        <v>2.5</v>
      </c>
      <c r="Q191" s="105">
        <v>2.4</v>
      </c>
      <c r="R191" s="106">
        <v>2.4</v>
      </c>
      <c r="S191" s="107">
        <v>2.6</v>
      </c>
      <c r="T191" s="108">
        <v>2.5</v>
      </c>
      <c r="U191" s="109">
        <v>2.7</v>
      </c>
      <c r="V191" s="109">
        <v>2.9</v>
      </c>
      <c r="W191" s="109">
        <v>2.9</v>
      </c>
      <c r="X191" s="109">
        <v>2.8</v>
      </c>
      <c r="Y191" s="110">
        <v>2.8</v>
      </c>
      <c r="Z191" s="108">
        <v>2.6</v>
      </c>
      <c r="AA191" s="109">
        <v>2.6</v>
      </c>
      <c r="AB191" s="109">
        <v>2.4</v>
      </c>
      <c r="AC191" s="109">
        <v>2.2999999999999998</v>
      </c>
      <c r="AD191" s="109">
        <v>2.2999999999999998</v>
      </c>
      <c r="AE191" s="110">
        <v>2.2000000000000002</v>
      </c>
      <c r="AF191" s="107">
        <v>2.2999999999999998</v>
      </c>
      <c r="AG191" s="108">
        <v>2.4</v>
      </c>
      <c r="AH191" s="109">
        <v>2.7</v>
      </c>
      <c r="AI191" s="109">
        <v>2.7</v>
      </c>
      <c r="AJ191" s="109">
        <v>2.7</v>
      </c>
      <c r="AK191" s="109">
        <v>2.6</v>
      </c>
      <c r="AL191" s="110">
        <v>2.4</v>
      </c>
      <c r="AM191" s="108">
        <v>2.4</v>
      </c>
      <c r="AN191" s="109">
        <v>2.2999999999999998</v>
      </c>
      <c r="AO191" s="109">
        <v>2.2000000000000002</v>
      </c>
      <c r="AP191" s="109">
        <v>2.1</v>
      </c>
      <c r="AQ191" s="109">
        <v>2</v>
      </c>
      <c r="AR191" s="111">
        <v>1.9</v>
      </c>
      <c r="AS191" s="107"/>
      <c r="AT191" s="108">
        <v>2</v>
      </c>
      <c r="AU191" s="109" t="s">
        <v>225</v>
      </c>
      <c r="AV191" s="109" t="s">
        <v>225</v>
      </c>
      <c r="AW191" s="109" t="s">
        <v>225</v>
      </c>
      <c r="AX191" s="109" t="s">
        <v>225</v>
      </c>
      <c r="AY191" s="110" t="s">
        <v>225</v>
      </c>
      <c r="AZ191" s="108" t="s">
        <v>225</v>
      </c>
      <c r="BA191" s="109" t="s">
        <v>225</v>
      </c>
      <c r="BB191" s="109" t="s">
        <v>225</v>
      </c>
      <c r="BC191" s="109" t="s">
        <v>225</v>
      </c>
      <c r="BD191" s="109" t="s">
        <v>225</v>
      </c>
      <c r="BE191" s="111" t="s">
        <v>225</v>
      </c>
      <c r="BF191" s="32"/>
    </row>
    <row r="192" spans="1:58">
      <c r="A192" s="482" t="s">
        <v>249</v>
      </c>
      <c r="B192" s="483"/>
      <c r="C192" s="428">
        <v>1.1000000000000001</v>
      </c>
      <c r="D192" s="428">
        <v>1.1000000000000001</v>
      </c>
      <c r="E192" s="428">
        <v>1</v>
      </c>
      <c r="F192" s="264">
        <v>1</v>
      </c>
      <c r="G192" s="265">
        <v>1</v>
      </c>
      <c r="H192" s="266">
        <v>1</v>
      </c>
      <c r="I192" s="266">
        <v>1.1000000000000001</v>
      </c>
      <c r="J192" s="266">
        <v>1.1000000000000001</v>
      </c>
      <c r="K192" s="266">
        <v>1.1000000000000001</v>
      </c>
      <c r="L192" s="267">
        <v>1.1000000000000001</v>
      </c>
      <c r="M192" s="265">
        <v>1</v>
      </c>
      <c r="N192" s="266">
        <v>1</v>
      </c>
      <c r="O192" s="266">
        <v>1</v>
      </c>
      <c r="P192" s="266">
        <v>1</v>
      </c>
      <c r="Q192" s="266">
        <v>0.9</v>
      </c>
      <c r="R192" s="267">
        <v>0.9</v>
      </c>
      <c r="S192" s="268">
        <v>1</v>
      </c>
      <c r="T192" s="269">
        <v>1</v>
      </c>
      <c r="U192" s="270">
        <v>1</v>
      </c>
      <c r="V192" s="270">
        <v>1.1000000000000001</v>
      </c>
      <c r="W192" s="270">
        <v>1.1000000000000001</v>
      </c>
      <c r="X192" s="270">
        <v>1.1000000000000001</v>
      </c>
      <c r="Y192" s="271">
        <v>1.1000000000000001</v>
      </c>
      <c r="Z192" s="269">
        <v>1</v>
      </c>
      <c r="AA192" s="270">
        <v>1</v>
      </c>
      <c r="AB192" s="270">
        <v>1</v>
      </c>
      <c r="AC192" s="270">
        <v>0.9</v>
      </c>
      <c r="AD192" s="270">
        <v>0.9</v>
      </c>
      <c r="AE192" s="271">
        <v>0.9</v>
      </c>
      <c r="AF192" s="268">
        <v>0.9</v>
      </c>
      <c r="AG192" s="269">
        <v>1</v>
      </c>
      <c r="AH192" s="270">
        <v>1</v>
      </c>
      <c r="AI192" s="270">
        <v>1</v>
      </c>
      <c r="AJ192" s="270">
        <v>1</v>
      </c>
      <c r="AK192" s="270">
        <v>1</v>
      </c>
      <c r="AL192" s="271">
        <v>1</v>
      </c>
      <c r="AM192" s="269">
        <v>0.9</v>
      </c>
      <c r="AN192" s="270">
        <v>0.9</v>
      </c>
      <c r="AO192" s="270">
        <v>0.9</v>
      </c>
      <c r="AP192" s="270">
        <v>0.9</v>
      </c>
      <c r="AQ192" s="270">
        <v>0.8</v>
      </c>
      <c r="AR192" s="272">
        <v>0.8</v>
      </c>
      <c r="AS192" s="268"/>
      <c r="AT192" s="269">
        <v>0.9</v>
      </c>
      <c r="AU192" s="270" t="s">
        <v>225</v>
      </c>
      <c r="AV192" s="270" t="s">
        <v>225</v>
      </c>
      <c r="AW192" s="270" t="s">
        <v>225</v>
      </c>
      <c r="AX192" s="270" t="s">
        <v>225</v>
      </c>
      <c r="AY192" s="271" t="s">
        <v>225</v>
      </c>
      <c r="AZ192" s="269" t="s">
        <v>225</v>
      </c>
      <c r="BA192" s="270" t="s">
        <v>225</v>
      </c>
      <c r="BB192" s="270" t="s">
        <v>225</v>
      </c>
      <c r="BC192" s="270" t="s">
        <v>225</v>
      </c>
      <c r="BD192" s="270" t="s">
        <v>225</v>
      </c>
      <c r="BE192" s="272" t="s">
        <v>225</v>
      </c>
      <c r="BF192" s="32"/>
    </row>
    <row r="193" spans="1:58">
      <c r="A193" s="482" t="s">
        <v>250</v>
      </c>
      <c r="B193" s="483"/>
      <c r="C193" s="428">
        <v>0.7</v>
      </c>
      <c r="D193" s="428">
        <v>0.7</v>
      </c>
      <c r="E193" s="428">
        <v>0.7</v>
      </c>
      <c r="F193" s="264">
        <v>0.6</v>
      </c>
      <c r="G193" s="265">
        <v>0.6</v>
      </c>
      <c r="H193" s="266">
        <v>0.7</v>
      </c>
      <c r="I193" s="266">
        <v>0.7</v>
      </c>
      <c r="J193" s="266">
        <v>0.7</v>
      </c>
      <c r="K193" s="266">
        <v>0.7</v>
      </c>
      <c r="L193" s="267">
        <v>0.7</v>
      </c>
      <c r="M193" s="265">
        <v>0.7</v>
      </c>
      <c r="N193" s="266">
        <v>0.6</v>
      </c>
      <c r="O193" s="266">
        <v>0.6</v>
      </c>
      <c r="P193" s="266">
        <v>0.6</v>
      </c>
      <c r="Q193" s="266">
        <v>0.6</v>
      </c>
      <c r="R193" s="267">
        <v>0.6</v>
      </c>
      <c r="S193" s="268">
        <v>0.6</v>
      </c>
      <c r="T193" s="269">
        <v>0.6</v>
      </c>
      <c r="U193" s="270">
        <v>0.6</v>
      </c>
      <c r="V193" s="270">
        <v>0.6</v>
      </c>
      <c r="W193" s="270">
        <v>0.7</v>
      </c>
      <c r="X193" s="270">
        <v>0.7</v>
      </c>
      <c r="Y193" s="271">
        <v>0.7</v>
      </c>
      <c r="Z193" s="269">
        <v>0.6</v>
      </c>
      <c r="AA193" s="270">
        <v>0.6</v>
      </c>
      <c r="AB193" s="270">
        <v>0.6</v>
      </c>
      <c r="AC193" s="270">
        <v>0.5</v>
      </c>
      <c r="AD193" s="270">
        <v>0.6</v>
      </c>
      <c r="AE193" s="271">
        <v>0.6</v>
      </c>
      <c r="AF193" s="268">
        <v>0.6</v>
      </c>
      <c r="AG193" s="269">
        <v>0.6</v>
      </c>
      <c r="AH193" s="270">
        <v>0.6</v>
      </c>
      <c r="AI193" s="270">
        <v>0.6</v>
      </c>
      <c r="AJ193" s="270">
        <v>0.6</v>
      </c>
      <c r="AK193" s="270">
        <v>0.6</v>
      </c>
      <c r="AL193" s="271">
        <v>0.6</v>
      </c>
      <c r="AM193" s="269">
        <v>0.6</v>
      </c>
      <c r="AN193" s="270">
        <v>0.5</v>
      </c>
      <c r="AO193" s="270">
        <v>0.5</v>
      </c>
      <c r="AP193" s="270">
        <v>0.5</v>
      </c>
      <c r="AQ193" s="270">
        <v>0.5</v>
      </c>
      <c r="AR193" s="272">
        <v>0.5</v>
      </c>
      <c r="AS193" s="268"/>
      <c r="AT193" s="269">
        <v>0.6</v>
      </c>
      <c r="AU193" s="270" t="s">
        <v>225</v>
      </c>
      <c r="AV193" s="270" t="s">
        <v>225</v>
      </c>
      <c r="AW193" s="270" t="s">
        <v>225</v>
      </c>
      <c r="AX193" s="270" t="s">
        <v>225</v>
      </c>
      <c r="AY193" s="271" t="s">
        <v>225</v>
      </c>
      <c r="AZ193" s="269" t="s">
        <v>225</v>
      </c>
      <c r="BA193" s="270" t="s">
        <v>225</v>
      </c>
      <c r="BB193" s="270" t="s">
        <v>225</v>
      </c>
      <c r="BC193" s="270" t="s">
        <v>225</v>
      </c>
      <c r="BD193" s="270" t="s">
        <v>225</v>
      </c>
      <c r="BE193" s="272" t="s">
        <v>225</v>
      </c>
      <c r="BF193" s="32"/>
    </row>
    <row r="194" spans="1:58">
      <c r="A194" s="482" t="s">
        <v>251</v>
      </c>
      <c r="B194" s="483"/>
      <c r="C194" s="428">
        <v>4.2</v>
      </c>
      <c r="D194" s="428">
        <v>4.4000000000000004</v>
      </c>
      <c r="E194" s="428">
        <v>4.5999999999999996</v>
      </c>
      <c r="F194" s="264">
        <v>4.9000000000000004</v>
      </c>
      <c r="G194" s="265">
        <v>4.7</v>
      </c>
      <c r="H194" s="266">
        <v>4.8</v>
      </c>
      <c r="I194" s="266">
        <v>4.8</v>
      </c>
      <c r="J194" s="266">
        <v>4.8</v>
      </c>
      <c r="K194" s="266">
        <v>4.7</v>
      </c>
      <c r="L194" s="267">
        <v>4.7</v>
      </c>
      <c r="M194" s="265">
        <v>4.8</v>
      </c>
      <c r="N194" s="266">
        <v>5.2</v>
      </c>
      <c r="O194" s="266">
        <v>5.3</v>
      </c>
      <c r="P194" s="266">
        <v>5.2</v>
      </c>
      <c r="Q194" s="266">
        <v>4.8</v>
      </c>
      <c r="R194" s="267">
        <v>4.7</v>
      </c>
      <c r="S194" s="268">
        <v>5.0999999999999996</v>
      </c>
      <c r="T194" s="269">
        <v>5</v>
      </c>
      <c r="U194" s="270">
        <v>5</v>
      </c>
      <c r="V194" s="270">
        <v>5</v>
      </c>
      <c r="W194" s="270">
        <v>5</v>
      </c>
      <c r="X194" s="270">
        <v>5</v>
      </c>
      <c r="Y194" s="271">
        <v>5</v>
      </c>
      <c r="Z194" s="269">
        <v>5.0999999999999996</v>
      </c>
      <c r="AA194" s="270">
        <v>5.4</v>
      </c>
      <c r="AB194" s="270">
        <v>5.4</v>
      </c>
      <c r="AC194" s="270">
        <v>5.3</v>
      </c>
      <c r="AD194" s="270">
        <v>5.3</v>
      </c>
      <c r="AE194" s="271">
        <v>5</v>
      </c>
      <c r="AF194" s="268">
        <v>4.9000000000000004</v>
      </c>
      <c r="AG194" s="269">
        <v>5.3</v>
      </c>
      <c r="AH194" s="270">
        <v>5.3</v>
      </c>
      <c r="AI194" s="270">
        <v>5.3</v>
      </c>
      <c r="AJ194" s="270">
        <v>5.0999999999999996</v>
      </c>
      <c r="AK194" s="270">
        <v>5</v>
      </c>
      <c r="AL194" s="271">
        <v>4.7</v>
      </c>
      <c r="AM194" s="269">
        <v>5</v>
      </c>
      <c r="AN194" s="270">
        <v>4.9000000000000004</v>
      </c>
      <c r="AO194" s="270">
        <v>5</v>
      </c>
      <c r="AP194" s="270">
        <v>5</v>
      </c>
      <c r="AQ194" s="270">
        <v>4.5999999999999996</v>
      </c>
      <c r="AR194" s="272">
        <v>4.5</v>
      </c>
      <c r="AS194" s="268"/>
      <c r="AT194" s="269">
        <v>4.7</v>
      </c>
      <c r="AU194" s="270" t="s">
        <v>225</v>
      </c>
      <c r="AV194" s="270" t="s">
        <v>225</v>
      </c>
      <c r="AW194" s="270" t="s">
        <v>225</v>
      </c>
      <c r="AX194" s="270" t="s">
        <v>225</v>
      </c>
      <c r="AY194" s="271" t="s">
        <v>225</v>
      </c>
      <c r="AZ194" s="269" t="s">
        <v>225</v>
      </c>
      <c r="BA194" s="270" t="s">
        <v>225</v>
      </c>
      <c r="BB194" s="270" t="s">
        <v>225</v>
      </c>
      <c r="BC194" s="270" t="s">
        <v>225</v>
      </c>
      <c r="BD194" s="270" t="s">
        <v>225</v>
      </c>
      <c r="BE194" s="272" t="s">
        <v>225</v>
      </c>
      <c r="BF194" s="32"/>
    </row>
    <row r="195" spans="1:58">
      <c r="A195" s="478" t="s">
        <v>252</v>
      </c>
      <c r="B195" s="479"/>
      <c r="C195" s="175">
        <v>9.6</v>
      </c>
      <c r="D195" s="175">
        <v>10.3</v>
      </c>
      <c r="E195" s="175">
        <v>11.2</v>
      </c>
      <c r="F195" s="260">
        <v>12.1</v>
      </c>
      <c r="G195" s="104">
        <v>11.6</v>
      </c>
      <c r="H195" s="105">
        <v>12</v>
      </c>
      <c r="I195" s="105">
        <v>12.3</v>
      </c>
      <c r="J195" s="105">
        <v>12.6</v>
      </c>
      <c r="K195" s="105">
        <v>12.9</v>
      </c>
      <c r="L195" s="106">
        <v>12.5</v>
      </c>
      <c r="M195" s="104">
        <v>12.4</v>
      </c>
      <c r="N195" s="105">
        <v>12.1</v>
      </c>
      <c r="O195" s="105">
        <v>12.2</v>
      </c>
      <c r="P195" s="105">
        <v>12.2</v>
      </c>
      <c r="Q195" s="105">
        <v>11.3</v>
      </c>
      <c r="R195" s="106">
        <v>11</v>
      </c>
      <c r="S195" s="107">
        <v>12.5</v>
      </c>
      <c r="T195" s="108">
        <v>11.9</v>
      </c>
      <c r="U195" s="109">
        <v>12.5</v>
      </c>
      <c r="V195" s="109">
        <v>12.8</v>
      </c>
      <c r="W195" s="109">
        <v>13.1</v>
      </c>
      <c r="X195" s="109">
        <v>13.3</v>
      </c>
      <c r="Y195" s="110">
        <v>12.9</v>
      </c>
      <c r="Z195" s="108">
        <v>13</v>
      </c>
      <c r="AA195" s="109">
        <v>12.6</v>
      </c>
      <c r="AB195" s="109">
        <v>12.3</v>
      </c>
      <c r="AC195" s="109">
        <v>12</v>
      </c>
      <c r="AD195" s="109">
        <v>11.8</v>
      </c>
      <c r="AE195" s="110">
        <v>11.6</v>
      </c>
      <c r="AF195" s="107">
        <v>12.4</v>
      </c>
      <c r="AG195" s="108">
        <v>12.7</v>
      </c>
      <c r="AH195" s="109">
        <v>12.9</v>
      </c>
      <c r="AI195" s="109">
        <v>13.2</v>
      </c>
      <c r="AJ195" s="109">
        <v>13.5</v>
      </c>
      <c r="AK195" s="109">
        <v>13.4</v>
      </c>
      <c r="AL195" s="110">
        <v>12.9</v>
      </c>
      <c r="AM195" s="108">
        <v>12.4</v>
      </c>
      <c r="AN195" s="109">
        <v>12.3</v>
      </c>
      <c r="AO195" s="109">
        <v>12</v>
      </c>
      <c r="AP195" s="109">
        <v>12.2</v>
      </c>
      <c r="AQ195" s="109">
        <v>10.9</v>
      </c>
      <c r="AR195" s="111">
        <v>11</v>
      </c>
      <c r="AS195" s="107"/>
      <c r="AT195" s="108">
        <v>12.9</v>
      </c>
      <c r="AU195" s="109" t="s">
        <v>225</v>
      </c>
      <c r="AV195" s="109" t="s">
        <v>225</v>
      </c>
      <c r="AW195" s="109" t="s">
        <v>225</v>
      </c>
      <c r="AX195" s="109" t="s">
        <v>225</v>
      </c>
      <c r="AY195" s="110" t="s">
        <v>225</v>
      </c>
      <c r="AZ195" s="108" t="s">
        <v>225</v>
      </c>
      <c r="BA195" s="109" t="s">
        <v>225</v>
      </c>
      <c r="BB195" s="109" t="s">
        <v>225</v>
      </c>
      <c r="BC195" s="109" t="s">
        <v>225</v>
      </c>
      <c r="BD195" s="109" t="s">
        <v>225</v>
      </c>
      <c r="BE195" s="111" t="s">
        <v>225</v>
      </c>
      <c r="BF195" s="32"/>
    </row>
    <row r="196" spans="1:58">
      <c r="A196" s="32"/>
      <c r="B196" s="259" t="s">
        <v>253</v>
      </c>
      <c r="C196" s="175">
        <v>0.4</v>
      </c>
      <c r="D196" s="175">
        <v>0.4</v>
      </c>
      <c r="E196" s="175">
        <v>0.5</v>
      </c>
      <c r="F196" s="260">
        <v>0.5</v>
      </c>
      <c r="G196" s="104">
        <v>0.5</v>
      </c>
      <c r="H196" s="105">
        <v>0.5</v>
      </c>
      <c r="I196" s="105">
        <v>0.5</v>
      </c>
      <c r="J196" s="105">
        <v>0.6</v>
      </c>
      <c r="K196" s="105">
        <v>0.6</v>
      </c>
      <c r="L196" s="106">
        <v>0.6</v>
      </c>
      <c r="M196" s="104">
        <v>0.6</v>
      </c>
      <c r="N196" s="105">
        <v>0.5</v>
      </c>
      <c r="O196" s="105">
        <v>0.6</v>
      </c>
      <c r="P196" s="105">
        <v>0.5</v>
      </c>
      <c r="Q196" s="105">
        <v>0.5</v>
      </c>
      <c r="R196" s="106">
        <v>0.5</v>
      </c>
      <c r="S196" s="107">
        <v>0.6</v>
      </c>
      <c r="T196" s="108">
        <v>0.6</v>
      </c>
      <c r="U196" s="109">
        <v>0.6</v>
      </c>
      <c r="V196" s="109">
        <v>0.6</v>
      </c>
      <c r="W196" s="109">
        <v>0.6</v>
      </c>
      <c r="X196" s="109">
        <v>0.7</v>
      </c>
      <c r="Y196" s="110">
        <v>0.6</v>
      </c>
      <c r="Z196" s="108">
        <v>0.6</v>
      </c>
      <c r="AA196" s="109">
        <v>0.6</v>
      </c>
      <c r="AB196" s="109">
        <v>0.6</v>
      </c>
      <c r="AC196" s="109">
        <v>0.6</v>
      </c>
      <c r="AD196" s="109">
        <v>0.6</v>
      </c>
      <c r="AE196" s="110">
        <v>0.6</v>
      </c>
      <c r="AF196" s="107">
        <v>0.6</v>
      </c>
      <c r="AG196" s="108">
        <v>0.6</v>
      </c>
      <c r="AH196" s="109">
        <v>0.6</v>
      </c>
      <c r="AI196" s="109">
        <v>0.7</v>
      </c>
      <c r="AJ196" s="109">
        <v>0.7</v>
      </c>
      <c r="AK196" s="109">
        <v>0.7</v>
      </c>
      <c r="AL196" s="110">
        <v>0.7</v>
      </c>
      <c r="AM196" s="108">
        <v>0.6</v>
      </c>
      <c r="AN196" s="109">
        <v>0.6</v>
      </c>
      <c r="AO196" s="109">
        <v>0.6</v>
      </c>
      <c r="AP196" s="109">
        <v>0.6</v>
      </c>
      <c r="AQ196" s="109">
        <v>0.6</v>
      </c>
      <c r="AR196" s="111">
        <v>0.6</v>
      </c>
      <c r="AS196" s="107"/>
      <c r="AT196" s="108">
        <v>0.7</v>
      </c>
      <c r="AU196" s="109" t="s">
        <v>225</v>
      </c>
      <c r="AV196" s="109" t="s">
        <v>225</v>
      </c>
      <c r="AW196" s="109" t="s">
        <v>225</v>
      </c>
      <c r="AX196" s="109" t="s">
        <v>225</v>
      </c>
      <c r="AY196" s="110" t="s">
        <v>225</v>
      </c>
      <c r="AZ196" s="108" t="s">
        <v>225</v>
      </c>
      <c r="BA196" s="109" t="s">
        <v>225</v>
      </c>
      <c r="BB196" s="109" t="s">
        <v>225</v>
      </c>
      <c r="BC196" s="109" t="s">
        <v>225</v>
      </c>
      <c r="BD196" s="109" t="s">
        <v>225</v>
      </c>
      <c r="BE196" s="111" t="s">
        <v>225</v>
      </c>
      <c r="BF196" s="32"/>
    </row>
    <row r="197" spans="1:58">
      <c r="A197" s="32"/>
      <c r="B197" s="261" t="s">
        <v>254</v>
      </c>
      <c r="C197" s="175">
        <v>3.9</v>
      </c>
      <c r="D197" s="175">
        <v>4.5</v>
      </c>
      <c r="E197" s="175">
        <v>4.9000000000000004</v>
      </c>
      <c r="F197" s="260">
        <v>5.4</v>
      </c>
      <c r="G197" s="104">
        <v>5.2</v>
      </c>
      <c r="H197" s="105">
        <v>5.3</v>
      </c>
      <c r="I197" s="105">
        <v>5.6</v>
      </c>
      <c r="J197" s="105">
        <v>5.6</v>
      </c>
      <c r="K197" s="105">
        <v>5.8</v>
      </c>
      <c r="L197" s="106">
        <v>5.6</v>
      </c>
      <c r="M197" s="104">
        <v>5.6</v>
      </c>
      <c r="N197" s="105">
        <v>5.5</v>
      </c>
      <c r="O197" s="105">
        <v>5.5</v>
      </c>
      <c r="P197" s="105">
        <v>5.4</v>
      </c>
      <c r="Q197" s="105">
        <v>5.2</v>
      </c>
      <c r="R197" s="106">
        <v>4.9000000000000004</v>
      </c>
      <c r="S197" s="107">
        <v>5.5</v>
      </c>
      <c r="T197" s="108">
        <v>5.3</v>
      </c>
      <c r="U197" s="109">
        <v>5.5</v>
      </c>
      <c r="V197" s="109">
        <v>5.7</v>
      </c>
      <c r="W197" s="109">
        <v>5.8</v>
      </c>
      <c r="X197" s="109">
        <v>6</v>
      </c>
      <c r="Y197" s="110">
        <v>5.7</v>
      </c>
      <c r="Z197" s="108">
        <v>5.7</v>
      </c>
      <c r="AA197" s="109">
        <v>5.7</v>
      </c>
      <c r="AB197" s="109">
        <v>5.5</v>
      </c>
      <c r="AC197" s="109">
        <v>5.4</v>
      </c>
      <c r="AD197" s="109">
        <v>5.3</v>
      </c>
      <c r="AE197" s="110">
        <v>5</v>
      </c>
      <c r="AF197" s="107">
        <v>5.5</v>
      </c>
      <c r="AG197" s="108">
        <v>5.6</v>
      </c>
      <c r="AH197" s="109">
        <v>5.8</v>
      </c>
      <c r="AI197" s="109">
        <v>5.9</v>
      </c>
      <c r="AJ197" s="109">
        <v>6</v>
      </c>
      <c r="AK197" s="109">
        <v>6.1</v>
      </c>
      <c r="AL197" s="110">
        <v>5.7</v>
      </c>
      <c r="AM197" s="108">
        <v>5.6</v>
      </c>
      <c r="AN197" s="109">
        <v>5.5</v>
      </c>
      <c r="AO197" s="109">
        <v>5.4</v>
      </c>
      <c r="AP197" s="109">
        <v>5.4</v>
      </c>
      <c r="AQ197" s="109">
        <v>4.9000000000000004</v>
      </c>
      <c r="AR197" s="111">
        <v>4.9000000000000004</v>
      </c>
      <c r="AS197" s="107"/>
      <c r="AT197" s="108">
        <v>5.9</v>
      </c>
      <c r="AU197" s="109" t="s">
        <v>225</v>
      </c>
      <c r="AV197" s="109" t="s">
        <v>225</v>
      </c>
      <c r="AW197" s="109" t="s">
        <v>225</v>
      </c>
      <c r="AX197" s="109" t="s">
        <v>225</v>
      </c>
      <c r="AY197" s="110" t="s">
        <v>225</v>
      </c>
      <c r="AZ197" s="108" t="s">
        <v>225</v>
      </c>
      <c r="BA197" s="109" t="s">
        <v>225</v>
      </c>
      <c r="BB197" s="109" t="s">
        <v>225</v>
      </c>
      <c r="BC197" s="109" t="s">
        <v>225</v>
      </c>
      <c r="BD197" s="109" t="s">
        <v>225</v>
      </c>
      <c r="BE197" s="111" t="s">
        <v>225</v>
      </c>
      <c r="BF197" s="32"/>
    </row>
    <row r="198" spans="1:58">
      <c r="A198" s="32"/>
      <c r="B198" s="261" t="s">
        <v>255</v>
      </c>
      <c r="C198" s="175">
        <v>4.5</v>
      </c>
      <c r="D198" s="175">
        <v>4.7</v>
      </c>
      <c r="E198" s="175">
        <v>5.0999999999999996</v>
      </c>
      <c r="F198" s="260">
        <v>5.5</v>
      </c>
      <c r="G198" s="104">
        <v>5.2</v>
      </c>
      <c r="H198" s="105">
        <v>5.5</v>
      </c>
      <c r="I198" s="105">
        <v>5.5</v>
      </c>
      <c r="J198" s="105">
        <v>5.8</v>
      </c>
      <c r="K198" s="105">
        <v>5.9</v>
      </c>
      <c r="L198" s="106">
        <v>5.7</v>
      </c>
      <c r="M198" s="104">
        <v>5.6</v>
      </c>
      <c r="N198" s="105">
        <v>5.4</v>
      </c>
      <c r="O198" s="105">
        <v>5.5</v>
      </c>
      <c r="P198" s="105">
        <v>5.6</v>
      </c>
      <c r="Q198" s="105">
        <v>5.0999999999999996</v>
      </c>
      <c r="R198" s="106">
        <v>5</v>
      </c>
      <c r="S198" s="107">
        <v>5.8</v>
      </c>
      <c r="T198" s="108">
        <v>5.5</v>
      </c>
      <c r="U198" s="109">
        <v>5.9</v>
      </c>
      <c r="V198" s="109">
        <v>5.9</v>
      </c>
      <c r="W198" s="109">
        <v>6.1</v>
      </c>
      <c r="X198" s="109">
        <v>6.1</v>
      </c>
      <c r="Y198" s="110">
        <v>6</v>
      </c>
      <c r="Z198" s="108">
        <v>6.1</v>
      </c>
      <c r="AA198" s="109">
        <v>5.7</v>
      </c>
      <c r="AB198" s="109">
        <v>5.7</v>
      </c>
      <c r="AC198" s="109">
        <v>5.4</v>
      </c>
      <c r="AD198" s="109">
        <v>5.4</v>
      </c>
      <c r="AE198" s="110">
        <v>5.5</v>
      </c>
      <c r="AF198" s="107">
        <v>5.7</v>
      </c>
      <c r="AG198" s="108">
        <v>5.9</v>
      </c>
      <c r="AH198" s="109">
        <v>5.9</v>
      </c>
      <c r="AI198" s="109">
        <v>6.1</v>
      </c>
      <c r="AJ198" s="109">
        <v>6.3</v>
      </c>
      <c r="AK198" s="109">
        <v>6.2</v>
      </c>
      <c r="AL198" s="110">
        <v>6.1</v>
      </c>
      <c r="AM198" s="108">
        <v>5.7</v>
      </c>
      <c r="AN198" s="109">
        <v>5.7</v>
      </c>
      <c r="AO198" s="109">
        <v>5.4</v>
      </c>
      <c r="AP198" s="109">
        <v>5.7</v>
      </c>
      <c r="AQ198" s="109">
        <v>5</v>
      </c>
      <c r="AR198" s="111">
        <v>5.2</v>
      </c>
      <c r="AS198" s="107"/>
      <c r="AT198" s="108">
        <v>5.9</v>
      </c>
      <c r="AU198" s="109" t="s">
        <v>225</v>
      </c>
      <c r="AV198" s="109" t="s">
        <v>225</v>
      </c>
      <c r="AW198" s="109" t="s">
        <v>225</v>
      </c>
      <c r="AX198" s="109" t="s">
        <v>225</v>
      </c>
      <c r="AY198" s="110" t="s">
        <v>225</v>
      </c>
      <c r="AZ198" s="108" t="s">
        <v>225</v>
      </c>
      <c r="BA198" s="109" t="s">
        <v>225</v>
      </c>
      <c r="BB198" s="109" t="s">
        <v>225</v>
      </c>
      <c r="BC198" s="109" t="s">
        <v>225</v>
      </c>
      <c r="BD198" s="109" t="s">
        <v>225</v>
      </c>
      <c r="BE198" s="111" t="s">
        <v>225</v>
      </c>
      <c r="BF198" s="32"/>
    </row>
    <row r="199" spans="1:58">
      <c r="A199" s="478" t="s">
        <v>256</v>
      </c>
      <c r="B199" s="479"/>
      <c r="C199" s="176">
        <v>4.0999999999999996</v>
      </c>
      <c r="D199" s="176">
        <v>4</v>
      </c>
      <c r="E199" s="176">
        <v>4.0999999999999996</v>
      </c>
      <c r="F199" s="258">
        <v>4.0999999999999996</v>
      </c>
      <c r="G199" s="112">
        <v>4.0999999999999996</v>
      </c>
      <c r="H199" s="113">
        <v>4.3</v>
      </c>
      <c r="I199" s="113">
        <v>4.2</v>
      </c>
      <c r="J199" s="113">
        <v>4.4000000000000004</v>
      </c>
      <c r="K199" s="113">
        <v>4.4000000000000004</v>
      </c>
      <c r="L199" s="114">
        <v>4.3</v>
      </c>
      <c r="M199" s="112">
        <v>4.4000000000000004</v>
      </c>
      <c r="N199" s="113">
        <v>4</v>
      </c>
      <c r="O199" s="113">
        <v>4</v>
      </c>
      <c r="P199" s="113">
        <v>4.3</v>
      </c>
      <c r="Q199" s="113">
        <v>3.9</v>
      </c>
      <c r="R199" s="114">
        <v>3.6</v>
      </c>
      <c r="S199" s="115">
        <v>4.4000000000000004</v>
      </c>
      <c r="T199" s="116">
        <v>4.0999999999999996</v>
      </c>
      <c r="U199" s="117">
        <v>4.3</v>
      </c>
      <c r="V199" s="117">
        <v>4.3</v>
      </c>
      <c r="W199" s="117">
        <v>4.5999999999999996</v>
      </c>
      <c r="X199" s="117">
        <v>4.5999999999999996</v>
      </c>
      <c r="Y199" s="118">
        <v>4.5999999999999996</v>
      </c>
      <c r="Z199" s="116">
        <v>4.5999999999999996</v>
      </c>
      <c r="AA199" s="117">
        <v>4.4000000000000004</v>
      </c>
      <c r="AB199" s="117">
        <v>4.2</v>
      </c>
      <c r="AC199" s="117">
        <v>4.4000000000000004</v>
      </c>
      <c r="AD199" s="117">
        <v>4.3</v>
      </c>
      <c r="AE199" s="118">
        <v>4.0999999999999996</v>
      </c>
      <c r="AF199" s="115">
        <v>4.3</v>
      </c>
      <c r="AG199" s="116">
        <v>4.7</v>
      </c>
      <c r="AH199" s="117">
        <v>4.5</v>
      </c>
      <c r="AI199" s="117">
        <v>4.5999999999999996</v>
      </c>
      <c r="AJ199" s="117">
        <v>4.7</v>
      </c>
      <c r="AK199" s="117">
        <v>4.5999999999999996</v>
      </c>
      <c r="AL199" s="118">
        <v>4.5</v>
      </c>
      <c r="AM199" s="116">
        <v>4.3</v>
      </c>
      <c r="AN199" s="117">
        <v>4.2</v>
      </c>
      <c r="AO199" s="117">
        <v>4</v>
      </c>
      <c r="AP199" s="117">
        <v>4.2</v>
      </c>
      <c r="AQ199" s="117">
        <v>3.9</v>
      </c>
      <c r="AR199" s="119">
        <v>3.8</v>
      </c>
      <c r="AS199" s="115"/>
      <c r="AT199" s="116">
        <v>4.5</v>
      </c>
      <c r="AU199" s="117" t="s">
        <v>225</v>
      </c>
      <c r="AV199" s="117" t="s">
        <v>225</v>
      </c>
      <c r="AW199" s="117" t="s">
        <v>225</v>
      </c>
      <c r="AX199" s="117" t="s">
        <v>225</v>
      </c>
      <c r="AY199" s="118" t="s">
        <v>225</v>
      </c>
      <c r="AZ199" s="116" t="s">
        <v>225</v>
      </c>
      <c r="BA199" s="117" t="s">
        <v>225</v>
      </c>
      <c r="BB199" s="117" t="s">
        <v>225</v>
      </c>
      <c r="BC199" s="117" t="s">
        <v>225</v>
      </c>
      <c r="BD199" s="117" t="s">
        <v>225</v>
      </c>
      <c r="BE199" s="119" t="s">
        <v>225</v>
      </c>
      <c r="BF199" s="32"/>
    </row>
    <row r="200" spans="1:58">
      <c r="A200" s="32"/>
      <c r="B200" s="259" t="s">
        <v>257</v>
      </c>
      <c r="C200" s="175">
        <v>1.2</v>
      </c>
      <c r="D200" s="175">
        <v>1</v>
      </c>
      <c r="E200" s="175">
        <v>1</v>
      </c>
      <c r="F200" s="260">
        <v>0.9</v>
      </c>
      <c r="G200" s="104">
        <v>1</v>
      </c>
      <c r="H200" s="105">
        <v>1</v>
      </c>
      <c r="I200" s="105">
        <v>1</v>
      </c>
      <c r="J200" s="105">
        <v>1</v>
      </c>
      <c r="K200" s="105">
        <v>1</v>
      </c>
      <c r="L200" s="106">
        <v>1</v>
      </c>
      <c r="M200" s="104">
        <v>1</v>
      </c>
      <c r="N200" s="105">
        <v>0.9</v>
      </c>
      <c r="O200" s="105">
        <v>0.8</v>
      </c>
      <c r="P200" s="105">
        <v>0.9</v>
      </c>
      <c r="Q200" s="105">
        <v>0.8</v>
      </c>
      <c r="R200" s="106">
        <v>0.7</v>
      </c>
      <c r="S200" s="107">
        <v>0.8</v>
      </c>
      <c r="T200" s="108">
        <v>0.8</v>
      </c>
      <c r="U200" s="109">
        <v>0.8</v>
      </c>
      <c r="V200" s="109">
        <v>0.9</v>
      </c>
      <c r="W200" s="109">
        <v>0.9</v>
      </c>
      <c r="X200" s="109">
        <v>0.9</v>
      </c>
      <c r="Y200" s="110">
        <v>0.9</v>
      </c>
      <c r="Z200" s="108">
        <v>0.8</v>
      </c>
      <c r="AA200" s="109">
        <v>0.8</v>
      </c>
      <c r="AB200" s="109">
        <v>0.7</v>
      </c>
      <c r="AC200" s="109">
        <v>0.8</v>
      </c>
      <c r="AD200" s="109">
        <v>0.7</v>
      </c>
      <c r="AE200" s="110">
        <v>0.7</v>
      </c>
      <c r="AF200" s="107">
        <v>0.7</v>
      </c>
      <c r="AG200" s="108">
        <v>0.8</v>
      </c>
      <c r="AH200" s="109">
        <v>0.7</v>
      </c>
      <c r="AI200" s="109">
        <v>0.8</v>
      </c>
      <c r="AJ200" s="109">
        <v>0.7</v>
      </c>
      <c r="AK200" s="109">
        <v>0.8</v>
      </c>
      <c r="AL200" s="110">
        <v>0.7</v>
      </c>
      <c r="AM200" s="108">
        <v>0.7</v>
      </c>
      <c r="AN200" s="109">
        <v>0.7</v>
      </c>
      <c r="AO200" s="109">
        <v>0.6</v>
      </c>
      <c r="AP200" s="109">
        <v>0.7</v>
      </c>
      <c r="AQ200" s="109">
        <v>0.6</v>
      </c>
      <c r="AR200" s="111">
        <v>0.6</v>
      </c>
      <c r="AS200" s="107"/>
      <c r="AT200" s="108">
        <v>0.7</v>
      </c>
      <c r="AU200" s="109" t="s">
        <v>225</v>
      </c>
      <c r="AV200" s="109" t="s">
        <v>225</v>
      </c>
      <c r="AW200" s="109" t="s">
        <v>225</v>
      </c>
      <c r="AX200" s="109" t="s">
        <v>225</v>
      </c>
      <c r="AY200" s="110" t="s">
        <v>225</v>
      </c>
      <c r="AZ200" s="108" t="s">
        <v>225</v>
      </c>
      <c r="BA200" s="109" t="s">
        <v>225</v>
      </c>
      <c r="BB200" s="109" t="s">
        <v>225</v>
      </c>
      <c r="BC200" s="109" t="s">
        <v>225</v>
      </c>
      <c r="BD200" s="109" t="s">
        <v>225</v>
      </c>
      <c r="BE200" s="111" t="s">
        <v>225</v>
      </c>
      <c r="BF200" s="32"/>
    </row>
    <row r="201" spans="1:58">
      <c r="A201" s="40"/>
      <c r="B201" s="262" t="s">
        <v>258</v>
      </c>
      <c r="C201" s="177">
        <v>2.8</v>
      </c>
      <c r="D201" s="177">
        <v>2.8</v>
      </c>
      <c r="E201" s="177">
        <v>2.9</v>
      </c>
      <c r="F201" s="263">
        <v>3.1</v>
      </c>
      <c r="G201" s="120">
        <v>3</v>
      </c>
      <c r="H201" s="121">
        <v>3.1</v>
      </c>
      <c r="I201" s="121">
        <v>3</v>
      </c>
      <c r="J201" s="121">
        <v>3.2</v>
      </c>
      <c r="K201" s="121">
        <v>3.3</v>
      </c>
      <c r="L201" s="122">
        <v>3.2</v>
      </c>
      <c r="M201" s="120">
        <v>3.2</v>
      </c>
      <c r="N201" s="121">
        <v>3</v>
      </c>
      <c r="O201" s="121">
        <v>3.1</v>
      </c>
      <c r="P201" s="121">
        <v>3.2</v>
      </c>
      <c r="Q201" s="121">
        <v>2.9</v>
      </c>
      <c r="R201" s="122">
        <v>2.8</v>
      </c>
      <c r="S201" s="123">
        <v>3.4</v>
      </c>
      <c r="T201" s="124">
        <v>3.2</v>
      </c>
      <c r="U201" s="125">
        <v>3.3</v>
      </c>
      <c r="V201" s="125">
        <v>3.4</v>
      </c>
      <c r="W201" s="125">
        <v>3.6</v>
      </c>
      <c r="X201" s="125">
        <v>3.6</v>
      </c>
      <c r="Y201" s="126">
        <v>3.6</v>
      </c>
      <c r="Z201" s="124">
        <v>3.6</v>
      </c>
      <c r="AA201" s="125">
        <v>3.5</v>
      </c>
      <c r="AB201" s="125">
        <v>3.3</v>
      </c>
      <c r="AC201" s="125">
        <v>3.4</v>
      </c>
      <c r="AD201" s="125">
        <v>3.4</v>
      </c>
      <c r="AE201" s="126">
        <v>3.3</v>
      </c>
      <c r="AF201" s="123">
        <v>3.5</v>
      </c>
      <c r="AG201" s="124">
        <v>3.7</v>
      </c>
      <c r="AH201" s="125">
        <v>3.7</v>
      </c>
      <c r="AI201" s="125">
        <v>3.7</v>
      </c>
      <c r="AJ201" s="125">
        <v>3.8</v>
      </c>
      <c r="AK201" s="125">
        <v>3.7</v>
      </c>
      <c r="AL201" s="126">
        <v>3.6</v>
      </c>
      <c r="AM201" s="124">
        <v>3.5</v>
      </c>
      <c r="AN201" s="125">
        <v>3.4</v>
      </c>
      <c r="AO201" s="125">
        <v>3.2</v>
      </c>
      <c r="AP201" s="125">
        <v>3.4</v>
      </c>
      <c r="AQ201" s="125">
        <v>3.1</v>
      </c>
      <c r="AR201" s="127">
        <v>3.1</v>
      </c>
      <c r="AS201" s="123"/>
      <c r="AT201" s="124">
        <v>3.6</v>
      </c>
      <c r="AU201" s="125" t="s">
        <v>225</v>
      </c>
      <c r="AV201" s="125" t="s">
        <v>225</v>
      </c>
      <c r="AW201" s="125" t="s">
        <v>225</v>
      </c>
      <c r="AX201" s="125" t="s">
        <v>225</v>
      </c>
      <c r="AY201" s="126" t="s">
        <v>225</v>
      </c>
      <c r="AZ201" s="124" t="s">
        <v>225</v>
      </c>
      <c r="BA201" s="125" t="s">
        <v>225</v>
      </c>
      <c r="BB201" s="125" t="s">
        <v>225</v>
      </c>
      <c r="BC201" s="125" t="s">
        <v>225</v>
      </c>
      <c r="BD201" s="125" t="s">
        <v>225</v>
      </c>
      <c r="BE201" s="127" t="s">
        <v>225</v>
      </c>
      <c r="BF201" s="32"/>
    </row>
    <row r="202" spans="1:58">
      <c r="A202" s="478" t="s">
        <v>259</v>
      </c>
      <c r="B202" s="479"/>
      <c r="C202" s="175">
        <v>9.6999999999999993</v>
      </c>
      <c r="D202" s="175">
        <v>9.6</v>
      </c>
      <c r="E202" s="175">
        <v>9.4</v>
      </c>
      <c r="F202" s="260">
        <v>8.8000000000000007</v>
      </c>
      <c r="G202" s="104">
        <v>10.6</v>
      </c>
      <c r="H202" s="105">
        <v>8.6</v>
      </c>
      <c r="I202" s="105">
        <v>7.8</v>
      </c>
      <c r="J202" s="105">
        <v>7.2</v>
      </c>
      <c r="K202" s="105">
        <v>7</v>
      </c>
      <c r="L202" s="106">
        <v>7.8</v>
      </c>
      <c r="M202" s="104">
        <v>8.1999999999999993</v>
      </c>
      <c r="N202" s="105">
        <v>8.4</v>
      </c>
      <c r="O202" s="105">
        <v>8.1999999999999993</v>
      </c>
      <c r="P202" s="105">
        <v>7.8</v>
      </c>
      <c r="Q202" s="105">
        <v>9.8000000000000007</v>
      </c>
      <c r="R202" s="106">
        <v>12.6</v>
      </c>
      <c r="S202" s="107">
        <v>8.5</v>
      </c>
      <c r="T202" s="108">
        <v>10.3</v>
      </c>
      <c r="U202" s="109">
        <v>8.3000000000000007</v>
      </c>
      <c r="V202" s="109">
        <v>7.4</v>
      </c>
      <c r="W202" s="109">
        <v>6.8</v>
      </c>
      <c r="X202" s="109">
        <v>6.7</v>
      </c>
      <c r="Y202" s="110">
        <v>7.6</v>
      </c>
      <c r="Z202" s="108">
        <v>7.8</v>
      </c>
      <c r="AA202" s="109">
        <v>7.9</v>
      </c>
      <c r="AB202" s="109">
        <v>7.6</v>
      </c>
      <c r="AC202" s="109">
        <v>7.3</v>
      </c>
      <c r="AD202" s="109">
        <v>10.199999999999999</v>
      </c>
      <c r="AE202" s="110">
        <v>12.7</v>
      </c>
      <c r="AF202" s="107">
        <v>8</v>
      </c>
      <c r="AG202" s="108">
        <v>9.1999999999999993</v>
      </c>
      <c r="AH202" s="109">
        <v>8.1</v>
      </c>
      <c r="AI202" s="109">
        <v>7.2</v>
      </c>
      <c r="AJ202" s="109">
        <v>6.8</v>
      </c>
      <c r="AK202" s="109">
        <v>6.6</v>
      </c>
      <c r="AL202" s="110">
        <v>7.3</v>
      </c>
      <c r="AM202" s="108">
        <v>7.8</v>
      </c>
      <c r="AN202" s="109">
        <v>7.3</v>
      </c>
      <c r="AO202" s="109">
        <v>7.3</v>
      </c>
      <c r="AP202" s="109">
        <v>7</v>
      </c>
      <c r="AQ202" s="109">
        <v>8.9</v>
      </c>
      <c r="AR202" s="111">
        <v>11.1</v>
      </c>
      <c r="AS202" s="107"/>
      <c r="AT202" s="108">
        <v>8.8000000000000007</v>
      </c>
      <c r="AU202" s="109" t="s">
        <v>225</v>
      </c>
      <c r="AV202" s="109" t="s">
        <v>225</v>
      </c>
      <c r="AW202" s="109" t="s">
        <v>225</v>
      </c>
      <c r="AX202" s="109" t="s">
        <v>225</v>
      </c>
      <c r="AY202" s="110" t="s">
        <v>225</v>
      </c>
      <c r="AZ202" s="108" t="s">
        <v>225</v>
      </c>
      <c r="BA202" s="109" t="s">
        <v>225</v>
      </c>
      <c r="BB202" s="109" t="s">
        <v>225</v>
      </c>
      <c r="BC202" s="109" t="s">
        <v>225</v>
      </c>
      <c r="BD202" s="109" t="s">
        <v>225</v>
      </c>
      <c r="BE202" s="111" t="s">
        <v>225</v>
      </c>
      <c r="BF202" s="32"/>
    </row>
    <row r="203" spans="1:58">
      <c r="A203" s="32"/>
      <c r="B203" s="259" t="s">
        <v>260</v>
      </c>
      <c r="C203" s="175">
        <v>9.4</v>
      </c>
      <c r="D203" s="175">
        <v>9.4</v>
      </c>
      <c r="E203" s="175">
        <v>9.1999999999999993</v>
      </c>
      <c r="F203" s="260">
        <v>8.6</v>
      </c>
      <c r="G203" s="104">
        <v>10.4</v>
      </c>
      <c r="H203" s="105">
        <v>8.5</v>
      </c>
      <c r="I203" s="105">
        <v>7.6</v>
      </c>
      <c r="J203" s="105">
        <v>7</v>
      </c>
      <c r="K203" s="105">
        <v>6.9</v>
      </c>
      <c r="L203" s="106">
        <v>7.6</v>
      </c>
      <c r="M203" s="104">
        <v>8</v>
      </c>
      <c r="N203" s="105">
        <v>8.1999999999999993</v>
      </c>
      <c r="O203" s="105">
        <v>8</v>
      </c>
      <c r="P203" s="105">
        <v>7.7</v>
      </c>
      <c r="Q203" s="105">
        <v>9.6</v>
      </c>
      <c r="R203" s="106">
        <v>12.5</v>
      </c>
      <c r="S203" s="107">
        <v>8.3000000000000007</v>
      </c>
      <c r="T203" s="108">
        <v>10.1</v>
      </c>
      <c r="U203" s="109">
        <v>8.1</v>
      </c>
      <c r="V203" s="109">
        <v>7.2</v>
      </c>
      <c r="W203" s="109">
        <v>6.7</v>
      </c>
      <c r="X203" s="109">
        <v>6.5</v>
      </c>
      <c r="Y203" s="110">
        <v>7.5</v>
      </c>
      <c r="Z203" s="108">
        <v>7.6</v>
      </c>
      <c r="AA203" s="109">
        <v>7.7</v>
      </c>
      <c r="AB203" s="109">
        <v>7.5</v>
      </c>
      <c r="AC203" s="109">
        <v>7.1</v>
      </c>
      <c r="AD203" s="109">
        <v>10.1</v>
      </c>
      <c r="AE203" s="110">
        <v>12.5</v>
      </c>
      <c r="AF203" s="107">
        <v>7.8</v>
      </c>
      <c r="AG203" s="108">
        <v>9</v>
      </c>
      <c r="AH203" s="109">
        <v>8</v>
      </c>
      <c r="AI203" s="109">
        <v>7.1</v>
      </c>
      <c r="AJ203" s="109">
        <v>6.6</v>
      </c>
      <c r="AK203" s="109">
        <v>6.5</v>
      </c>
      <c r="AL203" s="110">
        <v>7.2</v>
      </c>
      <c r="AM203" s="108">
        <v>7.6</v>
      </c>
      <c r="AN203" s="109">
        <v>7.2</v>
      </c>
      <c r="AO203" s="109">
        <v>7.2</v>
      </c>
      <c r="AP203" s="109">
        <v>6.9</v>
      </c>
      <c r="AQ203" s="109">
        <v>8.8000000000000007</v>
      </c>
      <c r="AR203" s="111">
        <v>11</v>
      </c>
      <c r="AS203" s="107"/>
      <c r="AT203" s="108">
        <v>8.6</v>
      </c>
      <c r="AU203" s="109" t="s">
        <v>225</v>
      </c>
      <c r="AV203" s="109" t="s">
        <v>225</v>
      </c>
      <c r="AW203" s="109" t="s">
        <v>225</v>
      </c>
      <c r="AX203" s="109" t="s">
        <v>225</v>
      </c>
      <c r="AY203" s="110" t="s">
        <v>225</v>
      </c>
      <c r="AZ203" s="108" t="s">
        <v>225</v>
      </c>
      <c r="BA203" s="109" t="s">
        <v>225</v>
      </c>
      <c r="BB203" s="109" t="s">
        <v>225</v>
      </c>
      <c r="BC203" s="109" t="s">
        <v>225</v>
      </c>
      <c r="BD203" s="109" t="s">
        <v>225</v>
      </c>
      <c r="BE203" s="111" t="s">
        <v>225</v>
      </c>
      <c r="BF203" s="32"/>
    </row>
    <row r="204" spans="1:58">
      <c r="A204" s="480" t="s">
        <v>272</v>
      </c>
      <c r="B204" s="481"/>
      <c r="C204" s="428">
        <v>2.1</v>
      </c>
      <c r="D204" s="428">
        <v>2</v>
      </c>
      <c r="E204" s="428">
        <v>2.2000000000000002</v>
      </c>
      <c r="F204" s="264">
        <v>2.1</v>
      </c>
      <c r="G204" s="265">
        <v>2.1</v>
      </c>
      <c r="H204" s="266">
        <v>2.1</v>
      </c>
      <c r="I204" s="266">
        <v>2.2000000000000002</v>
      </c>
      <c r="J204" s="266">
        <v>2.2000000000000002</v>
      </c>
      <c r="K204" s="266">
        <v>2.2000000000000002</v>
      </c>
      <c r="L204" s="267">
        <v>2.2000000000000002</v>
      </c>
      <c r="M204" s="265">
        <v>2.1</v>
      </c>
      <c r="N204" s="266">
        <v>2.2000000000000002</v>
      </c>
      <c r="O204" s="266">
        <v>2.2000000000000002</v>
      </c>
      <c r="P204" s="266">
        <v>2.1</v>
      </c>
      <c r="Q204" s="266">
        <v>2.1</v>
      </c>
      <c r="R204" s="267">
        <v>2.1</v>
      </c>
      <c r="S204" s="264">
        <v>2.2000000000000002</v>
      </c>
      <c r="T204" s="265">
        <v>2.1</v>
      </c>
      <c r="U204" s="266">
        <v>2.1</v>
      </c>
      <c r="V204" s="266">
        <v>2.2000000000000002</v>
      </c>
      <c r="W204" s="266">
        <v>2.2999999999999998</v>
      </c>
      <c r="X204" s="266">
        <v>2.2999999999999998</v>
      </c>
      <c r="Y204" s="267">
        <v>2.2999999999999998</v>
      </c>
      <c r="Z204" s="265">
        <v>2.2000000000000002</v>
      </c>
      <c r="AA204" s="266">
        <v>2.2999999999999998</v>
      </c>
      <c r="AB204" s="266">
        <v>2.2999999999999998</v>
      </c>
      <c r="AC204" s="266">
        <v>2.2000000000000002</v>
      </c>
      <c r="AD204" s="266">
        <v>2.2000000000000002</v>
      </c>
      <c r="AE204" s="267">
        <v>2.1</v>
      </c>
      <c r="AF204" s="264">
        <v>2.1</v>
      </c>
      <c r="AG204" s="265">
        <v>2.2000000000000002</v>
      </c>
      <c r="AH204" s="266">
        <v>2.2000000000000002</v>
      </c>
      <c r="AI204" s="266">
        <v>2.2000000000000002</v>
      </c>
      <c r="AJ204" s="266">
        <v>2.2000000000000002</v>
      </c>
      <c r="AK204" s="266">
        <v>2.2000000000000002</v>
      </c>
      <c r="AL204" s="267">
        <v>2.1</v>
      </c>
      <c r="AM204" s="265">
        <v>2.1</v>
      </c>
      <c r="AN204" s="266">
        <v>2.1</v>
      </c>
      <c r="AO204" s="266">
        <v>2.1</v>
      </c>
      <c r="AP204" s="266">
        <v>2</v>
      </c>
      <c r="AQ204" s="266">
        <v>1.9</v>
      </c>
      <c r="AR204" s="477">
        <v>1.9</v>
      </c>
      <c r="AS204" s="264"/>
      <c r="AT204" s="265">
        <v>2.1</v>
      </c>
      <c r="AU204" s="266" t="s">
        <v>225</v>
      </c>
      <c r="AV204" s="266" t="s">
        <v>225</v>
      </c>
      <c r="AW204" s="266" t="s">
        <v>225</v>
      </c>
      <c r="AX204" s="266" t="s">
        <v>225</v>
      </c>
      <c r="AY204" s="267" t="s">
        <v>225</v>
      </c>
      <c r="AZ204" s="265" t="s">
        <v>225</v>
      </c>
      <c r="BA204" s="266" t="s">
        <v>225</v>
      </c>
      <c r="BB204" s="266" t="s">
        <v>225</v>
      </c>
      <c r="BC204" s="266" t="s">
        <v>225</v>
      </c>
      <c r="BD204" s="266" t="s">
        <v>225</v>
      </c>
      <c r="BE204" s="477" t="s">
        <v>225</v>
      </c>
      <c r="BF204" s="32"/>
    </row>
    <row r="205" spans="1:58">
      <c r="A205" s="478" t="s">
        <v>261</v>
      </c>
      <c r="B205" s="479"/>
      <c r="C205" s="176">
        <v>4.4000000000000004</v>
      </c>
      <c r="D205" s="176">
        <v>4.2</v>
      </c>
      <c r="E205" s="176">
        <v>3.8</v>
      </c>
      <c r="F205" s="258">
        <v>3.4</v>
      </c>
      <c r="G205" s="112">
        <v>3.5</v>
      </c>
      <c r="H205" s="113">
        <v>3.6</v>
      </c>
      <c r="I205" s="113">
        <v>3.3</v>
      </c>
      <c r="J205" s="113">
        <v>3.2</v>
      </c>
      <c r="K205" s="113">
        <v>2.9</v>
      </c>
      <c r="L205" s="114">
        <v>3.3</v>
      </c>
      <c r="M205" s="112">
        <v>3.6</v>
      </c>
      <c r="N205" s="113">
        <v>4</v>
      </c>
      <c r="O205" s="113">
        <v>3.8</v>
      </c>
      <c r="P205" s="113">
        <v>3.4</v>
      </c>
      <c r="Q205" s="113">
        <v>3.4</v>
      </c>
      <c r="R205" s="114">
        <v>3.1</v>
      </c>
      <c r="S205" s="107">
        <v>3.1</v>
      </c>
      <c r="T205" s="108">
        <v>3.1</v>
      </c>
      <c r="U205" s="109">
        <v>3.2</v>
      </c>
      <c r="V205" s="109">
        <v>3</v>
      </c>
      <c r="W205" s="109">
        <v>2.9</v>
      </c>
      <c r="X205" s="109">
        <v>2.6</v>
      </c>
      <c r="Y205" s="110">
        <v>3</v>
      </c>
      <c r="Z205" s="108">
        <v>3.2</v>
      </c>
      <c r="AA205" s="109">
        <v>3.5</v>
      </c>
      <c r="AB205" s="109">
        <v>3.5</v>
      </c>
      <c r="AC205" s="109">
        <v>3.1</v>
      </c>
      <c r="AD205" s="109">
        <v>3</v>
      </c>
      <c r="AE205" s="110">
        <v>2.9</v>
      </c>
      <c r="AF205" s="107">
        <v>2.7</v>
      </c>
      <c r="AG205" s="108">
        <v>2.9</v>
      </c>
      <c r="AH205" s="109">
        <v>2.9</v>
      </c>
      <c r="AI205" s="109">
        <v>2.8</v>
      </c>
      <c r="AJ205" s="109">
        <v>2.6</v>
      </c>
      <c r="AK205" s="109">
        <v>2.4</v>
      </c>
      <c r="AL205" s="110">
        <v>2.8</v>
      </c>
      <c r="AM205" s="108">
        <v>2.9</v>
      </c>
      <c r="AN205" s="109">
        <v>3</v>
      </c>
      <c r="AO205" s="109">
        <v>3</v>
      </c>
      <c r="AP205" s="109">
        <v>2.5</v>
      </c>
      <c r="AQ205" s="109">
        <v>2.7</v>
      </c>
      <c r="AR205" s="111">
        <v>2.2999999999999998</v>
      </c>
      <c r="AS205" s="107"/>
      <c r="AT205" s="108">
        <v>2.2999999999999998</v>
      </c>
      <c r="AU205" s="109" t="s">
        <v>225</v>
      </c>
      <c r="AV205" s="109" t="s">
        <v>225</v>
      </c>
      <c r="AW205" s="109" t="s">
        <v>225</v>
      </c>
      <c r="AX205" s="109" t="s">
        <v>225</v>
      </c>
      <c r="AY205" s="110" t="s">
        <v>225</v>
      </c>
      <c r="AZ205" s="108" t="s">
        <v>225</v>
      </c>
      <c r="BA205" s="109" t="s">
        <v>225</v>
      </c>
      <c r="BB205" s="109" t="s">
        <v>225</v>
      </c>
      <c r="BC205" s="109" t="s">
        <v>225</v>
      </c>
      <c r="BD205" s="109" t="s">
        <v>225</v>
      </c>
      <c r="BE205" s="111" t="s">
        <v>225</v>
      </c>
      <c r="BF205" s="32"/>
    </row>
    <row r="206" spans="1:58">
      <c r="A206" s="32"/>
      <c r="B206" s="259" t="s">
        <v>262</v>
      </c>
      <c r="C206" s="175">
        <v>2.2999999999999998</v>
      </c>
      <c r="D206" s="175">
        <v>2.1</v>
      </c>
      <c r="E206" s="175">
        <v>1.9</v>
      </c>
      <c r="F206" s="260">
        <v>1.8</v>
      </c>
      <c r="G206" s="104">
        <v>1.8</v>
      </c>
      <c r="H206" s="105">
        <v>1.8</v>
      </c>
      <c r="I206" s="105">
        <v>1.7</v>
      </c>
      <c r="J206" s="105">
        <v>1.7</v>
      </c>
      <c r="K206" s="105">
        <v>1.6</v>
      </c>
      <c r="L206" s="106">
        <v>1.8</v>
      </c>
      <c r="M206" s="104">
        <v>1.8</v>
      </c>
      <c r="N206" s="105">
        <v>2</v>
      </c>
      <c r="O206" s="105">
        <v>1.9</v>
      </c>
      <c r="P206" s="105">
        <v>1.7</v>
      </c>
      <c r="Q206" s="105">
        <v>1.7</v>
      </c>
      <c r="R206" s="106">
        <v>1.6</v>
      </c>
      <c r="S206" s="107">
        <v>1.6</v>
      </c>
      <c r="T206" s="108">
        <v>1.6</v>
      </c>
      <c r="U206" s="109">
        <v>1.7</v>
      </c>
      <c r="V206" s="109">
        <v>1.6</v>
      </c>
      <c r="W206" s="109">
        <v>1.6</v>
      </c>
      <c r="X206" s="109">
        <v>1.4</v>
      </c>
      <c r="Y206" s="110">
        <v>1.6</v>
      </c>
      <c r="Z206" s="108">
        <v>1.7</v>
      </c>
      <c r="AA206" s="109">
        <v>1.8</v>
      </c>
      <c r="AB206" s="109">
        <v>1.8</v>
      </c>
      <c r="AC206" s="109">
        <v>1.5</v>
      </c>
      <c r="AD206" s="109">
        <v>1.6</v>
      </c>
      <c r="AE206" s="110">
        <v>1.5</v>
      </c>
      <c r="AF206" s="107">
        <v>1.4</v>
      </c>
      <c r="AG206" s="108">
        <v>1.6</v>
      </c>
      <c r="AH206" s="109">
        <v>1.5</v>
      </c>
      <c r="AI206" s="109">
        <v>1.5</v>
      </c>
      <c r="AJ206" s="109">
        <v>1.5</v>
      </c>
      <c r="AK206" s="109">
        <v>1.3</v>
      </c>
      <c r="AL206" s="110">
        <v>1.5</v>
      </c>
      <c r="AM206" s="108">
        <v>1.5</v>
      </c>
      <c r="AN206" s="109">
        <v>1.6</v>
      </c>
      <c r="AO206" s="109">
        <v>1.6</v>
      </c>
      <c r="AP206" s="109">
        <v>1.3</v>
      </c>
      <c r="AQ206" s="109">
        <v>1.4</v>
      </c>
      <c r="AR206" s="111">
        <v>1.2</v>
      </c>
      <c r="AS206" s="107"/>
      <c r="AT206" s="108">
        <v>1.3</v>
      </c>
      <c r="AU206" s="109" t="s">
        <v>225</v>
      </c>
      <c r="AV206" s="109" t="s">
        <v>225</v>
      </c>
      <c r="AW206" s="109" t="s">
        <v>225</v>
      </c>
      <c r="AX206" s="109" t="s">
        <v>225</v>
      </c>
      <c r="AY206" s="110" t="s">
        <v>225</v>
      </c>
      <c r="AZ206" s="108" t="s">
        <v>225</v>
      </c>
      <c r="BA206" s="109" t="s">
        <v>225</v>
      </c>
      <c r="BB206" s="109" t="s">
        <v>225</v>
      </c>
      <c r="BC206" s="109" t="s">
        <v>225</v>
      </c>
      <c r="BD206" s="109" t="s">
        <v>225</v>
      </c>
      <c r="BE206" s="111" t="s">
        <v>225</v>
      </c>
      <c r="BF206" s="32"/>
    </row>
    <row r="207" spans="1:58">
      <c r="A207" s="40"/>
      <c r="B207" s="262" t="s">
        <v>263</v>
      </c>
      <c r="C207" s="177">
        <v>1.9</v>
      </c>
      <c r="D207" s="177">
        <v>1.9</v>
      </c>
      <c r="E207" s="177">
        <v>1.6</v>
      </c>
      <c r="F207" s="263">
        <v>1.4</v>
      </c>
      <c r="G207" s="120">
        <v>1.5</v>
      </c>
      <c r="H207" s="121">
        <v>1.5</v>
      </c>
      <c r="I207" s="121">
        <v>1.3</v>
      </c>
      <c r="J207" s="121">
        <v>1.1000000000000001</v>
      </c>
      <c r="K207" s="121">
        <v>1</v>
      </c>
      <c r="L207" s="122">
        <v>1.3</v>
      </c>
      <c r="M207" s="120">
        <v>1.5</v>
      </c>
      <c r="N207" s="121">
        <v>1.7</v>
      </c>
      <c r="O207" s="121">
        <v>1.6</v>
      </c>
      <c r="P207" s="121">
        <v>1.4</v>
      </c>
      <c r="Q207" s="121">
        <v>1.5</v>
      </c>
      <c r="R207" s="122">
        <v>1.3</v>
      </c>
      <c r="S207" s="123">
        <v>1.1000000000000001</v>
      </c>
      <c r="T207" s="124">
        <v>1.2</v>
      </c>
      <c r="U207" s="125">
        <v>1.2</v>
      </c>
      <c r="V207" s="125">
        <v>1.1000000000000001</v>
      </c>
      <c r="W207" s="125">
        <v>1</v>
      </c>
      <c r="X207" s="125">
        <v>0.9</v>
      </c>
      <c r="Y207" s="126">
        <v>1.1000000000000001</v>
      </c>
      <c r="Z207" s="124">
        <v>1.2</v>
      </c>
      <c r="AA207" s="125">
        <v>1.3</v>
      </c>
      <c r="AB207" s="125">
        <v>1.4</v>
      </c>
      <c r="AC207" s="125">
        <v>1.3</v>
      </c>
      <c r="AD207" s="125">
        <v>1.1000000000000001</v>
      </c>
      <c r="AE207" s="126">
        <v>1.1000000000000001</v>
      </c>
      <c r="AF207" s="123">
        <v>1</v>
      </c>
      <c r="AG207" s="124">
        <v>1.1000000000000001</v>
      </c>
      <c r="AH207" s="125">
        <v>1.1000000000000001</v>
      </c>
      <c r="AI207" s="125">
        <v>1</v>
      </c>
      <c r="AJ207" s="125">
        <v>0.9</v>
      </c>
      <c r="AK207" s="125">
        <v>0.8</v>
      </c>
      <c r="AL207" s="126">
        <v>1</v>
      </c>
      <c r="AM207" s="124">
        <v>1.2</v>
      </c>
      <c r="AN207" s="125">
        <v>1.2</v>
      </c>
      <c r="AO207" s="125">
        <v>1.2</v>
      </c>
      <c r="AP207" s="125">
        <v>1</v>
      </c>
      <c r="AQ207" s="125">
        <v>1.1000000000000001</v>
      </c>
      <c r="AR207" s="127">
        <v>0.9</v>
      </c>
      <c r="AS207" s="123"/>
      <c r="AT207" s="124">
        <v>0.9</v>
      </c>
      <c r="AU207" s="125" t="s">
        <v>225</v>
      </c>
      <c r="AV207" s="125" t="s">
        <v>225</v>
      </c>
      <c r="AW207" s="125" t="s">
        <v>225</v>
      </c>
      <c r="AX207" s="125" t="s">
        <v>225</v>
      </c>
      <c r="AY207" s="126" t="s">
        <v>225</v>
      </c>
      <c r="AZ207" s="124" t="s">
        <v>225</v>
      </c>
      <c r="BA207" s="125" t="s">
        <v>225</v>
      </c>
      <c r="BB207" s="125" t="s">
        <v>225</v>
      </c>
      <c r="BC207" s="125" t="s">
        <v>225</v>
      </c>
      <c r="BD207" s="125" t="s">
        <v>225</v>
      </c>
      <c r="BE207" s="127" t="s">
        <v>225</v>
      </c>
      <c r="BF207" s="32"/>
    </row>
    <row r="208" spans="1:58">
      <c r="A208" s="478" t="s">
        <v>264</v>
      </c>
      <c r="B208" s="479"/>
      <c r="C208" s="175">
        <v>5.3</v>
      </c>
      <c r="D208" s="175">
        <v>5.4</v>
      </c>
      <c r="E208" s="175">
        <v>5.3</v>
      </c>
      <c r="F208" s="260">
        <v>5.2</v>
      </c>
      <c r="G208" s="104">
        <v>4.7</v>
      </c>
      <c r="H208" s="105">
        <v>4.8</v>
      </c>
      <c r="I208" s="105">
        <v>4.4000000000000004</v>
      </c>
      <c r="J208" s="105">
        <v>4.3</v>
      </c>
      <c r="K208" s="105">
        <v>4.3</v>
      </c>
      <c r="L208" s="106">
        <v>4.4000000000000004</v>
      </c>
      <c r="M208" s="104">
        <v>4.4000000000000004</v>
      </c>
      <c r="N208" s="105">
        <v>4.5</v>
      </c>
      <c r="O208" s="105">
        <v>4.5999999999999996</v>
      </c>
      <c r="P208" s="105">
        <v>6.9</v>
      </c>
      <c r="Q208" s="105">
        <v>8.1999999999999993</v>
      </c>
      <c r="R208" s="106">
        <v>6.6</v>
      </c>
      <c r="S208" s="107">
        <v>5.9</v>
      </c>
      <c r="T208" s="108">
        <v>5.5</v>
      </c>
      <c r="U208" s="109">
        <v>5.2</v>
      </c>
      <c r="V208" s="109">
        <v>5</v>
      </c>
      <c r="W208" s="109">
        <v>4.8</v>
      </c>
      <c r="X208" s="109">
        <v>4.7</v>
      </c>
      <c r="Y208" s="110">
        <v>4.7</v>
      </c>
      <c r="Z208" s="108">
        <v>4.8</v>
      </c>
      <c r="AA208" s="109">
        <v>5.2</v>
      </c>
      <c r="AB208" s="109">
        <v>7.2</v>
      </c>
      <c r="AC208" s="109">
        <v>10.7</v>
      </c>
      <c r="AD208" s="109">
        <v>6.8</v>
      </c>
      <c r="AE208" s="110">
        <v>5.7</v>
      </c>
      <c r="AF208" s="107">
        <v>10.7</v>
      </c>
      <c r="AG208" s="108">
        <v>5.9</v>
      </c>
      <c r="AH208" s="109">
        <v>5.8</v>
      </c>
      <c r="AI208" s="109">
        <v>6</v>
      </c>
      <c r="AJ208" s="109">
        <v>6.5</v>
      </c>
      <c r="AK208" s="109">
        <v>7.3</v>
      </c>
      <c r="AL208" s="110">
        <v>9.1999999999999993</v>
      </c>
      <c r="AM208" s="108">
        <v>10.3</v>
      </c>
      <c r="AN208" s="109">
        <v>12.2</v>
      </c>
      <c r="AO208" s="109">
        <v>13.7</v>
      </c>
      <c r="AP208" s="109">
        <v>15.2</v>
      </c>
      <c r="AQ208" s="109">
        <v>17.5</v>
      </c>
      <c r="AR208" s="111">
        <v>14.8</v>
      </c>
      <c r="AS208" s="107"/>
      <c r="AT208" s="108">
        <v>10.3</v>
      </c>
      <c r="AU208" s="109" t="s">
        <v>225</v>
      </c>
      <c r="AV208" s="109" t="s">
        <v>225</v>
      </c>
      <c r="AW208" s="109" t="s">
        <v>225</v>
      </c>
      <c r="AX208" s="109" t="s">
        <v>225</v>
      </c>
      <c r="AY208" s="110" t="s">
        <v>225</v>
      </c>
      <c r="AZ208" s="108" t="s">
        <v>225</v>
      </c>
      <c r="BA208" s="109" t="s">
        <v>225</v>
      </c>
      <c r="BB208" s="109" t="s">
        <v>225</v>
      </c>
      <c r="BC208" s="109" t="s">
        <v>225</v>
      </c>
      <c r="BD208" s="109" t="s">
        <v>225</v>
      </c>
      <c r="BE208" s="111" t="s">
        <v>225</v>
      </c>
      <c r="BF208" s="32"/>
    </row>
    <row r="209" spans="1:58">
      <c r="A209" s="32"/>
      <c r="B209" s="259" t="s">
        <v>265</v>
      </c>
      <c r="C209" s="175">
        <v>1.5</v>
      </c>
      <c r="D209" s="175">
        <v>1.5</v>
      </c>
      <c r="E209" s="175">
        <v>1.6</v>
      </c>
      <c r="F209" s="260">
        <v>1.5</v>
      </c>
      <c r="G209" s="104">
        <v>1.5</v>
      </c>
      <c r="H209" s="105">
        <v>1.7</v>
      </c>
      <c r="I209" s="105">
        <v>1.4</v>
      </c>
      <c r="J209" s="105">
        <v>1.3</v>
      </c>
      <c r="K209" s="105">
        <v>1.2</v>
      </c>
      <c r="L209" s="106">
        <v>1.4</v>
      </c>
      <c r="M209" s="104">
        <v>1.5</v>
      </c>
      <c r="N209" s="105">
        <v>1.7</v>
      </c>
      <c r="O209" s="105">
        <v>1.7</v>
      </c>
      <c r="P209" s="105">
        <v>1.6</v>
      </c>
      <c r="Q209" s="105">
        <v>1.4</v>
      </c>
      <c r="R209" s="106">
        <v>1.3</v>
      </c>
      <c r="S209" s="107">
        <v>1.4</v>
      </c>
      <c r="T209" s="108">
        <v>1.4</v>
      </c>
      <c r="U209" s="109">
        <v>1.5</v>
      </c>
      <c r="V209" s="109">
        <v>1.3</v>
      </c>
      <c r="W209" s="109">
        <v>1.3</v>
      </c>
      <c r="X209" s="109">
        <v>1.2</v>
      </c>
      <c r="Y209" s="110">
        <v>1.3</v>
      </c>
      <c r="Z209" s="108">
        <v>1.5</v>
      </c>
      <c r="AA209" s="109">
        <v>1.6</v>
      </c>
      <c r="AB209" s="109">
        <v>1.6</v>
      </c>
      <c r="AC209" s="109">
        <v>1.5</v>
      </c>
      <c r="AD209" s="109">
        <v>1.3</v>
      </c>
      <c r="AE209" s="110">
        <v>1.2</v>
      </c>
      <c r="AF209" s="107">
        <v>1.2</v>
      </c>
      <c r="AG209" s="108">
        <v>1.3</v>
      </c>
      <c r="AH209" s="109">
        <v>1.3</v>
      </c>
      <c r="AI209" s="109">
        <v>1.2</v>
      </c>
      <c r="AJ209" s="109">
        <v>1.1000000000000001</v>
      </c>
      <c r="AK209" s="109">
        <v>1</v>
      </c>
      <c r="AL209" s="110">
        <v>1.2</v>
      </c>
      <c r="AM209" s="108">
        <v>1.3</v>
      </c>
      <c r="AN209" s="109">
        <v>1.4</v>
      </c>
      <c r="AO209" s="109">
        <v>1.4</v>
      </c>
      <c r="AP209" s="109">
        <v>1.2</v>
      </c>
      <c r="AQ209" s="109">
        <v>1.1000000000000001</v>
      </c>
      <c r="AR209" s="111">
        <v>1</v>
      </c>
      <c r="AS209" s="107"/>
      <c r="AT209" s="108">
        <v>1</v>
      </c>
      <c r="AU209" s="109" t="s">
        <v>225</v>
      </c>
      <c r="AV209" s="109" t="s">
        <v>225</v>
      </c>
      <c r="AW209" s="109" t="s">
        <v>225</v>
      </c>
      <c r="AX209" s="109" t="s">
        <v>225</v>
      </c>
      <c r="AY209" s="110" t="s">
        <v>225</v>
      </c>
      <c r="AZ209" s="108" t="s">
        <v>225</v>
      </c>
      <c r="BA209" s="109" t="s">
        <v>225</v>
      </c>
      <c r="BB209" s="109" t="s">
        <v>225</v>
      </c>
      <c r="BC209" s="109" t="s">
        <v>225</v>
      </c>
      <c r="BD209" s="109" t="s">
        <v>225</v>
      </c>
      <c r="BE209" s="111" t="s">
        <v>225</v>
      </c>
      <c r="BF209" s="32"/>
    </row>
    <row r="210" spans="1:58">
      <c r="A210" s="36"/>
      <c r="B210" s="278" t="s">
        <v>266</v>
      </c>
      <c r="C210" s="178">
        <v>3.1</v>
      </c>
      <c r="D210" s="178">
        <v>3.2</v>
      </c>
      <c r="E210" s="178">
        <v>3.1</v>
      </c>
      <c r="F210" s="279">
        <v>3.2</v>
      </c>
      <c r="G210" s="128">
        <v>2.6</v>
      </c>
      <c r="H210" s="129">
        <v>2.5</v>
      </c>
      <c r="I210" s="129">
        <v>2.4</v>
      </c>
      <c r="J210" s="129">
        <v>2.2999999999999998</v>
      </c>
      <c r="K210" s="129">
        <v>2.4</v>
      </c>
      <c r="L210" s="130">
        <v>2.4</v>
      </c>
      <c r="M210" s="128">
        <v>2.2999999999999998</v>
      </c>
      <c r="N210" s="129">
        <v>2.2000000000000002</v>
      </c>
      <c r="O210" s="129">
        <v>2.4</v>
      </c>
      <c r="P210" s="129">
        <v>4.8</v>
      </c>
      <c r="Q210" s="129">
        <v>6.3</v>
      </c>
      <c r="R210" s="130">
        <v>4.9000000000000004</v>
      </c>
      <c r="S210" s="131">
        <v>4</v>
      </c>
      <c r="T210" s="132">
        <v>3.6</v>
      </c>
      <c r="U210" s="133">
        <v>3.2</v>
      </c>
      <c r="V210" s="133">
        <v>3.1</v>
      </c>
      <c r="W210" s="133">
        <v>3</v>
      </c>
      <c r="X210" s="133">
        <v>2.9</v>
      </c>
      <c r="Y210" s="134">
        <v>2.7</v>
      </c>
      <c r="Z210" s="132">
        <v>2.8</v>
      </c>
      <c r="AA210" s="133">
        <v>2.9</v>
      </c>
      <c r="AB210" s="133">
        <v>5</v>
      </c>
      <c r="AC210" s="133">
        <v>8.6999999999999993</v>
      </c>
      <c r="AD210" s="133">
        <v>5.0999999999999996</v>
      </c>
      <c r="AE210" s="134">
        <v>3.9</v>
      </c>
      <c r="AF210" s="131">
        <v>8.9</v>
      </c>
      <c r="AG210" s="132">
        <v>4</v>
      </c>
      <c r="AH210" s="133">
        <v>3.8</v>
      </c>
      <c r="AI210" s="133">
        <v>4.0999999999999996</v>
      </c>
      <c r="AJ210" s="133">
        <v>4.5999999999999996</v>
      </c>
      <c r="AK210" s="133">
        <v>5.6</v>
      </c>
      <c r="AL210" s="134">
        <v>7.3</v>
      </c>
      <c r="AM210" s="132">
        <v>8.4</v>
      </c>
      <c r="AN210" s="133">
        <v>10.199999999999999</v>
      </c>
      <c r="AO210" s="133">
        <v>11.7</v>
      </c>
      <c r="AP210" s="133">
        <v>13.5</v>
      </c>
      <c r="AQ210" s="133">
        <v>15.9</v>
      </c>
      <c r="AR210" s="135">
        <v>13.3</v>
      </c>
      <c r="AS210" s="131"/>
      <c r="AT210" s="132">
        <v>8.8000000000000007</v>
      </c>
      <c r="AU210" s="133" t="s">
        <v>225</v>
      </c>
      <c r="AV210" s="133" t="s">
        <v>225</v>
      </c>
      <c r="AW210" s="133" t="s">
        <v>225</v>
      </c>
      <c r="AX210" s="133" t="s">
        <v>225</v>
      </c>
      <c r="AY210" s="134" t="s">
        <v>225</v>
      </c>
      <c r="AZ210" s="132" t="s">
        <v>225</v>
      </c>
      <c r="BA210" s="133" t="s">
        <v>225</v>
      </c>
      <c r="BB210" s="133" t="s">
        <v>225</v>
      </c>
      <c r="BC210" s="133" t="s">
        <v>225</v>
      </c>
      <c r="BD210" s="133" t="s">
        <v>225</v>
      </c>
      <c r="BE210" s="135" t="s">
        <v>225</v>
      </c>
      <c r="BF210" s="32"/>
    </row>
    <row r="211" spans="1:58">
      <c r="A211" s="41" t="s">
        <v>13</v>
      </c>
      <c r="B211" s="41"/>
      <c r="C211" s="41"/>
      <c r="D211" s="41"/>
      <c r="E211" s="41"/>
      <c r="F211" s="41"/>
      <c r="G211" s="41"/>
      <c r="H211" s="41"/>
    </row>
    <row r="212" spans="1:58">
      <c r="A212" s="41" t="s">
        <v>477</v>
      </c>
      <c r="B212" s="41"/>
      <c r="C212" s="41"/>
      <c r="D212" s="41"/>
      <c r="E212" s="41"/>
      <c r="F212" s="41"/>
      <c r="G212" s="41"/>
      <c r="H212" s="41"/>
    </row>
    <row r="213" spans="1:58">
      <c r="A213" s="41" t="s">
        <v>441</v>
      </c>
      <c r="B213" s="41"/>
      <c r="C213" s="41"/>
      <c r="D213" s="41"/>
      <c r="E213" s="41"/>
      <c r="F213" s="41"/>
      <c r="G213" s="41"/>
      <c r="H213" s="41"/>
    </row>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7:B77"/>
    <mergeCell ref="A32:B32"/>
    <mergeCell ref="A36:B36"/>
    <mergeCell ref="A39:B39"/>
    <mergeCell ref="A41:B41"/>
    <mergeCell ref="A42:B42"/>
    <mergeCell ref="A45:B45"/>
    <mergeCell ref="A62:B62"/>
    <mergeCell ref="A63:B63"/>
    <mergeCell ref="A68:B68"/>
    <mergeCell ref="A69:B69"/>
    <mergeCell ref="A74:B74"/>
    <mergeCell ref="A100:B100"/>
    <mergeCell ref="A80:B80"/>
    <mergeCell ref="A81:B81"/>
    <mergeCell ref="A82:B82"/>
    <mergeCell ref="A84:B84"/>
    <mergeCell ref="A85:B85"/>
    <mergeCell ref="A86:B86"/>
    <mergeCell ref="A87:B87"/>
    <mergeCell ref="A91:B91"/>
    <mergeCell ref="A94:B94"/>
    <mergeCell ref="A96:B96"/>
    <mergeCell ref="A97:B97"/>
    <mergeCell ref="A141:B141"/>
    <mergeCell ref="A117:B117"/>
    <mergeCell ref="A118:B118"/>
    <mergeCell ref="A123:B123"/>
    <mergeCell ref="A124:B124"/>
    <mergeCell ref="A129:B129"/>
    <mergeCell ref="A132:B132"/>
    <mergeCell ref="A135:B135"/>
    <mergeCell ref="A136:B136"/>
    <mergeCell ref="A137:B137"/>
    <mergeCell ref="A139:B139"/>
    <mergeCell ref="A140:B140"/>
    <mergeCell ref="A185:B185"/>
    <mergeCell ref="A142:B142"/>
    <mergeCell ref="A146:B146"/>
    <mergeCell ref="A149:B149"/>
    <mergeCell ref="A151:B151"/>
    <mergeCell ref="A152:B152"/>
    <mergeCell ref="A155:B155"/>
    <mergeCell ref="A170:B170"/>
    <mergeCell ref="A171:B171"/>
    <mergeCell ref="A176:B176"/>
    <mergeCell ref="A177:B177"/>
    <mergeCell ref="A182:B182"/>
    <mergeCell ref="A208:B208"/>
    <mergeCell ref="A188:B188"/>
    <mergeCell ref="A189:B189"/>
    <mergeCell ref="A190:B190"/>
    <mergeCell ref="A192:B192"/>
    <mergeCell ref="A193:B193"/>
    <mergeCell ref="A194:B194"/>
    <mergeCell ref="A195:B195"/>
    <mergeCell ref="A199:B199"/>
    <mergeCell ref="A202:B202"/>
    <mergeCell ref="A204:B204"/>
    <mergeCell ref="A205:B205"/>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9"/>
  <sheetViews>
    <sheetView zoomScale="115" zoomScaleNormal="115" zoomScaleSheetLayoutView="115" workbookViewId="0"/>
  </sheetViews>
  <sheetFormatPr defaultRowHeight="13.5"/>
  <cols>
    <col min="1" max="1" width="1.75" style="1" customWidth="1"/>
    <col min="2" max="2" width="17.5" style="1" customWidth="1"/>
    <col min="3" max="18" width="4.375" style="1" customWidth="1"/>
    <col min="19" max="16384" width="9" style="1"/>
  </cols>
  <sheetData>
    <row r="1" spans="1:18" s="184" customFormat="1">
      <c r="A1" s="184" t="s">
        <v>444</v>
      </c>
    </row>
    <row r="2" spans="1:18">
      <c r="B2" s="186"/>
      <c r="C2" s="236" t="s">
        <v>324</v>
      </c>
      <c r="D2" s="186"/>
      <c r="E2" s="186"/>
      <c r="F2" s="186"/>
      <c r="G2" s="186"/>
      <c r="H2" s="186"/>
      <c r="I2" s="186"/>
      <c r="J2" s="186"/>
      <c r="K2" s="186"/>
      <c r="L2" s="186"/>
      <c r="M2" s="186"/>
      <c r="N2" s="186"/>
      <c r="O2" s="186"/>
      <c r="P2" s="186"/>
      <c r="Q2" s="186"/>
      <c r="R2" s="186"/>
    </row>
    <row r="3" spans="1:18">
      <c r="A3" s="186" t="s">
        <v>271</v>
      </c>
      <c r="B3" s="186"/>
      <c r="C3" s="186"/>
      <c r="D3" s="186"/>
      <c r="E3" s="186"/>
      <c r="F3" s="186"/>
      <c r="G3" s="186"/>
      <c r="H3" s="186"/>
      <c r="I3" s="186"/>
      <c r="J3" s="186"/>
      <c r="K3" s="186"/>
      <c r="L3" s="186"/>
      <c r="M3" s="186"/>
      <c r="N3" s="186"/>
      <c r="O3" s="186"/>
      <c r="P3" s="186"/>
      <c r="Q3" s="186"/>
      <c r="R3" s="344" t="s">
        <v>445</v>
      </c>
    </row>
    <row r="4" spans="1:18">
      <c r="A4" s="190"/>
      <c r="B4" s="191"/>
      <c r="C4" s="345" t="s">
        <v>32</v>
      </c>
      <c r="D4" s="346"/>
      <c r="E4" s="346"/>
      <c r="F4" s="346"/>
      <c r="G4" s="346"/>
      <c r="H4" s="346"/>
      <c r="I4" s="346"/>
      <c r="J4" s="346"/>
      <c r="K4" s="346"/>
      <c r="L4" s="346"/>
      <c r="M4" s="346"/>
      <c r="N4" s="346"/>
      <c r="O4" s="346"/>
      <c r="P4" s="346"/>
      <c r="Q4" s="346"/>
      <c r="R4" s="347"/>
    </row>
    <row r="5" spans="1:18">
      <c r="A5" s="195"/>
      <c r="B5" s="196"/>
      <c r="C5" s="348"/>
      <c r="D5" s="349" t="s">
        <v>412</v>
      </c>
      <c r="E5" s="350" t="s">
        <v>446</v>
      </c>
      <c r="F5" s="350" t="s">
        <v>447</v>
      </c>
      <c r="G5" s="350" t="s">
        <v>448</v>
      </c>
      <c r="H5" s="350" t="s">
        <v>449</v>
      </c>
      <c r="I5" s="350" t="s">
        <v>450</v>
      </c>
      <c r="J5" s="350" t="s">
        <v>451</v>
      </c>
      <c r="K5" s="350" t="s">
        <v>452</v>
      </c>
      <c r="L5" s="350" t="s">
        <v>453</v>
      </c>
      <c r="M5" s="350" t="s">
        <v>454</v>
      </c>
      <c r="N5" s="350" t="s">
        <v>455</v>
      </c>
      <c r="O5" s="350" t="s">
        <v>456</v>
      </c>
      <c r="P5" s="350" t="s">
        <v>457</v>
      </c>
      <c r="Q5" s="350" t="s">
        <v>458</v>
      </c>
      <c r="R5" s="351" t="s">
        <v>33</v>
      </c>
    </row>
    <row r="6" spans="1:18">
      <c r="A6" s="201"/>
      <c r="B6" s="202"/>
      <c r="C6" s="352"/>
      <c r="D6" s="353" t="s">
        <v>34</v>
      </c>
      <c r="E6" s="354" t="s">
        <v>35</v>
      </c>
      <c r="F6" s="354" t="s">
        <v>36</v>
      </c>
      <c r="G6" s="354" t="s">
        <v>37</v>
      </c>
      <c r="H6" s="354" t="s">
        <v>38</v>
      </c>
      <c r="I6" s="354" t="s">
        <v>39</v>
      </c>
      <c r="J6" s="354" t="s">
        <v>40</v>
      </c>
      <c r="K6" s="354" t="s">
        <v>41</v>
      </c>
      <c r="L6" s="354" t="s">
        <v>42</v>
      </c>
      <c r="M6" s="354" t="s">
        <v>43</v>
      </c>
      <c r="N6" s="354" t="s">
        <v>44</v>
      </c>
      <c r="O6" s="354" t="s">
        <v>45</v>
      </c>
      <c r="P6" s="354" t="s">
        <v>46</v>
      </c>
      <c r="Q6" s="354" t="s">
        <v>47</v>
      </c>
      <c r="R6" s="355" t="s">
        <v>459</v>
      </c>
    </row>
    <row r="7" spans="1:18" ht="15" customHeight="1">
      <c r="A7" s="502" t="s">
        <v>227</v>
      </c>
      <c r="B7" s="503"/>
      <c r="C7" s="356">
        <v>42.8</v>
      </c>
      <c r="D7" s="357">
        <v>35.5</v>
      </c>
      <c r="E7" s="358">
        <v>33.5</v>
      </c>
      <c r="F7" s="358">
        <v>37.5</v>
      </c>
      <c r="G7" s="358">
        <v>40.700000000000003</v>
      </c>
      <c r="H7" s="358">
        <v>42.1</v>
      </c>
      <c r="I7" s="358">
        <v>42.9</v>
      </c>
      <c r="J7" s="358">
        <v>43.5</v>
      </c>
      <c r="K7" s="358">
        <v>43.2</v>
      </c>
      <c r="L7" s="358">
        <v>42.9</v>
      </c>
      <c r="M7" s="358">
        <v>43.1</v>
      </c>
      <c r="N7" s="358">
        <v>43.9</v>
      </c>
      <c r="O7" s="358">
        <v>44.8</v>
      </c>
      <c r="P7" s="358">
        <v>45.3</v>
      </c>
      <c r="Q7" s="358">
        <v>44.8</v>
      </c>
      <c r="R7" s="359">
        <v>43.1</v>
      </c>
    </row>
    <row r="8" spans="1:18" ht="15" customHeight="1">
      <c r="A8" s="500" t="s">
        <v>228</v>
      </c>
      <c r="B8" s="501"/>
      <c r="C8" s="360">
        <v>38.4</v>
      </c>
      <c r="D8" s="361">
        <v>42.9</v>
      </c>
      <c r="E8" s="362">
        <v>36.5</v>
      </c>
      <c r="F8" s="362">
        <v>32.5</v>
      </c>
      <c r="G8" s="362">
        <v>36.4</v>
      </c>
      <c r="H8" s="362">
        <v>38.799999999999997</v>
      </c>
      <c r="I8" s="362">
        <v>40.1</v>
      </c>
      <c r="J8" s="362">
        <v>41.3</v>
      </c>
      <c r="K8" s="362">
        <v>41.1</v>
      </c>
      <c r="L8" s="362">
        <v>40.1</v>
      </c>
      <c r="M8" s="362">
        <v>39.1</v>
      </c>
      <c r="N8" s="362">
        <v>38.299999999999997</v>
      </c>
      <c r="O8" s="362">
        <v>38.200000000000003</v>
      </c>
      <c r="P8" s="362">
        <v>37.4</v>
      </c>
      <c r="Q8" s="362">
        <v>35.4</v>
      </c>
      <c r="R8" s="363">
        <v>32.700000000000003</v>
      </c>
    </row>
    <row r="9" spans="1:18" ht="15" customHeight="1">
      <c r="A9" s="195"/>
      <c r="B9" s="215" t="s">
        <v>229</v>
      </c>
      <c r="C9" s="364">
        <v>45.9</v>
      </c>
      <c r="D9" s="365">
        <v>0.3</v>
      </c>
      <c r="E9" s="366">
        <v>1.3</v>
      </c>
      <c r="F9" s="366">
        <v>13.7</v>
      </c>
      <c r="G9" s="366">
        <v>37.6</v>
      </c>
      <c r="H9" s="366">
        <v>50.1</v>
      </c>
      <c r="I9" s="366">
        <v>50.7</v>
      </c>
      <c r="J9" s="366">
        <v>50</v>
      </c>
      <c r="K9" s="366">
        <v>48.6</v>
      </c>
      <c r="L9" s="366">
        <v>48</v>
      </c>
      <c r="M9" s="366">
        <v>47</v>
      </c>
      <c r="N9" s="366">
        <v>45.8</v>
      </c>
      <c r="O9" s="366">
        <v>45.8</v>
      </c>
      <c r="P9" s="366">
        <v>44.8</v>
      </c>
      <c r="Q9" s="366">
        <v>42.6</v>
      </c>
      <c r="R9" s="367">
        <v>40.1</v>
      </c>
    </row>
    <row r="10" spans="1:18" ht="15" customHeight="1">
      <c r="A10" s="195"/>
      <c r="B10" s="215" t="s">
        <v>230</v>
      </c>
      <c r="C10" s="364">
        <v>52.4</v>
      </c>
      <c r="D10" s="365">
        <v>54.2</v>
      </c>
      <c r="E10" s="366">
        <v>87.2</v>
      </c>
      <c r="F10" s="366">
        <v>81.8</v>
      </c>
      <c r="G10" s="366">
        <v>72.900000000000006</v>
      </c>
      <c r="H10" s="366">
        <v>70.7</v>
      </c>
      <c r="I10" s="366">
        <v>67.900000000000006</v>
      </c>
      <c r="J10" s="366">
        <v>65.2</v>
      </c>
      <c r="K10" s="366">
        <v>60.2</v>
      </c>
      <c r="L10" s="366">
        <v>54.5</v>
      </c>
      <c r="M10" s="366">
        <v>50</v>
      </c>
      <c r="N10" s="366">
        <v>47.1</v>
      </c>
      <c r="O10" s="366">
        <v>45.9</v>
      </c>
      <c r="P10" s="366">
        <v>44.7</v>
      </c>
      <c r="Q10" s="366">
        <v>42.1</v>
      </c>
      <c r="R10" s="367">
        <v>38.200000000000003</v>
      </c>
    </row>
    <row r="11" spans="1:18" ht="15" customHeight="1">
      <c r="A11" s="195"/>
      <c r="B11" s="215" t="s">
        <v>231</v>
      </c>
      <c r="C11" s="364">
        <v>33.299999999999997</v>
      </c>
      <c r="D11" s="365">
        <v>0.9</v>
      </c>
      <c r="E11" s="366">
        <v>15.7</v>
      </c>
      <c r="F11" s="366">
        <v>25.7</v>
      </c>
      <c r="G11" s="366">
        <v>47.1</v>
      </c>
      <c r="H11" s="366">
        <v>44.9</v>
      </c>
      <c r="I11" s="366">
        <v>47.4</v>
      </c>
      <c r="J11" s="366">
        <v>44.6</v>
      </c>
      <c r="K11" s="366">
        <v>44.9</v>
      </c>
      <c r="L11" s="366">
        <v>43.9</v>
      </c>
      <c r="M11" s="366">
        <v>39.1</v>
      </c>
      <c r="N11" s="366">
        <v>34.5</v>
      </c>
      <c r="O11" s="366">
        <v>29.8</v>
      </c>
      <c r="P11" s="366">
        <v>25.2</v>
      </c>
      <c r="Q11" s="366">
        <v>22.5</v>
      </c>
      <c r="R11" s="367">
        <v>20.2</v>
      </c>
    </row>
    <row r="12" spans="1:18" ht="15" customHeight="1">
      <c r="A12" s="217"/>
      <c r="B12" s="218" t="s">
        <v>232</v>
      </c>
      <c r="C12" s="368">
        <v>33</v>
      </c>
      <c r="D12" s="369">
        <v>1</v>
      </c>
      <c r="E12" s="370">
        <v>3.3</v>
      </c>
      <c r="F12" s="370">
        <v>8.8000000000000007</v>
      </c>
      <c r="G12" s="370">
        <v>23.8</v>
      </c>
      <c r="H12" s="370">
        <v>30.8</v>
      </c>
      <c r="I12" s="370">
        <v>31.9</v>
      </c>
      <c r="J12" s="370">
        <v>32.6</v>
      </c>
      <c r="K12" s="370">
        <v>33.1</v>
      </c>
      <c r="L12" s="370">
        <v>33.6</v>
      </c>
      <c r="M12" s="370">
        <v>34.1</v>
      </c>
      <c r="N12" s="370">
        <v>35</v>
      </c>
      <c r="O12" s="370">
        <v>35.700000000000003</v>
      </c>
      <c r="P12" s="370">
        <v>36.700000000000003</v>
      </c>
      <c r="Q12" s="370">
        <v>36.1</v>
      </c>
      <c r="R12" s="371">
        <v>35.200000000000003</v>
      </c>
    </row>
    <row r="13" spans="1:18" ht="15" customHeight="1">
      <c r="A13" s="504" t="s">
        <v>233</v>
      </c>
      <c r="B13" s="505"/>
      <c r="C13" s="364">
        <v>30</v>
      </c>
      <c r="D13" s="365">
        <v>22.4</v>
      </c>
      <c r="E13" s="366">
        <v>19.2</v>
      </c>
      <c r="F13" s="366">
        <v>19.2</v>
      </c>
      <c r="G13" s="366">
        <v>26.3</v>
      </c>
      <c r="H13" s="366">
        <v>31.6</v>
      </c>
      <c r="I13" s="366">
        <v>30.2</v>
      </c>
      <c r="J13" s="366">
        <v>30.4</v>
      </c>
      <c r="K13" s="366">
        <v>31.4</v>
      </c>
      <c r="L13" s="366">
        <v>31.7</v>
      </c>
      <c r="M13" s="366">
        <v>31.7</v>
      </c>
      <c r="N13" s="366">
        <v>31.3</v>
      </c>
      <c r="O13" s="366">
        <v>30.5</v>
      </c>
      <c r="P13" s="366">
        <v>31.2</v>
      </c>
      <c r="Q13" s="366">
        <v>31.7</v>
      </c>
      <c r="R13" s="367">
        <v>32.200000000000003</v>
      </c>
    </row>
    <row r="14" spans="1:18" ht="15" customHeight="1">
      <c r="A14" s="500" t="s">
        <v>234</v>
      </c>
      <c r="B14" s="501"/>
      <c r="C14" s="360">
        <v>47.7</v>
      </c>
      <c r="D14" s="361">
        <v>23.1</v>
      </c>
      <c r="E14" s="362">
        <v>21.8</v>
      </c>
      <c r="F14" s="362">
        <v>26.4</v>
      </c>
      <c r="G14" s="362">
        <v>28.7</v>
      </c>
      <c r="H14" s="362">
        <v>33.1</v>
      </c>
      <c r="I14" s="362">
        <v>36</v>
      </c>
      <c r="J14" s="362">
        <v>38.9</v>
      </c>
      <c r="K14" s="362">
        <v>41.5</v>
      </c>
      <c r="L14" s="362">
        <v>44.3</v>
      </c>
      <c r="M14" s="362">
        <v>46.2</v>
      </c>
      <c r="N14" s="362">
        <v>47.5</v>
      </c>
      <c r="O14" s="362">
        <v>49</v>
      </c>
      <c r="P14" s="362">
        <v>49.6</v>
      </c>
      <c r="Q14" s="362">
        <v>49</v>
      </c>
      <c r="R14" s="363">
        <v>45.9</v>
      </c>
    </row>
    <row r="15" spans="1:18" ht="15" customHeight="1">
      <c r="A15" s="195"/>
      <c r="B15" s="215" t="s">
        <v>235</v>
      </c>
      <c r="C15" s="364">
        <v>56.5</v>
      </c>
      <c r="D15" s="365">
        <v>14.5</v>
      </c>
      <c r="E15" s="366">
        <v>14.9</v>
      </c>
      <c r="F15" s="366">
        <v>19.899999999999999</v>
      </c>
      <c r="G15" s="366">
        <v>30.8</v>
      </c>
      <c r="H15" s="366">
        <v>41.5</v>
      </c>
      <c r="I15" s="366">
        <v>44.3</v>
      </c>
      <c r="J15" s="366">
        <v>48.2</v>
      </c>
      <c r="K15" s="366">
        <v>52.3</v>
      </c>
      <c r="L15" s="366">
        <v>56.8</v>
      </c>
      <c r="M15" s="366">
        <v>59</v>
      </c>
      <c r="N15" s="366">
        <v>60.1</v>
      </c>
      <c r="O15" s="366">
        <v>60.5</v>
      </c>
      <c r="P15" s="366">
        <v>58.7</v>
      </c>
      <c r="Q15" s="366">
        <v>55.7</v>
      </c>
      <c r="R15" s="367">
        <v>47.9</v>
      </c>
    </row>
    <row r="16" spans="1:18" ht="15" customHeight="1">
      <c r="A16" s="195"/>
      <c r="B16" s="215" t="s">
        <v>236</v>
      </c>
      <c r="C16" s="364">
        <v>35.9</v>
      </c>
      <c r="D16" s="365">
        <v>30.9</v>
      </c>
      <c r="E16" s="366">
        <v>24.4</v>
      </c>
      <c r="F16" s="366">
        <v>27.4</v>
      </c>
      <c r="G16" s="366">
        <v>31.5</v>
      </c>
      <c r="H16" s="366">
        <v>34.700000000000003</v>
      </c>
      <c r="I16" s="366">
        <v>32.799999999999997</v>
      </c>
      <c r="J16" s="366">
        <v>32.799999999999997</v>
      </c>
      <c r="K16" s="366">
        <v>31.8</v>
      </c>
      <c r="L16" s="366">
        <v>33.299999999999997</v>
      </c>
      <c r="M16" s="366">
        <v>34.1</v>
      </c>
      <c r="N16" s="366">
        <v>35.299999999999997</v>
      </c>
      <c r="O16" s="366">
        <v>36.799999999999997</v>
      </c>
      <c r="P16" s="366">
        <v>37.700000000000003</v>
      </c>
      <c r="Q16" s="366">
        <v>36.6</v>
      </c>
      <c r="R16" s="367">
        <v>33.299999999999997</v>
      </c>
    </row>
    <row r="17" spans="1:18" ht="15" customHeight="1">
      <c r="A17" s="195"/>
      <c r="B17" s="215" t="s">
        <v>237</v>
      </c>
      <c r="C17" s="364">
        <v>74.099999999999994</v>
      </c>
      <c r="D17" s="365">
        <v>44.9</v>
      </c>
      <c r="E17" s="366">
        <v>29.5</v>
      </c>
      <c r="F17" s="366">
        <v>27</v>
      </c>
      <c r="G17" s="366">
        <v>36.1</v>
      </c>
      <c r="H17" s="366">
        <v>46</v>
      </c>
      <c r="I17" s="366">
        <v>52.9</v>
      </c>
      <c r="J17" s="366">
        <v>62.8</v>
      </c>
      <c r="K17" s="366">
        <v>71.7</v>
      </c>
      <c r="L17" s="366">
        <v>75.900000000000006</v>
      </c>
      <c r="M17" s="366">
        <v>77.400000000000006</v>
      </c>
      <c r="N17" s="366">
        <v>77.099999999999994</v>
      </c>
      <c r="O17" s="366">
        <v>76.900000000000006</v>
      </c>
      <c r="P17" s="366">
        <v>75.599999999999994</v>
      </c>
      <c r="Q17" s="366">
        <v>72.7</v>
      </c>
      <c r="R17" s="367">
        <v>66.900000000000006</v>
      </c>
    </row>
    <row r="18" spans="1:18" ht="15" customHeight="1">
      <c r="A18" s="217"/>
      <c r="B18" s="218" t="s">
        <v>238</v>
      </c>
      <c r="C18" s="364">
        <v>43.4</v>
      </c>
      <c r="D18" s="365">
        <v>9.3000000000000007</v>
      </c>
      <c r="E18" s="366">
        <v>24.8</v>
      </c>
      <c r="F18" s="366">
        <v>21.6</v>
      </c>
      <c r="G18" s="366">
        <v>39.1</v>
      </c>
      <c r="H18" s="366">
        <v>43</v>
      </c>
      <c r="I18" s="366">
        <v>42.2</v>
      </c>
      <c r="J18" s="366">
        <v>41.5</v>
      </c>
      <c r="K18" s="366">
        <v>41.3</v>
      </c>
      <c r="L18" s="366">
        <v>41.4</v>
      </c>
      <c r="M18" s="366">
        <v>41.5</v>
      </c>
      <c r="N18" s="366">
        <v>42.5</v>
      </c>
      <c r="O18" s="366">
        <v>43.5</v>
      </c>
      <c r="P18" s="366">
        <v>44.4</v>
      </c>
      <c r="Q18" s="366">
        <v>44.5</v>
      </c>
      <c r="R18" s="367">
        <v>42.5</v>
      </c>
    </row>
    <row r="19" spans="1:18" ht="15" customHeight="1">
      <c r="A19" s="500" t="s">
        <v>239</v>
      </c>
      <c r="B19" s="501"/>
      <c r="C19" s="360">
        <v>52</v>
      </c>
      <c r="D19" s="361">
        <v>57.3</v>
      </c>
      <c r="E19" s="362">
        <v>51.1</v>
      </c>
      <c r="F19" s="362">
        <v>47.8</v>
      </c>
      <c r="G19" s="362">
        <v>49.4</v>
      </c>
      <c r="H19" s="362">
        <v>50.5</v>
      </c>
      <c r="I19" s="362">
        <v>51.6</v>
      </c>
      <c r="J19" s="362">
        <v>52</v>
      </c>
      <c r="K19" s="362">
        <v>51.6</v>
      </c>
      <c r="L19" s="362">
        <v>50.4</v>
      </c>
      <c r="M19" s="362">
        <v>49.4</v>
      </c>
      <c r="N19" s="362">
        <v>49.2</v>
      </c>
      <c r="O19" s="362">
        <v>50.1</v>
      </c>
      <c r="P19" s="362">
        <v>50.3</v>
      </c>
      <c r="Q19" s="362">
        <v>48.9</v>
      </c>
      <c r="R19" s="363">
        <v>47.5</v>
      </c>
    </row>
    <row r="20" spans="1:18" ht="15" customHeight="1">
      <c r="A20" s="195"/>
      <c r="B20" s="215" t="s">
        <v>240</v>
      </c>
      <c r="C20" s="364">
        <v>70.7</v>
      </c>
      <c r="D20" s="365">
        <v>68</v>
      </c>
      <c r="E20" s="366">
        <v>66.5</v>
      </c>
      <c r="F20" s="366">
        <v>67.400000000000006</v>
      </c>
      <c r="G20" s="366">
        <v>73.099999999999994</v>
      </c>
      <c r="H20" s="366">
        <v>76.400000000000006</v>
      </c>
      <c r="I20" s="366">
        <v>77.2</v>
      </c>
      <c r="J20" s="366">
        <v>77.3</v>
      </c>
      <c r="K20" s="366">
        <v>76.7</v>
      </c>
      <c r="L20" s="366">
        <v>75.7</v>
      </c>
      <c r="M20" s="366">
        <v>74.2</v>
      </c>
      <c r="N20" s="366">
        <v>73</v>
      </c>
      <c r="O20" s="366">
        <v>73.2</v>
      </c>
      <c r="P20" s="366">
        <v>72.3</v>
      </c>
      <c r="Q20" s="366">
        <v>69.8</v>
      </c>
      <c r="R20" s="367">
        <v>65.8</v>
      </c>
    </row>
    <row r="21" spans="1:18" ht="15" customHeight="1">
      <c r="A21" s="195"/>
      <c r="B21" s="215" t="s">
        <v>241</v>
      </c>
      <c r="C21" s="368">
        <v>36.9</v>
      </c>
      <c r="D21" s="369">
        <v>38</v>
      </c>
      <c r="E21" s="370">
        <v>33.5</v>
      </c>
      <c r="F21" s="370">
        <v>31</v>
      </c>
      <c r="G21" s="370">
        <v>36.700000000000003</v>
      </c>
      <c r="H21" s="370">
        <v>42.2</v>
      </c>
      <c r="I21" s="370">
        <v>41.5</v>
      </c>
      <c r="J21" s="370">
        <v>41.1</v>
      </c>
      <c r="K21" s="370">
        <v>41.4</v>
      </c>
      <c r="L21" s="370">
        <v>39.799999999999997</v>
      </c>
      <c r="M21" s="370">
        <v>40.4</v>
      </c>
      <c r="N21" s="370">
        <v>39</v>
      </c>
      <c r="O21" s="370">
        <v>37.799999999999997</v>
      </c>
      <c r="P21" s="370">
        <v>38</v>
      </c>
      <c r="Q21" s="370">
        <v>32.9</v>
      </c>
      <c r="R21" s="371">
        <v>29.5</v>
      </c>
    </row>
    <row r="22" spans="1:18" ht="15" customHeight="1">
      <c r="A22" s="496" t="s">
        <v>242</v>
      </c>
      <c r="B22" s="497"/>
      <c r="C22" s="364">
        <v>58.6</v>
      </c>
      <c r="D22" s="365">
        <v>47.3</v>
      </c>
      <c r="E22" s="366">
        <v>51.8</v>
      </c>
      <c r="F22" s="366">
        <v>53.5</v>
      </c>
      <c r="G22" s="366">
        <v>53.4</v>
      </c>
      <c r="H22" s="366">
        <v>54.1</v>
      </c>
      <c r="I22" s="366">
        <v>55.8</v>
      </c>
      <c r="J22" s="366">
        <v>57</v>
      </c>
      <c r="K22" s="366">
        <v>56.8</v>
      </c>
      <c r="L22" s="366">
        <v>56.7</v>
      </c>
      <c r="M22" s="366">
        <v>57.9</v>
      </c>
      <c r="N22" s="366">
        <v>59.1</v>
      </c>
      <c r="O22" s="366">
        <v>60.5</v>
      </c>
      <c r="P22" s="366">
        <v>61</v>
      </c>
      <c r="Q22" s="366">
        <v>60.6</v>
      </c>
      <c r="R22" s="367">
        <v>59.6</v>
      </c>
    </row>
    <row r="23" spans="1:18" ht="15" customHeight="1">
      <c r="A23" s="195"/>
      <c r="B23" s="215" t="s">
        <v>243</v>
      </c>
      <c r="C23" s="364">
        <v>64.2</v>
      </c>
      <c r="D23" s="365">
        <v>41.8</v>
      </c>
      <c r="E23" s="366">
        <v>50.9</v>
      </c>
      <c r="F23" s="366">
        <v>65.900000000000006</v>
      </c>
      <c r="G23" s="366">
        <v>70.5</v>
      </c>
      <c r="H23" s="366">
        <v>70.400000000000006</v>
      </c>
      <c r="I23" s="366">
        <v>68.400000000000006</v>
      </c>
      <c r="J23" s="366">
        <v>67.099999999999994</v>
      </c>
      <c r="K23" s="366">
        <v>66.2</v>
      </c>
      <c r="L23" s="366">
        <v>65.2</v>
      </c>
      <c r="M23" s="366">
        <v>64.7</v>
      </c>
      <c r="N23" s="366">
        <v>64.599999999999994</v>
      </c>
      <c r="O23" s="366">
        <v>64.900000000000006</v>
      </c>
      <c r="P23" s="366">
        <v>64.5</v>
      </c>
      <c r="Q23" s="366">
        <v>62.4</v>
      </c>
      <c r="R23" s="367">
        <v>58.8</v>
      </c>
    </row>
    <row r="24" spans="1:18" ht="15" customHeight="1">
      <c r="A24" s="217"/>
      <c r="B24" s="218" t="s">
        <v>244</v>
      </c>
      <c r="C24" s="364">
        <v>44.1</v>
      </c>
      <c r="D24" s="365">
        <v>26.3</v>
      </c>
      <c r="E24" s="366">
        <v>43.3</v>
      </c>
      <c r="F24" s="366">
        <v>50.3</v>
      </c>
      <c r="G24" s="366">
        <v>43.4</v>
      </c>
      <c r="H24" s="366">
        <v>44</v>
      </c>
      <c r="I24" s="366">
        <v>42.5</v>
      </c>
      <c r="J24" s="366">
        <v>42.8</v>
      </c>
      <c r="K24" s="366">
        <v>41.1</v>
      </c>
      <c r="L24" s="366">
        <v>40</v>
      </c>
      <c r="M24" s="366">
        <v>41.8</v>
      </c>
      <c r="N24" s="366">
        <v>43</v>
      </c>
      <c r="O24" s="366">
        <v>45.9</v>
      </c>
      <c r="P24" s="366">
        <v>48</v>
      </c>
      <c r="Q24" s="366">
        <v>49</v>
      </c>
      <c r="R24" s="367">
        <v>49</v>
      </c>
    </row>
    <row r="25" spans="1:18" ht="15" customHeight="1">
      <c r="A25" s="498" t="s">
        <v>245</v>
      </c>
      <c r="B25" s="499"/>
      <c r="C25" s="372">
        <v>11</v>
      </c>
      <c r="D25" s="373">
        <v>4.2</v>
      </c>
      <c r="E25" s="374">
        <v>4.0999999999999996</v>
      </c>
      <c r="F25" s="374">
        <v>10.199999999999999</v>
      </c>
      <c r="G25" s="374">
        <v>12.9</v>
      </c>
      <c r="H25" s="374">
        <v>13.7</v>
      </c>
      <c r="I25" s="374">
        <v>11.9</v>
      </c>
      <c r="J25" s="374">
        <v>10.7</v>
      </c>
      <c r="K25" s="374">
        <v>10.199999999999999</v>
      </c>
      <c r="L25" s="374">
        <v>10</v>
      </c>
      <c r="M25" s="374">
        <v>10.4</v>
      </c>
      <c r="N25" s="374">
        <v>10.8</v>
      </c>
      <c r="O25" s="374">
        <v>11.2</v>
      </c>
      <c r="P25" s="374">
        <v>11.9</v>
      </c>
      <c r="Q25" s="374">
        <v>12.5</v>
      </c>
      <c r="R25" s="375">
        <v>13.1</v>
      </c>
    </row>
    <row r="26" spans="1:18" ht="15" customHeight="1">
      <c r="A26" s="498" t="s">
        <v>246</v>
      </c>
      <c r="B26" s="499"/>
      <c r="C26" s="364">
        <v>23.7</v>
      </c>
      <c r="D26" s="365">
        <v>15</v>
      </c>
      <c r="E26" s="366">
        <v>15.1</v>
      </c>
      <c r="F26" s="366">
        <v>18.3</v>
      </c>
      <c r="G26" s="366">
        <v>24.2</v>
      </c>
      <c r="H26" s="366">
        <v>29.6</v>
      </c>
      <c r="I26" s="366">
        <v>32.4</v>
      </c>
      <c r="J26" s="366">
        <v>31.2</v>
      </c>
      <c r="K26" s="366">
        <v>26.5</v>
      </c>
      <c r="L26" s="366">
        <v>20.6</v>
      </c>
      <c r="M26" s="366">
        <v>18.7</v>
      </c>
      <c r="N26" s="366">
        <v>19</v>
      </c>
      <c r="O26" s="366">
        <v>21.3</v>
      </c>
      <c r="P26" s="366">
        <v>25</v>
      </c>
      <c r="Q26" s="366">
        <v>25.4</v>
      </c>
      <c r="R26" s="367">
        <v>21.8</v>
      </c>
    </row>
    <row r="27" spans="1:18" ht="15" customHeight="1">
      <c r="A27" s="496" t="s">
        <v>247</v>
      </c>
      <c r="B27" s="497"/>
      <c r="C27" s="360">
        <v>33.200000000000003</v>
      </c>
      <c r="D27" s="361">
        <v>19.7</v>
      </c>
      <c r="E27" s="362">
        <v>22.9</v>
      </c>
      <c r="F27" s="362">
        <v>29.8</v>
      </c>
      <c r="G27" s="362">
        <v>29.4</v>
      </c>
      <c r="H27" s="362">
        <v>28.6</v>
      </c>
      <c r="I27" s="362">
        <v>30.3</v>
      </c>
      <c r="J27" s="362">
        <v>31.8</v>
      </c>
      <c r="K27" s="362">
        <v>33.1</v>
      </c>
      <c r="L27" s="362">
        <v>35.1</v>
      </c>
      <c r="M27" s="362">
        <v>36.299999999999997</v>
      </c>
      <c r="N27" s="362">
        <v>38.200000000000003</v>
      </c>
      <c r="O27" s="362">
        <v>38</v>
      </c>
      <c r="P27" s="362">
        <v>37.6</v>
      </c>
      <c r="Q27" s="362">
        <v>35.700000000000003</v>
      </c>
      <c r="R27" s="363">
        <v>33.700000000000003</v>
      </c>
    </row>
    <row r="28" spans="1:18" ht="15" customHeight="1">
      <c r="A28" s="195"/>
      <c r="B28" s="215" t="s">
        <v>248</v>
      </c>
      <c r="C28" s="368">
        <v>35.5</v>
      </c>
      <c r="D28" s="369">
        <v>19.600000000000001</v>
      </c>
      <c r="E28" s="370">
        <v>23.3</v>
      </c>
      <c r="F28" s="370">
        <v>33.299999999999997</v>
      </c>
      <c r="G28" s="370">
        <v>35.299999999999997</v>
      </c>
      <c r="H28" s="370">
        <v>32.1</v>
      </c>
      <c r="I28" s="370">
        <v>33.1</v>
      </c>
      <c r="J28" s="370">
        <v>34.200000000000003</v>
      </c>
      <c r="K28" s="370">
        <v>35.299999999999997</v>
      </c>
      <c r="L28" s="370">
        <v>37.6</v>
      </c>
      <c r="M28" s="370">
        <v>38.799999999999997</v>
      </c>
      <c r="N28" s="370">
        <v>40.6</v>
      </c>
      <c r="O28" s="370">
        <v>40.200000000000003</v>
      </c>
      <c r="P28" s="370">
        <v>39.6</v>
      </c>
      <c r="Q28" s="370">
        <v>37.299999999999997</v>
      </c>
      <c r="R28" s="371">
        <v>34.799999999999997</v>
      </c>
    </row>
    <row r="29" spans="1:18" ht="15" customHeight="1">
      <c r="A29" s="498" t="s">
        <v>249</v>
      </c>
      <c r="B29" s="499"/>
      <c r="C29" s="372">
        <v>52.9</v>
      </c>
      <c r="D29" s="373">
        <v>20.2</v>
      </c>
      <c r="E29" s="374">
        <v>30.7</v>
      </c>
      <c r="F29" s="374">
        <v>45.3</v>
      </c>
      <c r="G29" s="374">
        <v>46.8</v>
      </c>
      <c r="H29" s="374">
        <v>45.7</v>
      </c>
      <c r="I29" s="374">
        <v>44.3</v>
      </c>
      <c r="J29" s="374">
        <v>45</v>
      </c>
      <c r="K29" s="374">
        <v>45.4</v>
      </c>
      <c r="L29" s="374">
        <v>45.4</v>
      </c>
      <c r="M29" s="374">
        <v>48.1</v>
      </c>
      <c r="N29" s="374">
        <v>53.1</v>
      </c>
      <c r="O29" s="374">
        <v>57.4</v>
      </c>
      <c r="P29" s="374">
        <v>60.5</v>
      </c>
      <c r="Q29" s="374">
        <v>60</v>
      </c>
      <c r="R29" s="375">
        <v>59.1</v>
      </c>
    </row>
    <row r="30" spans="1:18" ht="15" customHeight="1">
      <c r="A30" s="498" t="s">
        <v>250</v>
      </c>
      <c r="B30" s="499"/>
      <c r="C30" s="376">
        <v>29.3</v>
      </c>
      <c r="D30" s="377">
        <v>23.5</v>
      </c>
      <c r="E30" s="378">
        <v>6.6</v>
      </c>
      <c r="F30" s="378">
        <v>10.8</v>
      </c>
      <c r="G30" s="378">
        <v>14.4</v>
      </c>
      <c r="H30" s="378">
        <v>20.399999999999999</v>
      </c>
      <c r="I30" s="378">
        <v>32</v>
      </c>
      <c r="J30" s="378">
        <v>40.5</v>
      </c>
      <c r="K30" s="378">
        <v>44.9</v>
      </c>
      <c r="L30" s="378">
        <v>46.3</v>
      </c>
      <c r="M30" s="378">
        <v>47.1</v>
      </c>
      <c r="N30" s="378">
        <v>37.9</v>
      </c>
      <c r="O30" s="378">
        <v>25.5</v>
      </c>
      <c r="P30" s="378">
        <v>24.8</v>
      </c>
      <c r="Q30" s="378">
        <v>25.7</v>
      </c>
      <c r="R30" s="379">
        <v>24.7</v>
      </c>
    </row>
    <row r="31" spans="1:18" ht="15" customHeight="1">
      <c r="A31" s="498" t="s">
        <v>251</v>
      </c>
      <c r="B31" s="499"/>
      <c r="C31" s="372">
        <v>46.8</v>
      </c>
      <c r="D31" s="373">
        <v>29.2</v>
      </c>
      <c r="E31" s="374">
        <v>29.8</v>
      </c>
      <c r="F31" s="374">
        <v>38.4</v>
      </c>
      <c r="G31" s="374">
        <v>48.3</v>
      </c>
      <c r="H31" s="374">
        <v>51</v>
      </c>
      <c r="I31" s="374">
        <v>51.5</v>
      </c>
      <c r="J31" s="374">
        <v>51.7</v>
      </c>
      <c r="K31" s="374">
        <v>52.4</v>
      </c>
      <c r="L31" s="374">
        <v>53.8</v>
      </c>
      <c r="M31" s="374">
        <v>54.1</v>
      </c>
      <c r="N31" s="374">
        <v>55.2</v>
      </c>
      <c r="O31" s="374">
        <v>55.4</v>
      </c>
      <c r="P31" s="374">
        <v>55.4</v>
      </c>
      <c r="Q31" s="374">
        <v>55</v>
      </c>
      <c r="R31" s="375">
        <v>52.2</v>
      </c>
    </row>
    <row r="32" spans="1:18" ht="15" customHeight="1">
      <c r="A32" s="496" t="s">
        <v>252</v>
      </c>
      <c r="B32" s="497"/>
      <c r="C32" s="364">
        <v>29.5</v>
      </c>
      <c r="D32" s="365">
        <v>42.5</v>
      </c>
      <c r="E32" s="366">
        <v>27.4</v>
      </c>
      <c r="F32" s="366">
        <v>14.9</v>
      </c>
      <c r="G32" s="366">
        <v>22.1</v>
      </c>
      <c r="H32" s="366">
        <v>24.9</v>
      </c>
      <c r="I32" s="366">
        <v>25.2</v>
      </c>
      <c r="J32" s="366">
        <v>25</v>
      </c>
      <c r="K32" s="366">
        <v>26.5</v>
      </c>
      <c r="L32" s="366">
        <v>27.7</v>
      </c>
      <c r="M32" s="366">
        <v>28.7</v>
      </c>
      <c r="N32" s="366">
        <v>29.2</v>
      </c>
      <c r="O32" s="366">
        <v>30.1</v>
      </c>
      <c r="P32" s="366">
        <v>30.7</v>
      </c>
      <c r="Q32" s="366">
        <v>30.2</v>
      </c>
      <c r="R32" s="367">
        <v>28.7</v>
      </c>
    </row>
    <row r="33" spans="1:19" ht="15" customHeight="1">
      <c r="A33" s="195"/>
      <c r="B33" s="215" t="s">
        <v>253</v>
      </c>
      <c r="C33" s="364">
        <v>48.2</v>
      </c>
      <c r="D33" s="365">
        <v>27.2</v>
      </c>
      <c r="E33" s="366">
        <v>13.9</v>
      </c>
      <c r="F33" s="366">
        <v>26.6</v>
      </c>
      <c r="G33" s="366">
        <v>34.700000000000003</v>
      </c>
      <c r="H33" s="366">
        <v>31.8</v>
      </c>
      <c r="I33" s="366">
        <v>34.4</v>
      </c>
      <c r="J33" s="366">
        <v>37</v>
      </c>
      <c r="K33" s="366">
        <v>39.200000000000003</v>
      </c>
      <c r="L33" s="366">
        <v>42.9</v>
      </c>
      <c r="M33" s="366">
        <v>45.8</v>
      </c>
      <c r="N33" s="366">
        <v>48.3</v>
      </c>
      <c r="O33" s="366">
        <v>50.5</v>
      </c>
      <c r="P33" s="366">
        <v>51.7</v>
      </c>
      <c r="Q33" s="366">
        <v>50.5</v>
      </c>
      <c r="R33" s="367">
        <v>47.3</v>
      </c>
    </row>
    <row r="34" spans="1:19" ht="15" customHeight="1">
      <c r="A34" s="195"/>
      <c r="B34" s="215" t="s">
        <v>254</v>
      </c>
      <c r="C34" s="364">
        <v>24.2</v>
      </c>
      <c r="D34" s="380">
        <v>84.3</v>
      </c>
      <c r="E34" s="366">
        <v>23.6</v>
      </c>
      <c r="F34" s="366">
        <v>17.3</v>
      </c>
      <c r="G34" s="366">
        <v>14.8</v>
      </c>
      <c r="H34" s="366">
        <v>17.2</v>
      </c>
      <c r="I34" s="366">
        <v>19.3</v>
      </c>
      <c r="J34" s="366">
        <v>19.8</v>
      </c>
      <c r="K34" s="366">
        <v>21.1</v>
      </c>
      <c r="L34" s="366">
        <v>21.3</v>
      </c>
      <c r="M34" s="366">
        <v>22.4</v>
      </c>
      <c r="N34" s="366">
        <v>23.2</v>
      </c>
      <c r="O34" s="366">
        <v>24.4</v>
      </c>
      <c r="P34" s="366">
        <v>25.4</v>
      </c>
      <c r="Q34" s="366">
        <v>25.5</v>
      </c>
      <c r="R34" s="367">
        <v>24.3</v>
      </c>
    </row>
    <row r="35" spans="1:19" ht="15" customHeight="1">
      <c r="A35" s="195"/>
      <c r="B35" s="215" t="s">
        <v>255</v>
      </c>
      <c r="C35" s="364">
        <v>34.9</v>
      </c>
      <c r="D35" s="365">
        <v>42.7</v>
      </c>
      <c r="E35" s="366">
        <v>28.4</v>
      </c>
      <c r="F35" s="366">
        <v>16</v>
      </c>
      <c r="G35" s="366">
        <v>24.9</v>
      </c>
      <c r="H35" s="366">
        <v>29.5</v>
      </c>
      <c r="I35" s="366">
        <v>30.9</v>
      </c>
      <c r="J35" s="366">
        <v>29.1</v>
      </c>
      <c r="K35" s="366">
        <v>31.1</v>
      </c>
      <c r="L35" s="366">
        <v>34.6</v>
      </c>
      <c r="M35" s="366">
        <v>37.4</v>
      </c>
      <c r="N35" s="366">
        <v>36.700000000000003</v>
      </c>
      <c r="O35" s="366">
        <v>36.9</v>
      </c>
      <c r="P35" s="366">
        <v>36.5</v>
      </c>
      <c r="Q35" s="366">
        <v>35.4</v>
      </c>
      <c r="R35" s="367">
        <v>33.799999999999997</v>
      </c>
    </row>
    <row r="36" spans="1:19" ht="15" customHeight="1">
      <c r="A36" s="496" t="s">
        <v>256</v>
      </c>
      <c r="B36" s="497"/>
      <c r="C36" s="360">
        <v>33.700000000000003</v>
      </c>
      <c r="D36" s="361">
        <v>0</v>
      </c>
      <c r="E36" s="362">
        <v>1.2</v>
      </c>
      <c r="F36" s="362">
        <v>0.8</v>
      </c>
      <c r="G36" s="362">
        <v>3</v>
      </c>
      <c r="H36" s="362">
        <v>3.3</v>
      </c>
      <c r="I36" s="362">
        <v>11.3</v>
      </c>
      <c r="J36" s="362">
        <v>27.8</v>
      </c>
      <c r="K36" s="362">
        <v>36.4</v>
      </c>
      <c r="L36" s="362">
        <v>43.8</v>
      </c>
      <c r="M36" s="362">
        <v>48.1</v>
      </c>
      <c r="N36" s="362">
        <v>44.9</v>
      </c>
      <c r="O36" s="362">
        <v>31.8</v>
      </c>
      <c r="P36" s="362">
        <v>26.1</v>
      </c>
      <c r="Q36" s="362">
        <v>24.6</v>
      </c>
      <c r="R36" s="363">
        <v>24.9</v>
      </c>
    </row>
    <row r="37" spans="1:19" ht="15" customHeight="1">
      <c r="A37" s="195"/>
      <c r="B37" s="215" t="s">
        <v>257</v>
      </c>
      <c r="C37" s="364">
        <v>1.8</v>
      </c>
      <c r="D37" s="365">
        <v>0</v>
      </c>
      <c r="E37" s="366">
        <v>0</v>
      </c>
      <c r="F37" s="366">
        <v>0</v>
      </c>
      <c r="G37" s="366">
        <v>0</v>
      </c>
      <c r="H37" s="366">
        <v>0</v>
      </c>
      <c r="I37" s="366">
        <v>0</v>
      </c>
      <c r="J37" s="366">
        <v>1.2</v>
      </c>
      <c r="K37" s="366">
        <v>3.1</v>
      </c>
      <c r="L37" s="366">
        <v>1.2</v>
      </c>
      <c r="M37" s="366">
        <v>1.5</v>
      </c>
      <c r="N37" s="366">
        <v>1.8</v>
      </c>
      <c r="O37" s="366">
        <v>2.1</v>
      </c>
      <c r="P37" s="366">
        <v>2.1</v>
      </c>
      <c r="Q37" s="366">
        <v>1.9</v>
      </c>
      <c r="R37" s="367">
        <v>1.1000000000000001</v>
      </c>
    </row>
    <row r="38" spans="1:19" ht="15" customHeight="1">
      <c r="A38" s="217"/>
      <c r="B38" s="218" t="s">
        <v>258</v>
      </c>
      <c r="C38" s="368">
        <v>50</v>
      </c>
      <c r="D38" s="369">
        <v>0</v>
      </c>
      <c r="E38" s="370">
        <v>9</v>
      </c>
      <c r="F38" s="370">
        <v>1.7</v>
      </c>
      <c r="G38" s="370">
        <v>5.2</v>
      </c>
      <c r="H38" s="370">
        <v>5.0999999999999996</v>
      </c>
      <c r="I38" s="370">
        <v>15.5</v>
      </c>
      <c r="J38" s="370">
        <v>38.799999999999997</v>
      </c>
      <c r="K38" s="370">
        <v>49</v>
      </c>
      <c r="L38" s="370">
        <v>55.1</v>
      </c>
      <c r="M38" s="370">
        <v>59.9</v>
      </c>
      <c r="N38" s="370">
        <v>58.1</v>
      </c>
      <c r="O38" s="370">
        <v>49.7</v>
      </c>
      <c r="P38" s="370">
        <v>44.3</v>
      </c>
      <c r="Q38" s="370">
        <v>42.3</v>
      </c>
      <c r="R38" s="371">
        <v>41</v>
      </c>
    </row>
    <row r="39" spans="1:19" ht="15" customHeight="1">
      <c r="A39" s="496" t="s">
        <v>259</v>
      </c>
      <c r="B39" s="497"/>
      <c r="C39" s="364">
        <v>39.9</v>
      </c>
      <c r="D39" s="365">
        <v>13.6</v>
      </c>
      <c r="E39" s="366">
        <v>26.1</v>
      </c>
      <c r="F39" s="366">
        <v>39.299999999999997</v>
      </c>
      <c r="G39" s="366">
        <v>45.7</v>
      </c>
      <c r="H39" s="366">
        <v>46.9</v>
      </c>
      <c r="I39" s="366">
        <v>46.3</v>
      </c>
      <c r="J39" s="366">
        <v>46.3</v>
      </c>
      <c r="K39" s="366">
        <v>46.3</v>
      </c>
      <c r="L39" s="366">
        <v>46.8</v>
      </c>
      <c r="M39" s="366">
        <v>47.1</v>
      </c>
      <c r="N39" s="366">
        <v>47.3</v>
      </c>
      <c r="O39" s="366">
        <v>47.4</v>
      </c>
      <c r="P39" s="366">
        <v>47.7</v>
      </c>
      <c r="Q39" s="366">
        <v>46</v>
      </c>
      <c r="R39" s="367">
        <v>42.5</v>
      </c>
    </row>
    <row r="40" spans="1:19" ht="15" customHeight="1">
      <c r="A40" s="195"/>
      <c r="B40" s="215" t="s">
        <v>260</v>
      </c>
      <c r="C40" s="364">
        <v>40.1</v>
      </c>
      <c r="D40" s="365">
        <v>13.3</v>
      </c>
      <c r="E40" s="366">
        <v>26</v>
      </c>
      <c r="F40" s="366">
        <v>39</v>
      </c>
      <c r="G40" s="366">
        <v>45.2</v>
      </c>
      <c r="H40" s="366">
        <v>46.6</v>
      </c>
      <c r="I40" s="366">
        <v>46.1</v>
      </c>
      <c r="J40" s="366">
        <v>46.2</v>
      </c>
      <c r="K40" s="366">
        <v>46.2</v>
      </c>
      <c r="L40" s="366">
        <v>46.6</v>
      </c>
      <c r="M40" s="366">
        <v>46.9</v>
      </c>
      <c r="N40" s="366">
        <v>47.3</v>
      </c>
      <c r="O40" s="366">
        <v>47.4</v>
      </c>
      <c r="P40" s="366">
        <v>47.7</v>
      </c>
      <c r="Q40" s="366">
        <v>46.1</v>
      </c>
      <c r="R40" s="367">
        <v>42.5</v>
      </c>
    </row>
    <row r="41" spans="1:19" ht="15" customHeight="1">
      <c r="A41" s="496" t="s">
        <v>261</v>
      </c>
      <c r="B41" s="497"/>
      <c r="C41" s="360">
        <v>41.4</v>
      </c>
      <c r="D41" s="361">
        <v>17.600000000000001</v>
      </c>
      <c r="E41" s="362">
        <v>28.9</v>
      </c>
      <c r="F41" s="362">
        <v>40.5</v>
      </c>
      <c r="G41" s="362">
        <v>46.8</v>
      </c>
      <c r="H41" s="362">
        <v>49.6</v>
      </c>
      <c r="I41" s="362">
        <v>50.3</v>
      </c>
      <c r="J41" s="362">
        <v>50.5</v>
      </c>
      <c r="K41" s="362">
        <v>50.2</v>
      </c>
      <c r="L41" s="362">
        <v>49.8</v>
      </c>
      <c r="M41" s="362">
        <v>49.5</v>
      </c>
      <c r="N41" s="362">
        <v>48.6</v>
      </c>
      <c r="O41" s="362">
        <v>48.9</v>
      </c>
      <c r="P41" s="362">
        <v>49.1</v>
      </c>
      <c r="Q41" s="362">
        <v>47.4</v>
      </c>
      <c r="R41" s="363">
        <v>45.1</v>
      </c>
    </row>
    <row r="42" spans="1:19" ht="15" customHeight="1">
      <c r="A42" s="195"/>
      <c r="B42" s="215" t="s">
        <v>262</v>
      </c>
      <c r="C42" s="364">
        <v>33.6</v>
      </c>
      <c r="D42" s="365">
        <v>11.4</v>
      </c>
      <c r="E42" s="366">
        <v>17.100000000000001</v>
      </c>
      <c r="F42" s="366">
        <v>32.5</v>
      </c>
      <c r="G42" s="366">
        <v>41.6</v>
      </c>
      <c r="H42" s="366">
        <v>44.8</v>
      </c>
      <c r="I42" s="366">
        <v>45.9</v>
      </c>
      <c r="J42" s="366">
        <v>45.3</v>
      </c>
      <c r="K42" s="366">
        <v>44.8</v>
      </c>
      <c r="L42" s="366">
        <v>44.1</v>
      </c>
      <c r="M42" s="366">
        <v>43.9</v>
      </c>
      <c r="N42" s="366">
        <v>42.6</v>
      </c>
      <c r="O42" s="366">
        <v>41.9</v>
      </c>
      <c r="P42" s="366">
        <v>41.2</v>
      </c>
      <c r="Q42" s="366">
        <v>40.700000000000003</v>
      </c>
      <c r="R42" s="367">
        <v>38.9</v>
      </c>
    </row>
    <row r="43" spans="1:19" ht="15" customHeight="1">
      <c r="A43" s="217"/>
      <c r="B43" s="218" t="s">
        <v>263</v>
      </c>
      <c r="C43" s="368">
        <v>53.3</v>
      </c>
      <c r="D43" s="369">
        <v>33.200000000000003</v>
      </c>
      <c r="E43" s="370">
        <v>42.9</v>
      </c>
      <c r="F43" s="370">
        <v>49.5</v>
      </c>
      <c r="G43" s="370">
        <v>57.7</v>
      </c>
      <c r="H43" s="370">
        <v>61.2</v>
      </c>
      <c r="I43" s="370">
        <v>62</v>
      </c>
      <c r="J43" s="370">
        <v>62.3</v>
      </c>
      <c r="K43" s="370">
        <v>61.4</v>
      </c>
      <c r="L43" s="370">
        <v>61.5</v>
      </c>
      <c r="M43" s="370">
        <v>60.9</v>
      </c>
      <c r="N43" s="370">
        <v>60.2</v>
      </c>
      <c r="O43" s="370">
        <v>59.7</v>
      </c>
      <c r="P43" s="370">
        <v>59.7</v>
      </c>
      <c r="Q43" s="370">
        <v>56.4</v>
      </c>
      <c r="R43" s="371">
        <v>51.6</v>
      </c>
    </row>
    <row r="44" spans="1:19" ht="15" customHeight="1">
      <c r="A44" s="496" t="s">
        <v>264</v>
      </c>
      <c r="B44" s="497"/>
      <c r="C44" s="364">
        <v>28.1</v>
      </c>
      <c r="D44" s="365">
        <v>25</v>
      </c>
      <c r="E44" s="366">
        <v>16.2</v>
      </c>
      <c r="F44" s="366">
        <v>17.8</v>
      </c>
      <c r="G44" s="366">
        <v>25.9</v>
      </c>
      <c r="H44" s="366">
        <v>30.9</v>
      </c>
      <c r="I44" s="366">
        <v>30.2</v>
      </c>
      <c r="J44" s="366">
        <v>28.8</v>
      </c>
      <c r="K44" s="366">
        <v>27.8</v>
      </c>
      <c r="L44" s="366">
        <v>28</v>
      </c>
      <c r="M44" s="366">
        <v>28.4</v>
      </c>
      <c r="N44" s="366">
        <v>29.9</v>
      </c>
      <c r="O44" s="366">
        <v>30.3</v>
      </c>
      <c r="P44" s="366">
        <v>31</v>
      </c>
      <c r="Q44" s="366">
        <v>30.1</v>
      </c>
      <c r="R44" s="367">
        <v>28.2</v>
      </c>
    </row>
    <row r="45" spans="1:19" ht="15" customHeight="1">
      <c r="A45" s="195"/>
      <c r="B45" s="215" t="s">
        <v>265</v>
      </c>
      <c r="C45" s="364">
        <v>31.6</v>
      </c>
      <c r="D45" s="365">
        <v>33.299999999999997</v>
      </c>
      <c r="E45" s="366">
        <v>28.3</v>
      </c>
      <c r="F45" s="366">
        <v>25.7</v>
      </c>
      <c r="G45" s="366">
        <v>33.799999999999997</v>
      </c>
      <c r="H45" s="366">
        <v>33.799999999999997</v>
      </c>
      <c r="I45" s="366">
        <v>32.1</v>
      </c>
      <c r="J45" s="366">
        <v>30.2</v>
      </c>
      <c r="K45" s="366">
        <v>29.5</v>
      </c>
      <c r="L45" s="366">
        <v>31</v>
      </c>
      <c r="M45" s="366">
        <v>32.299999999999997</v>
      </c>
      <c r="N45" s="366">
        <v>33.299999999999997</v>
      </c>
      <c r="O45" s="366">
        <v>32.299999999999997</v>
      </c>
      <c r="P45" s="366">
        <v>32.299999999999997</v>
      </c>
      <c r="Q45" s="366">
        <v>32.200000000000003</v>
      </c>
      <c r="R45" s="367">
        <v>32.200000000000003</v>
      </c>
    </row>
    <row r="46" spans="1:19" ht="15" customHeight="1">
      <c r="A46" s="201"/>
      <c r="B46" s="231" t="s">
        <v>266</v>
      </c>
      <c r="C46" s="381">
        <v>18.2</v>
      </c>
      <c r="D46" s="382">
        <v>18.8</v>
      </c>
      <c r="E46" s="383">
        <v>12.5</v>
      </c>
      <c r="F46" s="383">
        <v>14.2</v>
      </c>
      <c r="G46" s="383">
        <v>16.5</v>
      </c>
      <c r="H46" s="383">
        <v>29</v>
      </c>
      <c r="I46" s="383">
        <v>28.3</v>
      </c>
      <c r="J46" s="383">
        <v>24.4</v>
      </c>
      <c r="K46" s="383">
        <v>20.5</v>
      </c>
      <c r="L46" s="383">
        <v>17.899999999999999</v>
      </c>
      <c r="M46" s="383">
        <v>16.100000000000001</v>
      </c>
      <c r="N46" s="383">
        <v>17.600000000000001</v>
      </c>
      <c r="O46" s="383">
        <v>17.5</v>
      </c>
      <c r="P46" s="383">
        <v>17.8</v>
      </c>
      <c r="Q46" s="383">
        <v>18.8</v>
      </c>
      <c r="R46" s="384">
        <v>19.7</v>
      </c>
    </row>
    <row r="47" spans="1:19" ht="14.25" customHeight="1">
      <c r="A47" s="237" t="s">
        <v>13</v>
      </c>
      <c r="B47" s="237"/>
      <c r="C47" s="237"/>
      <c r="D47" s="237"/>
      <c r="E47" s="237"/>
      <c r="F47" s="237"/>
      <c r="G47" s="237"/>
      <c r="H47" s="237"/>
      <c r="I47" s="237"/>
      <c r="J47" s="237"/>
      <c r="K47" s="237"/>
      <c r="L47" s="237"/>
      <c r="M47" s="237"/>
      <c r="N47" s="237"/>
      <c r="O47" s="237"/>
      <c r="P47" s="237"/>
      <c r="Q47" s="237"/>
      <c r="R47" s="237"/>
      <c r="S47" s="237"/>
    </row>
    <row r="48" spans="1:19" ht="14.25" customHeight="1">
      <c r="A48" s="237" t="s">
        <v>267</v>
      </c>
      <c r="B48" s="237"/>
      <c r="C48" s="237"/>
      <c r="D48" s="237"/>
      <c r="E48" s="237"/>
      <c r="F48" s="237"/>
      <c r="G48" s="237"/>
      <c r="H48" s="237"/>
      <c r="I48" s="237"/>
      <c r="J48" s="237"/>
      <c r="K48" s="237"/>
      <c r="L48" s="237"/>
      <c r="M48" s="237"/>
      <c r="N48" s="237"/>
      <c r="O48" s="237"/>
      <c r="P48" s="237"/>
      <c r="Q48" s="237"/>
      <c r="R48" s="237"/>
      <c r="S48" s="237"/>
    </row>
    <row r="49" spans="1:19" ht="14.25" customHeight="1">
      <c r="A49" s="237" t="s">
        <v>268</v>
      </c>
      <c r="B49" s="237"/>
      <c r="C49" s="237"/>
      <c r="D49" s="237"/>
      <c r="E49" s="237"/>
      <c r="F49" s="237"/>
      <c r="G49" s="237"/>
      <c r="H49" s="237"/>
      <c r="I49" s="237"/>
      <c r="J49" s="237"/>
      <c r="K49" s="237"/>
      <c r="L49" s="237"/>
      <c r="M49" s="237"/>
      <c r="N49" s="237"/>
      <c r="O49" s="237"/>
      <c r="P49" s="237"/>
      <c r="Q49" s="237"/>
      <c r="R49" s="237"/>
      <c r="S49" s="237"/>
    </row>
    <row r="50" spans="1:19" ht="14.25" customHeight="1">
      <c r="A50" s="237" t="s">
        <v>14</v>
      </c>
      <c r="B50" s="237"/>
      <c r="C50" s="237"/>
      <c r="D50" s="237"/>
      <c r="E50" s="237"/>
      <c r="F50" s="237"/>
      <c r="G50" s="237"/>
      <c r="H50" s="237"/>
      <c r="I50" s="237"/>
      <c r="J50" s="237"/>
      <c r="K50" s="237"/>
      <c r="L50" s="237"/>
      <c r="M50" s="237"/>
      <c r="N50" s="237"/>
      <c r="O50" s="237"/>
      <c r="P50" s="237"/>
      <c r="Q50" s="237"/>
      <c r="R50" s="237"/>
      <c r="S50" s="237"/>
    </row>
    <row r="51" spans="1:19" ht="14.25" customHeight="1">
      <c r="A51" s="237" t="s">
        <v>436</v>
      </c>
      <c r="B51" s="237"/>
      <c r="C51" s="237"/>
      <c r="D51" s="237"/>
      <c r="E51" s="237"/>
      <c r="F51" s="237"/>
      <c r="G51" s="237"/>
      <c r="H51" s="237"/>
      <c r="I51" s="237"/>
      <c r="J51" s="237"/>
      <c r="K51" s="237"/>
      <c r="L51" s="237"/>
      <c r="M51" s="237"/>
      <c r="N51" s="237"/>
      <c r="O51" s="237"/>
      <c r="P51" s="237"/>
      <c r="Q51" s="237"/>
      <c r="R51" s="237"/>
      <c r="S51" s="237"/>
    </row>
    <row r="52" spans="1:19" ht="14.25" customHeight="1">
      <c r="B52" s="237"/>
      <c r="C52" s="237"/>
      <c r="D52" s="237"/>
      <c r="E52" s="237"/>
      <c r="F52" s="237"/>
      <c r="G52" s="237"/>
      <c r="H52" s="237"/>
      <c r="I52" s="237"/>
      <c r="J52" s="237"/>
      <c r="K52" s="237"/>
      <c r="L52" s="237"/>
      <c r="M52" s="237"/>
      <c r="N52" s="237"/>
      <c r="O52" s="237"/>
      <c r="P52" s="237"/>
      <c r="Q52" s="237"/>
      <c r="R52" s="237"/>
      <c r="S52" s="237"/>
    </row>
    <row r="53" spans="1:19" ht="14.25" customHeight="1">
      <c r="A53" s="237"/>
      <c r="B53" s="237"/>
      <c r="C53" s="237"/>
      <c r="D53" s="237"/>
      <c r="E53" s="237"/>
      <c r="F53" s="237"/>
      <c r="G53" s="237"/>
      <c r="H53" s="237"/>
      <c r="I53" s="237"/>
      <c r="J53" s="237"/>
      <c r="K53" s="237"/>
      <c r="L53" s="237"/>
      <c r="M53" s="237"/>
      <c r="N53" s="237"/>
      <c r="O53" s="237"/>
      <c r="P53" s="237"/>
      <c r="Q53" s="237"/>
      <c r="R53" s="237"/>
      <c r="S53" s="237"/>
    </row>
    <row r="54" spans="1:19" ht="14.25" customHeight="1">
      <c r="A54" s="237"/>
      <c r="B54" s="237"/>
      <c r="C54" s="237"/>
      <c r="D54" s="237"/>
      <c r="E54" s="237"/>
      <c r="F54" s="237"/>
      <c r="G54" s="237"/>
      <c r="H54" s="237"/>
      <c r="I54" s="237"/>
      <c r="J54" s="237"/>
      <c r="K54" s="237"/>
      <c r="L54" s="237"/>
      <c r="M54" s="237"/>
      <c r="N54" s="237"/>
      <c r="O54" s="237"/>
      <c r="P54" s="237"/>
      <c r="Q54" s="237"/>
      <c r="R54" s="237"/>
      <c r="S54" s="237"/>
    </row>
    <row r="55" spans="1:19">
      <c r="A55" s="237"/>
      <c r="B55" s="237"/>
      <c r="C55" s="237"/>
      <c r="D55" s="237"/>
      <c r="E55" s="237"/>
      <c r="F55" s="237"/>
      <c r="G55" s="237"/>
      <c r="H55" s="237"/>
      <c r="I55" s="237"/>
      <c r="J55" s="237"/>
      <c r="K55" s="237"/>
      <c r="L55" s="237"/>
      <c r="M55" s="237"/>
      <c r="N55" s="237"/>
      <c r="O55" s="237"/>
      <c r="P55" s="237"/>
      <c r="Q55" s="237"/>
      <c r="R55" s="237"/>
      <c r="S55" s="237"/>
    </row>
    <row r="56" spans="1:19">
      <c r="A56" s="184" t="s">
        <v>460</v>
      </c>
      <c r="B56" s="184"/>
      <c r="C56" s="184"/>
      <c r="D56" s="184"/>
      <c r="E56" s="184"/>
      <c r="F56" s="184"/>
      <c r="G56" s="184"/>
      <c r="H56" s="184"/>
      <c r="I56" s="184"/>
      <c r="J56" s="184"/>
      <c r="K56" s="184"/>
      <c r="L56" s="184"/>
      <c r="M56" s="184"/>
      <c r="N56" s="184"/>
      <c r="O56" s="184"/>
      <c r="P56" s="184"/>
      <c r="Q56" s="184"/>
      <c r="R56" s="184"/>
    </row>
    <row r="57" spans="1:19">
      <c r="B57" s="186"/>
      <c r="C57" s="236" t="s">
        <v>324</v>
      </c>
      <c r="D57" s="186"/>
      <c r="E57" s="186"/>
      <c r="F57" s="186"/>
      <c r="G57" s="186"/>
      <c r="H57" s="186"/>
      <c r="I57" s="186"/>
      <c r="J57" s="186"/>
      <c r="K57" s="186"/>
      <c r="L57" s="186"/>
      <c r="M57" s="186"/>
      <c r="N57" s="186"/>
      <c r="O57" s="186"/>
      <c r="P57" s="186"/>
      <c r="Q57" s="186"/>
      <c r="R57" s="186"/>
    </row>
    <row r="58" spans="1:19">
      <c r="A58" s="186" t="s">
        <v>438</v>
      </c>
      <c r="B58" s="186"/>
      <c r="C58" s="186"/>
      <c r="D58" s="186"/>
      <c r="E58" s="186"/>
      <c r="F58" s="186"/>
      <c r="G58" s="186"/>
      <c r="H58" s="186"/>
      <c r="I58" s="186"/>
      <c r="J58" s="186"/>
      <c r="K58" s="186"/>
      <c r="L58" s="186"/>
      <c r="M58" s="186"/>
      <c r="N58" s="186"/>
      <c r="O58" s="186"/>
      <c r="P58" s="186"/>
      <c r="Q58" s="186"/>
      <c r="R58" s="344" t="s">
        <v>411</v>
      </c>
    </row>
    <row r="59" spans="1:19" ht="13.5" customHeight="1">
      <c r="A59" s="190"/>
      <c r="B59" s="191"/>
      <c r="C59" s="345" t="s">
        <v>32</v>
      </c>
      <c r="D59" s="346"/>
      <c r="E59" s="346"/>
      <c r="F59" s="346"/>
      <c r="G59" s="346"/>
      <c r="H59" s="346"/>
      <c r="I59" s="346"/>
      <c r="J59" s="346"/>
      <c r="K59" s="346"/>
      <c r="L59" s="346"/>
      <c r="M59" s="346"/>
      <c r="N59" s="346"/>
      <c r="O59" s="346"/>
      <c r="P59" s="346"/>
      <c r="Q59" s="346"/>
      <c r="R59" s="347"/>
    </row>
    <row r="60" spans="1:19" ht="13.5" customHeight="1">
      <c r="A60" s="195"/>
      <c r="B60" s="196"/>
      <c r="C60" s="348"/>
      <c r="D60" s="349" t="s">
        <v>461</v>
      </c>
      <c r="E60" s="350" t="s">
        <v>462</v>
      </c>
      <c r="F60" s="350" t="s">
        <v>463</v>
      </c>
      <c r="G60" s="350" t="s">
        <v>464</v>
      </c>
      <c r="H60" s="350" t="s">
        <v>465</v>
      </c>
      <c r="I60" s="350" t="s">
        <v>466</v>
      </c>
      <c r="J60" s="350" t="s">
        <v>467</v>
      </c>
      <c r="K60" s="350" t="s">
        <v>468</v>
      </c>
      <c r="L60" s="350" t="s">
        <v>469</v>
      </c>
      <c r="M60" s="350" t="s">
        <v>470</v>
      </c>
      <c r="N60" s="350" t="s">
        <v>471</v>
      </c>
      <c r="O60" s="350" t="s">
        <v>472</v>
      </c>
      <c r="P60" s="350" t="s">
        <v>473</v>
      </c>
      <c r="Q60" s="350" t="s">
        <v>474</v>
      </c>
      <c r="R60" s="351" t="s">
        <v>33</v>
      </c>
    </row>
    <row r="61" spans="1:19" ht="13.5" customHeight="1">
      <c r="A61" s="201"/>
      <c r="B61" s="202"/>
      <c r="C61" s="352"/>
      <c r="D61" s="353" t="s">
        <v>34</v>
      </c>
      <c r="E61" s="354" t="s">
        <v>35</v>
      </c>
      <c r="F61" s="354" t="s">
        <v>36</v>
      </c>
      <c r="G61" s="354" t="s">
        <v>37</v>
      </c>
      <c r="H61" s="354" t="s">
        <v>38</v>
      </c>
      <c r="I61" s="354" t="s">
        <v>39</v>
      </c>
      <c r="J61" s="354" t="s">
        <v>40</v>
      </c>
      <c r="K61" s="354" t="s">
        <v>41</v>
      </c>
      <c r="L61" s="354" t="s">
        <v>42</v>
      </c>
      <c r="M61" s="354" t="s">
        <v>43</v>
      </c>
      <c r="N61" s="354" t="s">
        <v>44</v>
      </c>
      <c r="O61" s="354" t="s">
        <v>45</v>
      </c>
      <c r="P61" s="354" t="s">
        <v>46</v>
      </c>
      <c r="Q61" s="354" t="s">
        <v>47</v>
      </c>
      <c r="R61" s="355" t="s">
        <v>475</v>
      </c>
    </row>
    <row r="62" spans="1:19" ht="15" customHeight="1">
      <c r="A62" s="502" t="s">
        <v>227</v>
      </c>
      <c r="B62" s="503"/>
      <c r="C62" s="207">
        <v>100</v>
      </c>
      <c r="D62" s="208">
        <v>100</v>
      </c>
      <c r="E62" s="209">
        <v>100</v>
      </c>
      <c r="F62" s="209">
        <v>100</v>
      </c>
      <c r="G62" s="209">
        <v>100</v>
      </c>
      <c r="H62" s="209">
        <v>100</v>
      </c>
      <c r="I62" s="209">
        <v>100</v>
      </c>
      <c r="J62" s="209">
        <v>100</v>
      </c>
      <c r="K62" s="209">
        <v>100</v>
      </c>
      <c r="L62" s="209">
        <v>100</v>
      </c>
      <c r="M62" s="209">
        <v>100</v>
      </c>
      <c r="N62" s="209">
        <v>100</v>
      </c>
      <c r="O62" s="209">
        <v>100</v>
      </c>
      <c r="P62" s="209">
        <v>100</v>
      </c>
      <c r="Q62" s="209">
        <v>100</v>
      </c>
      <c r="R62" s="210">
        <v>100</v>
      </c>
    </row>
    <row r="63" spans="1:19" ht="15" customHeight="1">
      <c r="A63" s="500" t="s">
        <v>228</v>
      </c>
      <c r="B63" s="501"/>
      <c r="C63" s="211">
        <v>15</v>
      </c>
      <c r="D63" s="212">
        <v>2.2999999999999998</v>
      </c>
      <c r="E63" s="213">
        <v>5.3</v>
      </c>
      <c r="F63" s="213">
        <v>11.9</v>
      </c>
      <c r="G63" s="213">
        <v>18.2</v>
      </c>
      <c r="H63" s="213">
        <v>23</v>
      </c>
      <c r="I63" s="213">
        <v>24.6</v>
      </c>
      <c r="J63" s="213">
        <v>24.5</v>
      </c>
      <c r="K63" s="213">
        <v>23.6</v>
      </c>
      <c r="L63" s="213">
        <v>22.4</v>
      </c>
      <c r="M63" s="213">
        <v>19.8</v>
      </c>
      <c r="N63" s="213">
        <v>17.100000000000001</v>
      </c>
      <c r="O63" s="213">
        <v>14.1</v>
      </c>
      <c r="P63" s="213">
        <v>11.4</v>
      </c>
      <c r="Q63" s="213">
        <v>10.5</v>
      </c>
      <c r="R63" s="214">
        <v>11</v>
      </c>
    </row>
    <row r="64" spans="1:19" ht="15" customHeight="1">
      <c r="A64" s="195"/>
      <c r="B64" s="215" t="s">
        <v>229</v>
      </c>
      <c r="C64" s="216">
        <v>3.2</v>
      </c>
      <c r="D64" s="208">
        <v>0.2</v>
      </c>
      <c r="E64" s="209">
        <v>0.2</v>
      </c>
      <c r="F64" s="209">
        <v>0.5</v>
      </c>
      <c r="G64" s="209">
        <v>1.4</v>
      </c>
      <c r="H64" s="209">
        <v>3.3</v>
      </c>
      <c r="I64" s="209">
        <v>4.4000000000000004</v>
      </c>
      <c r="J64" s="209">
        <v>4.9000000000000004</v>
      </c>
      <c r="K64" s="209">
        <v>5.2</v>
      </c>
      <c r="L64" s="209">
        <v>5.2</v>
      </c>
      <c r="M64" s="209">
        <v>4.7</v>
      </c>
      <c r="N64" s="209">
        <v>4</v>
      </c>
      <c r="O64" s="209">
        <v>3.2</v>
      </c>
      <c r="P64" s="209">
        <v>2.6</v>
      </c>
      <c r="Q64" s="209">
        <v>2.5</v>
      </c>
      <c r="R64" s="210">
        <v>2.7</v>
      </c>
    </row>
    <row r="65" spans="1:18" ht="15" customHeight="1">
      <c r="A65" s="195"/>
      <c r="B65" s="215" t="s">
        <v>230</v>
      </c>
      <c r="C65" s="216">
        <v>4.2</v>
      </c>
      <c r="D65" s="208">
        <v>1.8</v>
      </c>
      <c r="E65" s="209">
        <v>2</v>
      </c>
      <c r="F65" s="209">
        <v>3.5</v>
      </c>
      <c r="G65" s="209">
        <v>5.0999999999999996</v>
      </c>
      <c r="H65" s="209">
        <v>4.9000000000000004</v>
      </c>
      <c r="I65" s="209">
        <v>5</v>
      </c>
      <c r="J65" s="209">
        <v>5.3</v>
      </c>
      <c r="K65" s="209">
        <v>5.4</v>
      </c>
      <c r="L65" s="209">
        <v>5.3</v>
      </c>
      <c r="M65" s="209">
        <v>5.0999999999999996</v>
      </c>
      <c r="N65" s="209">
        <v>4.9000000000000004</v>
      </c>
      <c r="O65" s="209">
        <v>4.5</v>
      </c>
      <c r="P65" s="209">
        <v>3.8</v>
      </c>
      <c r="Q65" s="209">
        <v>3.4</v>
      </c>
      <c r="R65" s="210">
        <v>3.6</v>
      </c>
    </row>
    <row r="66" spans="1:18" ht="15" customHeight="1">
      <c r="A66" s="195"/>
      <c r="B66" s="215" t="s">
        <v>231</v>
      </c>
      <c r="C66" s="216">
        <v>0.4</v>
      </c>
      <c r="D66" s="208">
        <v>0</v>
      </c>
      <c r="E66" s="209">
        <v>0</v>
      </c>
      <c r="F66" s="209">
        <v>0.1</v>
      </c>
      <c r="G66" s="209">
        <v>0.3</v>
      </c>
      <c r="H66" s="209">
        <v>0.6</v>
      </c>
      <c r="I66" s="209">
        <v>0.7</v>
      </c>
      <c r="J66" s="209">
        <v>0.6</v>
      </c>
      <c r="K66" s="209">
        <v>0.6</v>
      </c>
      <c r="L66" s="209">
        <v>0.5</v>
      </c>
      <c r="M66" s="209">
        <v>0.4</v>
      </c>
      <c r="N66" s="209">
        <v>0.4</v>
      </c>
      <c r="O66" s="209">
        <v>0.4</v>
      </c>
      <c r="P66" s="209">
        <v>0.4</v>
      </c>
      <c r="Q66" s="209">
        <v>0.5</v>
      </c>
      <c r="R66" s="210">
        <v>0.6</v>
      </c>
    </row>
    <row r="67" spans="1:18" ht="15" customHeight="1">
      <c r="A67" s="217"/>
      <c r="B67" s="218" t="s">
        <v>232</v>
      </c>
      <c r="C67" s="219">
        <v>4.2</v>
      </c>
      <c r="D67" s="220">
        <v>0.1</v>
      </c>
      <c r="E67" s="221">
        <v>1.4</v>
      </c>
      <c r="F67" s="221">
        <v>3.4</v>
      </c>
      <c r="G67" s="221">
        <v>4.0999999999999996</v>
      </c>
      <c r="H67" s="221">
        <v>6.5</v>
      </c>
      <c r="I67" s="221">
        <v>7.8</v>
      </c>
      <c r="J67" s="221">
        <v>8</v>
      </c>
      <c r="K67" s="221">
        <v>7.8</v>
      </c>
      <c r="L67" s="221">
        <v>7.5</v>
      </c>
      <c r="M67" s="221">
        <v>6.3</v>
      </c>
      <c r="N67" s="221">
        <v>4.9000000000000004</v>
      </c>
      <c r="O67" s="221">
        <v>3.7</v>
      </c>
      <c r="P67" s="221">
        <v>2.6</v>
      </c>
      <c r="Q67" s="221">
        <v>2.2999999999999998</v>
      </c>
      <c r="R67" s="222">
        <v>2.1</v>
      </c>
    </row>
    <row r="68" spans="1:18" ht="15" customHeight="1">
      <c r="A68" s="504" t="s">
        <v>233</v>
      </c>
      <c r="B68" s="505"/>
      <c r="C68" s="216">
        <v>1.6</v>
      </c>
      <c r="D68" s="208">
        <v>0.8</v>
      </c>
      <c r="E68" s="209">
        <v>1.8</v>
      </c>
      <c r="F68" s="209">
        <v>2.2000000000000002</v>
      </c>
      <c r="G68" s="209">
        <v>1.5</v>
      </c>
      <c r="H68" s="209">
        <v>1.3</v>
      </c>
      <c r="I68" s="209">
        <v>1.4</v>
      </c>
      <c r="J68" s="209">
        <v>1.5</v>
      </c>
      <c r="K68" s="209">
        <v>1.6</v>
      </c>
      <c r="L68" s="209">
        <v>1.5</v>
      </c>
      <c r="M68" s="209">
        <v>1.6</v>
      </c>
      <c r="N68" s="209">
        <v>1.6</v>
      </c>
      <c r="O68" s="209">
        <v>1.6</v>
      </c>
      <c r="P68" s="209">
        <v>1.6</v>
      </c>
      <c r="Q68" s="209">
        <v>1.7</v>
      </c>
      <c r="R68" s="210">
        <v>1.9</v>
      </c>
    </row>
    <row r="69" spans="1:18" ht="15" customHeight="1">
      <c r="A69" s="500" t="s">
        <v>234</v>
      </c>
      <c r="B69" s="501"/>
      <c r="C69" s="211">
        <v>16.100000000000001</v>
      </c>
      <c r="D69" s="212">
        <v>0.1</v>
      </c>
      <c r="E69" s="213">
        <v>0.3</v>
      </c>
      <c r="F69" s="213">
        <v>1.1000000000000001</v>
      </c>
      <c r="G69" s="213">
        <v>1.6</v>
      </c>
      <c r="H69" s="213">
        <v>1.6</v>
      </c>
      <c r="I69" s="213">
        <v>2.2999999999999998</v>
      </c>
      <c r="J69" s="213">
        <v>3.5</v>
      </c>
      <c r="K69" s="213">
        <v>6.1</v>
      </c>
      <c r="L69" s="213">
        <v>10.5</v>
      </c>
      <c r="M69" s="213">
        <v>15.4</v>
      </c>
      <c r="N69" s="213">
        <v>20.100000000000001</v>
      </c>
      <c r="O69" s="213">
        <v>24.1</v>
      </c>
      <c r="P69" s="213">
        <v>26.6</v>
      </c>
      <c r="Q69" s="213">
        <v>27.2</v>
      </c>
      <c r="R69" s="214">
        <v>24.8</v>
      </c>
    </row>
    <row r="70" spans="1:18" ht="15" customHeight="1">
      <c r="A70" s="195"/>
      <c r="B70" s="215" t="s">
        <v>235</v>
      </c>
      <c r="C70" s="216">
        <v>0.9</v>
      </c>
      <c r="D70" s="208">
        <v>0</v>
      </c>
      <c r="E70" s="209">
        <v>0</v>
      </c>
      <c r="F70" s="209">
        <v>0.1</v>
      </c>
      <c r="G70" s="209">
        <v>0.2</v>
      </c>
      <c r="H70" s="209">
        <v>0.2</v>
      </c>
      <c r="I70" s="209">
        <v>0.2</v>
      </c>
      <c r="J70" s="209">
        <v>0.3</v>
      </c>
      <c r="K70" s="209">
        <v>0.4</v>
      </c>
      <c r="L70" s="209">
        <v>0.6</v>
      </c>
      <c r="M70" s="209">
        <v>0.8</v>
      </c>
      <c r="N70" s="209">
        <v>1.1000000000000001</v>
      </c>
      <c r="O70" s="209">
        <v>1.3</v>
      </c>
      <c r="P70" s="209">
        <v>1.4</v>
      </c>
      <c r="Q70" s="209">
        <v>1.5</v>
      </c>
      <c r="R70" s="210">
        <v>1.4</v>
      </c>
    </row>
    <row r="71" spans="1:18" ht="15" customHeight="1">
      <c r="A71" s="195"/>
      <c r="B71" s="215" t="s">
        <v>236</v>
      </c>
      <c r="C71" s="216">
        <v>5.4</v>
      </c>
      <c r="D71" s="208">
        <v>0</v>
      </c>
      <c r="E71" s="209">
        <v>0.1</v>
      </c>
      <c r="F71" s="209">
        <v>0.2</v>
      </c>
      <c r="G71" s="209">
        <v>0.3</v>
      </c>
      <c r="H71" s="209">
        <v>0.3</v>
      </c>
      <c r="I71" s="209">
        <v>0.5</v>
      </c>
      <c r="J71" s="209">
        <v>0.8</v>
      </c>
      <c r="K71" s="209">
        <v>1.7</v>
      </c>
      <c r="L71" s="209">
        <v>3.3</v>
      </c>
      <c r="M71" s="209">
        <v>5.2</v>
      </c>
      <c r="N71" s="209">
        <v>6.9</v>
      </c>
      <c r="O71" s="209">
        <v>8.3000000000000007</v>
      </c>
      <c r="P71" s="209">
        <v>9.1</v>
      </c>
      <c r="Q71" s="209">
        <v>9.3000000000000007</v>
      </c>
      <c r="R71" s="210">
        <v>8.1999999999999993</v>
      </c>
    </row>
    <row r="72" spans="1:18" ht="15" customHeight="1">
      <c r="A72" s="195"/>
      <c r="B72" s="215" t="s">
        <v>237</v>
      </c>
      <c r="C72" s="216">
        <v>3.7</v>
      </c>
      <c r="D72" s="208">
        <v>0</v>
      </c>
      <c r="E72" s="209">
        <v>0</v>
      </c>
      <c r="F72" s="209">
        <v>0.1</v>
      </c>
      <c r="G72" s="209">
        <v>0.2</v>
      </c>
      <c r="H72" s="209">
        <v>0.2</v>
      </c>
      <c r="I72" s="209">
        <v>0.3</v>
      </c>
      <c r="J72" s="209">
        <v>0.6</v>
      </c>
      <c r="K72" s="209">
        <v>1.1000000000000001</v>
      </c>
      <c r="L72" s="209">
        <v>2</v>
      </c>
      <c r="M72" s="209">
        <v>3.2</v>
      </c>
      <c r="N72" s="209">
        <v>4.4000000000000004</v>
      </c>
      <c r="O72" s="209">
        <v>5.5</v>
      </c>
      <c r="P72" s="209">
        <v>6.3</v>
      </c>
      <c r="Q72" s="209">
        <v>6.8</v>
      </c>
      <c r="R72" s="210">
        <v>6.5</v>
      </c>
    </row>
    <row r="73" spans="1:18" ht="15" customHeight="1">
      <c r="A73" s="217"/>
      <c r="B73" s="218" t="s">
        <v>238</v>
      </c>
      <c r="C73" s="216">
        <v>4.0999999999999996</v>
      </c>
      <c r="D73" s="208">
        <v>0</v>
      </c>
      <c r="E73" s="209">
        <v>0</v>
      </c>
      <c r="F73" s="209">
        <v>0</v>
      </c>
      <c r="G73" s="209">
        <v>0.1</v>
      </c>
      <c r="H73" s="209">
        <v>0.2</v>
      </c>
      <c r="I73" s="209">
        <v>0.4</v>
      </c>
      <c r="J73" s="209">
        <v>0.7</v>
      </c>
      <c r="K73" s="209">
        <v>1.4</v>
      </c>
      <c r="L73" s="209">
        <v>2.6</v>
      </c>
      <c r="M73" s="209">
        <v>3.8</v>
      </c>
      <c r="N73" s="209">
        <v>5.2</v>
      </c>
      <c r="O73" s="209">
        <v>6.5</v>
      </c>
      <c r="P73" s="209">
        <v>7</v>
      </c>
      <c r="Q73" s="209">
        <v>6.8</v>
      </c>
      <c r="R73" s="210">
        <v>5.7</v>
      </c>
    </row>
    <row r="74" spans="1:18" ht="15" customHeight="1">
      <c r="A74" s="500" t="s">
        <v>239</v>
      </c>
      <c r="B74" s="501"/>
      <c r="C74" s="211">
        <v>7.8</v>
      </c>
      <c r="D74" s="212">
        <v>34.4</v>
      </c>
      <c r="E74" s="213">
        <v>23.8</v>
      </c>
      <c r="F74" s="213">
        <v>15.2</v>
      </c>
      <c r="G74" s="213">
        <v>9.5</v>
      </c>
      <c r="H74" s="213">
        <v>9</v>
      </c>
      <c r="I74" s="213">
        <v>8.8000000000000007</v>
      </c>
      <c r="J74" s="213">
        <v>9.4</v>
      </c>
      <c r="K74" s="213">
        <v>8.5</v>
      </c>
      <c r="L74" s="213">
        <v>6.6</v>
      </c>
      <c r="M74" s="213">
        <v>5</v>
      </c>
      <c r="N74" s="213">
        <v>4.0999999999999996</v>
      </c>
      <c r="O74" s="213">
        <v>3.8</v>
      </c>
      <c r="P74" s="213">
        <v>3.5</v>
      </c>
      <c r="Q74" s="213">
        <v>3.3</v>
      </c>
      <c r="R74" s="214">
        <v>3.4</v>
      </c>
    </row>
    <row r="75" spans="1:18" ht="15" customHeight="1">
      <c r="A75" s="195"/>
      <c r="B75" s="215" t="s">
        <v>240</v>
      </c>
      <c r="C75" s="216">
        <v>4.5</v>
      </c>
      <c r="D75" s="208">
        <v>24.6</v>
      </c>
      <c r="E75" s="209">
        <v>15.3</v>
      </c>
      <c r="F75" s="209">
        <v>8.9</v>
      </c>
      <c r="G75" s="209">
        <v>4.7</v>
      </c>
      <c r="H75" s="209">
        <v>4.2</v>
      </c>
      <c r="I75" s="209">
        <v>4.2</v>
      </c>
      <c r="J75" s="209">
        <v>4.5999999999999996</v>
      </c>
      <c r="K75" s="209">
        <v>4.2</v>
      </c>
      <c r="L75" s="209">
        <v>3.2</v>
      </c>
      <c r="M75" s="209">
        <v>2.2999999999999998</v>
      </c>
      <c r="N75" s="209">
        <v>2</v>
      </c>
      <c r="O75" s="209">
        <v>1.9</v>
      </c>
      <c r="P75" s="209">
        <v>1.8</v>
      </c>
      <c r="Q75" s="209">
        <v>1.7</v>
      </c>
      <c r="R75" s="210">
        <v>1.8</v>
      </c>
    </row>
    <row r="76" spans="1:18" ht="15" customHeight="1">
      <c r="A76" s="195"/>
      <c r="B76" s="215" t="s">
        <v>241</v>
      </c>
      <c r="C76" s="219">
        <v>1</v>
      </c>
      <c r="D76" s="220">
        <v>6.6</v>
      </c>
      <c r="E76" s="221">
        <v>4</v>
      </c>
      <c r="F76" s="221">
        <v>1.6</v>
      </c>
      <c r="G76" s="221">
        <v>0.6</v>
      </c>
      <c r="H76" s="221">
        <v>0.5</v>
      </c>
      <c r="I76" s="221">
        <v>0.4</v>
      </c>
      <c r="J76" s="221">
        <v>0.5</v>
      </c>
      <c r="K76" s="221">
        <v>0.5</v>
      </c>
      <c r="L76" s="221">
        <v>0.5</v>
      </c>
      <c r="M76" s="221">
        <v>0.5</v>
      </c>
      <c r="N76" s="221">
        <v>0.4</v>
      </c>
      <c r="O76" s="221">
        <v>0.4</v>
      </c>
      <c r="P76" s="221">
        <v>0.4</v>
      </c>
      <c r="Q76" s="221">
        <v>0.4</v>
      </c>
      <c r="R76" s="222">
        <v>0.5</v>
      </c>
    </row>
    <row r="77" spans="1:18" ht="15" customHeight="1">
      <c r="A77" s="496" t="s">
        <v>242</v>
      </c>
      <c r="B77" s="497"/>
      <c r="C77" s="216">
        <v>13.9</v>
      </c>
      <c r="D77" s="208">
        <v>3.6</v>
      </c>
      <c r="E77" s="209">
        <v>4</v>
      </c>
      <c r="F77" s="209">
        <v>5.6</v>
      </c>
      <c r="G77" s="209">
        <v>10.199999999999999</v>
      </c>
      <c r="H77" s="209">
        <v>12.9</v>
      </c>
      <c r="I77" s="209">
        <v>14.2</v>
      </c>
      <c r="J77" s="209">
        <v>14.7</v>
      </c>
      <c r="K77" s="209">
        <v>15</v>
      </c>
      <c r="L77" s="209">
        <v>15</v>
      </c>
      <c r="M77" s="209">
        <v>15.1</v>
      </c>
      <c r="N77" s="209">
        <v>15.4</v>
      </c>
      <c r="O77" s="209">
        <v>15.5</v>
      </c>
      <c r="P77" s="209">
        <v>15.5</v>
      </c>
      <c r="Q77" s="209">
        <v>16</v>
      </c>
      <c r="R77" s="210">
        <v>17.600000000000001</v>
      </c>
    </row>
    <row r="78" spans="1:18" ht="15" customHeight="1">
      <c r="A78" s="195"/>
      <c r="B78" s="215" t="s">
        <v>243</v>
      </c>
      <c r="C78" s="216">
        <v>6.1</v>
      </c>
      <c r="D78" s="208">
        <v>0</v>
      </c>
      <c r="E78" s="209">
        <v>0.2</v>
      </c>
      <c r="F78" s="209">
        <v>1.1000000000000001</v>
      </c>
      <c r="G78" s="209">
        <v>3.3</v>
      </c>
      <c r="H78" s="209">
        <v>4.3</v>
      </c>
      <c r="I78" s="209">
        <v>4.8</v>
      </c>
      <c r="J78" s="209">
        <v>5.0999999999999996</v>
      </c>
      <c r="K78" s="209">
        <v>5.8</v>
      </c>
      <c r="L78" s="209">
        <v>6.4</v>
      </c>
      <c r="M78" s="209">
        <v>6.9</v>
      </c>
      <c r="N78" s="209">
        <v>7.3</v>
      </c>
      <c r="O78" s="209">
        <v>7.5</v>
      </c>
      <c r="P78" s="209">
        <v>7.7</v>
      </c>
      <c r="Q78" s="209">
        <v>7.9</v>
      </c>
      <c r="R78" s="210">
        <v>8.3000000000000007</v>
      </c>
    </row>
    <row r="79" spans="1:18" ht="15" customHeight="1">
      <c r="A79" s="217"/>
      <c r="B79" s="218" t="s">
        <v>244</v>
      </c>
      <c r="C79" s="216">
        <v>2.2000000000000002</v>
      </c>
      <c r="D79" s="208">
        <v>0.3</v>
      </c>
      <c r="E79" s="209">
        <v>0.7</v>
      </c>
      <c r="F79" s="209">
        <v>1.3</v>
      </c>
      <c r="G79" s="209">
        <v>2.7</v>
      </c>
      <c r="H79" s="209">
        <v>3.7</v>
      </c>
      <c r="I79" s="209">
        <v>3.8</v>
      </c>
      <c r="J79" s="209">
        <v>3.7</v>
      </c>
      <c r="K79" s="209">
        <v>3.5</v>
      </c>
      <c r="L79" s="209">
        <v>3.1</v>
      </c>
      <c r="M79" s="209">
        <v>2.6</v>
      </c>
      <c r="N79" s="209">
        <v>2.2999999999999998</v>
      </c>
      <c r="O79" s="209">
        <v>2</v>
      </c>
      <c r="P79" s="209">
        <v>1.7</v>
      </c>
      <c r="Q79" s="209">
        <v>1.6</v>
      </c>
      <c r="R79" s="210">
        <v>1.7</v>
      </c>
    </row>
    <row r="80" spans="1:18" ht="15" customHeight="1">
      <c r="A80" s="498" t="s">
        <v>245</v>
      </c>
      <c r="B80" s="499"/>
      <c r="C80" s="223">
        <v>2.4</v>
      </c>
      <c r="D80" s="224">
        <v>0.8</v>
      </c>
      <c r="E80" s="225">
        <v>1.1000000000000001</v>
      </c>
      <c r="F80" s="225">
        <v>1.4</v>
      </c>
      <c r="G80" s="225">
        <v>2</v>
      </c>
      <c r="H80" s="225">
        <v>2.7</v>
      </c>
      <c r="I80" s="225">
        <v>3.1</v>
      </c>
      <c r="J80" s="225">
        <v>3.3</v>
      </c>
      <c r="K80" s="225">
        <v>3.4</v>
      </c>
      <c r="L80" s="225">
        <v>3.3</v>
      </c>
      <c r="M80" s="225">
        <v>3.1</v>
      </c>
      <c r="N80" s="225">
        <v>2.7</v>
      </c>
      <c r="O80" s="225">
        <v>2.4</v>
      </c>
      <c r="P80" s="225">
        <v>2.1</v>
      </c>
      <c r="Q80" s="225">
        <v>2</v>
      </c>
      <c r="R80" s="226">
        <v>1.7</v>
      </c>
    </row>
    <row r="81" spans="1:18" ht="15" customHeight="1">
      <c r="A81" s="498" t="s">
        <v>246</v>
      </c>
      <c r="B81" s="499"/>
      <c r="C81" s="216">
        <v>1.2</v>
      </c>
      <c r="D81" s="208">
        <v>0.1</v>
      </c>
      <c r="E81" s="209">
        <v>0.2</v>
      </c>
      <c r="F81" s="209">
        <v>0.2</v>
      </c>
      <c r="G81" s="209">
        <v>0.4</v>
      </c>
      <c r="H81" s="209">
        <v>0.9</v>
      </c>
      <c r="I81" s="209">
        <v>1.3</v>
      </c>
      <c r="J81" s="209">
        <v>1.4</v>
      </c>
      <c r="K81" s="209">
        <v>1.2</v>
      </c>
      <c r="L81" s="209">
        <v>1</v>
      </c>
      <c r="M81" s="209">
        <v>0.9</v>
      </c>
      <c r="N81" s="209">
        <v>1</v>
      </c>
      <c r="O81" s="209">
        <v>1.1000000000000001</v>
      </c>
      <c r="P81" s="209">
        <v>1.5</v>
      </c>
      <c r="Q81" s="209">
        <v>2</v>
      </c>
      <c r="R81" s="210">
        <v>2.2999999999999998</v>
      </c>
    </row>
    <row r="82" spans="1:18" ht="15" customHeight="1">
      <c r="A82" s="496" t="s">
        <v>247</v>
      </c>
      <c r="B82" s="497"/>
      <c r="C82" s="211">
        <v>6.2</v>
      </c>
      <c r="D82" s="212">
        <v>6.8</v>
      </c>
      <c r="E82" s="213">
        <v>6.7</v>
      </c>
      <c r="F82" s="213">
        <v>10.3</v>
      </c>
      <c r="G82" s="213">
        <v>12.4</v>
      </c>
      <c r="H82" s="213">
        <v>10</v>
      </c>
      <c r="I82" s="213">
        <v>8.5</v>
      </c>
      <c r="J82" s="213">
        <v>7.4</v>
      </c>
      <c r="K82" s="213">
        <v>6.7</v>
      </c>
      <c r="L82" s="213">
        <v>5.9</v>
      </c>
      <c r="M82" s="213">
        <v>5.3</v>
      </c>
      <c r="N82" s="213">
        <v>5.0999999999999996</v>
      </c>
      <c r="O82" s="213">
        <v>5.0999999999999996</v>
      </c>
      <c r="P82" s="213">
        <v>5.2</v>
      </c>
      <c r="Q82" s="213">
        <v>5.5</v>
      </c>
      <c r="R82" s="214">
        <v>6.8</v>
      </c>
    </row>
    <row r="83" spans="1:18" ht="15" customHeight="1">
      <c r="A83" s="195"/>
      <c r="B83" s="215" t="s">
        <v>248</v>
      </c>
      <c r="C83" s="219">
        <v>5.0999999999999996</v>
      </c>
      <c r="D83" s="220">
        <v>5.8</v>
      </c>
      <c r="E83" s="221">
        <v>5.5</v>
      </c>
      <c r="F83" s="221">
        <v>7.6</v>
      </c>
      <c r="G83" s="221">
        <v>8</v>
      </c>
      <c r="H83" s="221">
        <v>6.8</v>
      </c>
      <c r="I83" s="221">
        <v>6.1</v>
      </c>
      <c r="J83" s="221">
        <v>5.6</v>
      </c>
      <c r="K83" s="221">
        <v>5.3</v>
      </c>
      <c r="L83" s="221">
        <v>4.7</v>
      </c>
      <c r="M83" s="221">
        <v>4.4000000000000004</v>
      </c>
      <c r="N83" s="221">
        <v>4.4000000000000004</v>
      </c>
      <c r="O83" s="221">
        <v>4.4000000000000004</v>
      </c>
      <c r="P83" s="221">
        <v>4.5999999999999996</v>
      </c>
      <c r="Q83" s="221">
        <v>4.9000000000000004</v>
      </c>
      <c r="R83" s="222">
        <v>6.3</v>
      </c>
    </row>
    <row r="84" spans="1:18" ht="15" customHeight="1">
      <c r="A84" s="498" t="s">
        <v>249</v>
      </c>
      <c r="B84" s="499"/>
      <c r="C84" s="223">
        <v>3.6</v>
      </c>
      <c r="D84" s="224">
        <v>0.1</v>
      </c>
      <c r="E84" s="225">
        <v>0.2</v>
      </c>
      <c r="F84" s="225">
        <v>1.8</v>
      </c>
      <c r="G84" s="225">
        <v>5.6</v>
      </c>
      <c r="H84" s="225">
        <v>5.6</v>
      </c>
      <c r="I84" s="225">
        <v>4.8</v>
      </c>
      <c r="J84" s="225">
        <v>4.0999999999999996</v>
      </c>
      <c r="K84" s="225">
        <v>4</v>
      </c>
      <c r="L84" s="225">
        <v>4.0999999999999996</v>
      </c>
      <c r="M84" s="225">
        <v>4.0999999999999996</v>
      </c>
      <c r="N84" s="225">
        <v>3.9</v>
      </c>
      <c r="O84" s="225">
        <v>3.7</v>
      </c>
      <c r="P84" s="225">
        <v>3.6</v>
      </c>
      <c r="Q84" s="225">
        <v>3.8</v>
      </c>
      <c r="R84" s="226">
        <v>4.4000000000000004</v>
      </c>
    </row>
    <row r="85" spans="1:18" ht="15" customHeight="1">
      <c r="A85" s="498" t="s">
        <v>250</v>
      </c>
      <c r="B85" s="499"/>
      <c r="C85" s="223">
        <v>1</v>
      </c>
      <c r="D85" s="224">
        <v>2.4</v>
      </c>
      <c r="E85" s="225">
        <v>1.4</v>
      </c>
      <c r="F85" s="225">
        <v>1.7</v>
      </c>
      <c r="G85" s="225">
        <v>2</v>
      </c>
      <c r="H85" s="225">
        <v>1.3</v>
      </c>
      <c r="I85" s="225">
        <v>1</v>
      </c>
      <c r="J85" s="225">
        <v>1</v>
      </c>
      <c r="K85" s="225">
        <v>0.9</v>
      </c>
      <c r="L85" s="225">
        <v>1</v>
      </c>
      <c r="M85" s="225">
        <v>1.1000000000000001</v>
      </c>
      <c r="N85" s="225">
        <v>0.8</v>
      </c>
      <c r="O85" s="225">
        <v>0.6</v>
      </c>
      <c r="P85" s="225">
        <v>0.7</v>
      </c>
      <c r="Q85" s="225">
        <v>0.8</v>
      </c>
      <c r="R85" s="226">
        <v>0.9</v>
      </c>
    </row>
    <row r="86" spans="1:18" ht="15" customHeight="1">
      <c r="A86" s="498" t="s">
        <v>251</v>
      </c>
      <c r="B86" s="499"/>
      <c r="C86" s="223">
        <v>8.1999999999999993</v>
      </c>
      <c r="D86" s="224">
        <v>24</v>
      </c>
      <c r="E86" s="225">
        <v>18.600000000000001</v>
      </c>
      <c r="F86" s="225">
        <v>12.6</v>
      </c>
      <c r="G86" s="225">
        <v>10.5</v>
      </c>
      <c r="H86" s="225">
        <v>10</v>
      </c>
      <c r="I86" s="225">
        <v>9.3000000000000007</v>
      </c>
      <c r="J86" s="225">
        <v>8.1</v>
      </c>
      <c r="K86" s="225">
        <v>6.9</v>
      </c>
      <c r="L86" s="225">
        <v>5.9</v>
      </c>
      <c r="M86" s="225">
        <v>5.5</v>
      </c>
      <c r="N86" s="225">
        <v>5.2</v>
      </c>
      <c r="O86" s="225">
        <v>5.3</v>
      </c>
      <c r="P86" s="225">
        <v>6</v>
      </c>
      <c r="Q86" s="225">
        <v>6.8</v>
      </c>
      <c r="R86" s="226">
        <v>7.6</v>
      </c>
    </row>
    <row r="87" spans="1:18" ht="15" customHeight="1">
      <c r="A87" s="496" t="s">
        <v>252</v>
      </c>
      <c r="B87" s="497"/>
      <c r="C87" s="216">
        <v>9.6999999999999993</v>
      </c>
      <c r="D87" s="208">
        <v>1.3</v>
      </c>
      <c r="E87" s="209">
        <v>0.9</v>
      </c>
      <c r="F87" s="209">
        <v>1.1000000000000001</v>
      </c>
      <c r="G87" s="209">
        <v>1.9</v>
      </c>
      <c r="H87" s="209">
        <v>2.2999999999999998</v>
      </c>
      <c r="I87" s="209">
        <v>2.8</v>
      </c>
      <c r="J87" s="209">
        <v>3.7</v>
      </c>
      <c r="K87" s="209">
        <v>5.4</v>
      </c>
      <c r="L87" s="209">
        <v>8.1999999999999993</v>
      </c>
      <c r="M87" s="209">
        <v>10.7</v>
      </c>
      <c r="N87" s="209">
        <v>12.4</v>
      </c>
      <c r="O87" s="209">
        <v>13.6</v>
      </c>
      <c r="P87" s="209">
        <v>14.8</v>
      </c>
      <c r="Q87" s="209">
        <v>14.5</v>
      </c>
      <c r="R87" s="210">
        <v>12.3</v>
      </c>
    </row>
    <row r="88" spans="1:18" ht="15" customHeight="1">
      <c r="A88" s="195"/>
      <c r="B88" s="215" t="s">
        <v>253</v>
      </c>
      <c r="C88" s="216">
        <v>1.6</v>
      </c>
      <c r="D88" s="208">
        <v>0</v>
      </c>
      <c r="E88" s="209">
        <v>0</v>
      </c>
      <c r="F88" s="209">
        <v>0</v>
      </c>
      <c r="G88" s="209">
        <v>0.1</v>
      </c>
      <c r="H88" s="209">
        <v>0.3</v>
      </c>
      <c r="I88" s="209">
        <v>0.4</v>
      </c>
      <c r="J88" s="209">
        <v>0.7</v>
      </c>
      <c r="K88" s="209">
        <v>1.1000000000000001</v>
      </c>
      <c r="L88" s="209">
        <v>1.7</v>
      </c>
      <c r="M88" s="209">
        <v>2.1</v>
      </c>
      <c r="N88" s="209">
        <v>2.2999999999999998</v>
      </c>
      <c r="O88" s="209">
        <v>2.2999999999999998</v>
      </c>
      <c r="P88" s="209">
        <v>2.4</v>
      </c>
      <c r="Q88" s="209">
        <v>2.1</v>
      </c>
      <c r="R88" s="210">
        <v>1.7</v>
      </c>
    </row>
    <row r="89" spans="1:18" ht="15" customHeight="1">
      <c r="A89" s="195"/>
      <c r="B89" s="215" t="s">
        <v>254</v>
      </c>
      <c r="C89" s="216">
        <v>6.2</v>
      </c>
      <c r="D89" s="208">
        <v>0</v>
      </c>
      <c r="E89" s="209">
        <v>0</v>
      </c>
      <c r="F89" s="209">
        <v>0.1</v>
      </c>
      <c r="G89" s="209">
        <v>0.2</v>
      </c>
      <c r="H89" s="209">
        <v>0.5</v>
      </c>
      <c r="I89" s="209">
        <v>0.9</v>
      </c>
      <c r="J89" s="209">
        <v>1.5</v>
      </c>
      <c r="K89" s="209">
        <v>2.6</v>
      </c>
      <c r="L89" s="209">
        <v>4.5999999999999996</v>
      </c>
      <c r="M89" s="209">
        <v>6.6</v>
      </c>
      <c r="N89" s="209">
        <v>8</v>
      </c>
      <c r="O89" s="209">
        <v>9.1</v>
      </c>
      <c r="P89" s="209">
        <v>10.199999999999999</v>
      </c>
      <c r="Q89" s="209">
        <v>10.199999999999999</v>
      </c>
      <c r="R89" s="210">
        <v>8.3000000000000007</v>
      </c>
    </row>
    <row r="90" spans="1:18" ht="15" customHeight="1">
      <c r="A90" s="195"/>
      <c r="B90" s="215" t="s">
        <v>255</v>
      </c>
      <c r="C90" s="216">
        <v>1.6</v>
      </c>
      <c r="D90" s="208">
        <v>1.3</v>
      </c>
      <c r="E90" s="209">
        <v>0.9</v>
      </c>
      <c r="F90" s="209">
        <v>0.9</v>
      </c>
      <c r="G90" s="209">
        <v>1.3</v>
      </c>
      <c r="H90" s="209">
        <v>1.3</v>
      </c>
      <c r="I90" s="209">
        <v>1.3</v>
      </c>
      <c r="J90" s="209">
        <v>1.3</v>
      </c>
      <c r="K90" s="209">
        <v>1.4</v>
      </c>
      <c r="L90" s="209">
        <v>1.5</v>
      </c>
      <c r="M90" s="209">
        <v>1.6</v>
      </c>
      <c r="N90" s="209">
        <v>1.7</v>
      </c>
      <c r="O90" s="209">
        <v>1.7</v>
      </c>
      <c r="P90" s="209">
        <v>1.8</v>
      </c>
      <c r="Q90" s="209">
        <v>1.7</v>
      </c>
      <c r="R90" s="210">
        <v>1.8</v>
      </c>
    </row>
    <row r="91" spans="1:18" ht="15" customHeight="1">
      <c r="A91" s="496" t="s">
        <v>256</v>
      </c>
      <c r="B91" s="497"/>
      <c r="C91" s="211">
        <v>0.3</v>
      </c>
      <c r="D91" s="212">
        <v>0</v>
      </c>
      <c r="E91" s="213">
        <v>0</v>
      </c>
      <c r="F91" s="213">
        <v>0</v>
      </c>
      <c r="G91" s="213">
        <v>0</v>
      </c>
      <c r="H91" s="213">
        <v>0</v>
      </c>
      <c r="I91" s="213">
        <v>0</v>
      </c>
      <c r="J91" s="213">
        <v>0.1</v>
      </c>
      <c r="K91" s="213">
        <v>0.1</v>
      </c>
      <c r="L91" s="213">
        <v>0.3</v>
      </c>
      <c r="M91" s="213">
        <v>0.4</v>
      </c>
      <c r="N91" s="213">
        <v>0.4</v>
      </c>
      <c r="O91" s="213">
        <v>0.4</v>
      </c>
      <c r="P91" s="213">
        <v>0.4</v>
      </c>
      <c r="Q91" s="213">
        <v>0.4</v>
      </c>
      <c r="R91" s="214">
        <v>0.4</v>
      </c>
    </row>
    <row r="92" spans="1:18" ht="15" customHeight="1">
      <c r="A92" s="195"/>
      <c r="B92" s="215" t="s">
        <v>257</v>
      </c>
      <c r="C92" s="216">
        <v>0.1</v>
      </c>
      <c r="D92" s="208">
        <v>0</v>
      </c>
      <c r="E92" s="209">
        <v>0</v>
      </c>
      <c r="F92" s="209">
        <v>0</v>
      </c>
      <c r="G92" s="209">
        <v>0</v>
      </c>
      <c r="H92" s="209">
        <v>0</v>
      </c>
      <c r="I92" s="209">
        <v>0</v>
      </c>
      <c r="J92" s="209">
        <v>0</v>
      </c>
      <c r="K92" s="209">
        <v>0</v>
      </c>
      <c r="L92" s="209">
        <v>0.1</v>
      </c>
      <c r="M92" s="209">
        <v>0.1</v>
      </c>
      <c r="N92" s="209">
        <v>0.1</v>
      </c>
      <c r="O92" s="209">
        <v>0.1</v>
      </c>
      <c r="P92" s="209">
        <v>0.2</v>
      </c>
      <c r="Q92" s="209">
        <v>0.2</v>
      </c>
      <c r="R92" s="210">
        <v>0.1</v>
      </c>
    </row>
    <row r="93" spans="1:18" ht="15" customHeight="1">
      <c r="A93" s="217"/>
      <c r="B93" s="218" t="s">
        <v>258</v>
      </c>
      <c r="C93" s="219">
        <v>0.2</v>
      </c>
      <c r="D93" s="220">
        <v>0</v>
      </c>
      <c r="E93" s="221">
        <v>0</v>
      </c>
      <c r="F93" s="221">
        <v>0</v>
      </c>
      <c r="G93" s="221">
        <v>0</v>
      </c>
      <c r="H93" s="221">
        <v>0</v>
      </c>
      <c r="I93" s="221">
        <v>0</v>
      </c>
      <c r="J93" s="221">
        <v>0.1</v>
      </c>
      <c r="K93" s="221">
        <v>0.1</v>
      </c>
      <c r="L93" s="221">
        <v>0.2</v>
      </c>
      <c r="M93" s="221">
        <v>0.3</v>
      </c>
      <c r="N93" s="221">
        <v>0.3</v>
      </c>
      <c r="O93" s="221">
        <v>0.2</v>
      </c>
      <c r="P93" s="221">
        <v>0.2</v>
      </c>
      <c r="Q93" s="221">
        <v>0.2</v>
      </c>
      <c r="R93" s="222">
        <v>0.2</v>
      </c>
    </row>
    <row r="94" spans="1:18" ht="15" customHeight="1">
      <c r="A94" s="496" t="s">
        <v>259</v>
      </c>
      <c r="B94" s="497"/>
      <c r="C94" s="216">
        <v>8.6</v>
      </c>
      <c r="D94" s="208">
        <v>16.600000000000001</v>
      </c>
      <c r="E94" s="209">
        <v>25.6</v>
      </c>
      <c r="F94" s="209">
        <v>27.3</v>
      </c>
      <c r="G94" s="209">
        <v>17.100000000000001</v>
      </c>
      <c r="H94" s="209">
        <v>12.2</v>
      </c>
      <c r="I94" s="209">
        <v>11.4</v>
      </c>
      <c r="J94" s="209">
        <v>11.2</v>
      </c>
      <c r="K94" s="209">
        <v>10.8</v>
      </c>
      <c r="L94" s="209">
        <v>9.5</v>
      </c>
      <c r="M94" s="209">
        <v>8</v>
      </c>
      <c r="N94" s="209">
        <v>6.6</v>
      </c>
      <c r="O94" s="209">
        <v>5.3</v>
      </c>
      <c r="P94" s="209">
        <v>4.0999999999999996</v>
      </c>
      <c r="Q94" s="209">
        <v>3.2</v>
      </c>
      <c r="R94" s="210">
        <v>2.7</v>
      </c>
    </row>
    <row r="95" spans="1:18" ht="15" customHeight="1">
      <c r="A95" s="195"/>
      <c r="B95" s="215" t="s">
        <v>260</v>
      </c>
      <c r="C95" s="216">
        <v>7.9</v>
      </c>
      <c r="D95" s="208">
        <v>13.9</v>
      </c>
      <c r="E95" s="209">
        <v>23.8</v>
      </c>
      <c r="F95" s="209">
        <v>26</v>
      </c>
      <c r="G95" s="209">
        <v>16</v>
      </c>
      <c r="H95" s="209">
        <v>11.4</v>
      </c>
      <c r="I95" s="209">
        <v>10.6</v>
      </c>
      <c r="J95" s="209">
        <v>10.5</v>
      </c>
      <c r="K95" s="209">
        <v>10.1</v>
      </c>
      <c r="L95" s="209">
        <v>8.9</v>
      </c>
      <c r="M95" s="209">
        <v>7.5</v>
      </c>
      <c r="N95" s="209">
        <v>6.2</v>
      </c>
      <c r="O95" s="209">
        <v>4.9000000000000004</v>
      </c>
      <c r="P95" s="209">
        <v>3.8</v>
      </c>
      <c r="Q95" s="209">
        <v>3</v>
      </c>
      <c r="R95" s="210">
        <v>2.5</v>
      </c>
    </row>
    <row r="96" spans="1:18" ht="15" customHeight="1">
      <c r="A96" s="496" t="s">
        <v>261</v>
      </c>
      <c r="B96" s="497"/>
      <c r="C96" s="211">
        <v>2.2999999999999998</v>
      </c>
      <c r="D96" s="212">
        <v>5.3</v>
      </c>
      <c r="E96" s="213">
        <v>8.4</v>
      </c>
      <c r="F96" s="213">
        <v>6.1</v>
      </c>
      <c r="G96" s="213">
        <v>5</v>
      </c>
      <c r="H96" s="213">
        <v>4.5</v>
      </c>
      <c r="I96" s="213">
        <v>3.8</v>
      </c>
      <c r="J96" s="213">
        <v>3.4</v>
      </c>
      <c r="K96" s="213">
        <v>2.9</v>
      </c>
      <c r="L96" s="213">
        <v>2.1</v>
      </c>
      <c r="M96" s="213">
        <v>1.5</v>
      </c>
      <c r="N96" s="213">
        <v>1.3</v>
      </c>
      <c r="O96" s="213">
        <v>1.1000000000000001</v>
      </c>
      <c r="P96" s="213">
        <v>1</v>
      </c>
      <c r="Q96" s="213">
        <v>0.9</v>
      </c>
      <c r="R96" s="214">
        <v>0.7</v>
      </c>
    </row>
    <row r="97" spans="1:18" ht="15" customHeight="1">
      <c r="A97" s="195"/>
      <c r="B97" s="215" t="s">
        <v>262</v>
      </c>
      <c r="C97" s="216">
        <v>1.3</v>
      </c>
      <c r="D97" s="208">
        <v>3.7</v>
      </c>
      <c r="E97" s="209">
        <v>4.5</v>
      </c>
      <c r="F97" s="209">
        <v>3</v>
      </c>
      <c r="G97" s="209">
        <v>2.4</v>
      </c>
      <c r="H97" s="209">
        <v>2.4</v>
      </c>
      <c r="I97" s="209">
        <v>2.1</v>
      </c>
      <c r="J97" s="209">
        <v>2</v>
      </c>
      <c r="K97" s="209">
        <v>1.7</v>
      </c>
      <c r="L97" s="209">
        <v>1.2</v>
      </c>
      <c r="M97" s="209">
        <v>0.8</v>
      </c>
      <c r="N97" s="209">
        <v>0.7</v>
      </c>
      <c r="O97" s="209">
        <v>0.6</v>
      </c>
      <c r="P97" s="209">
        <v>0.5</v>
      </c>
      <c r="Q97" s="209">
        <v>0.4</v>
      </c>
      <c r="R97" s="210">
        <v>0.3</v>
      </c>
    </row>
    <row r="98" spans="1:18" ht="15" customHeight="1">
      <c r="A98" s="217"/>
      <c r="B98" s="218" t="s">
        <v>263</v>
      </c>
      <c r="C98" s="219">
        <v>0.8</v>
      </c>
      <c r="D98" s="220">
        <v>1.5</v>
      </c>
      <c r="E98" s="221">
        <v>3.8</v>
      </c>
      <c r="F98" s="221">
        <v>2.8</v>
      </c>
      <c r="G98" s="221">
        <v>1.7</v>
      </c>
      <c r="H98" s="221">
        <v>1.4</v>
      </c>
      <c r="I98" s="221">
        <v>1.2</v>
      </c>
      <c r="J98" s="221">
        <v>1.1000000000000001</v>
      </c>
      <c r="K98" s="221">
        <v>1</v>
      </c>
      <c r="L98" s="221">
        <v>0.7</v>
      </c>
      <c r="M98" s="221">
        <v>0.5</v>
      </c>
      <c r="N98" s="221">
        <v>0.5</v>
      </c>
      <c r="O98" s="221">
        <v>0.4</v>
      </c>
      <c r="P98" s="221">
        <v>0.4</v>
      </c>
      <c r="Q98" s="221">
        <v>0.4</v>
      </c>
      <c r="R98" s="222">
        <v>0.3</v>
      </c>
    </row>
    <row r="99" spans="1:18" ht="15" customHeight="1">
      <c r="A99" s="496" t="s">
        <v>264</v>
      </c>
      <c r="B99" s="497"/>
      <c r="C99" s="216">
        <v>0.8</v>
      </c>
      <c r="D99" s="208">
        <v>0.6</v>
      </c>
      <c r="E99" s="209">
        <v>1.2</v>
      </c>
      <c r="F99" s="209">
        <v>0.9</v>
      </c>
      <c r="G99" s="209">
        <v>1.1000000000000001</v>
      </c>
      <c r="H99" s="209">
        <v>1.2</v>
      </c>
      <c r="I99" s="209">
        <v>1.2</v>
      </c>
      <c r="J99" s="209">
        <v>1.2</v>
      </c>
      <c r="K99" s="209">
        <v>1.2</v>
      </c>
      <c r="L99" s="209">
        <v>1.1000000000000001</v>
      </c>
      <c r="M99" s="209">
        <v>0.9</v>
      </c>
      <c r="N99" s="209">
        <v>0.8</v>
      </c>
      <c r="O99" s="209">
        <v>0.8</v>
      </c>
      <c r="P99" s="209">
        <v>0.7</v>
      </c>
      <c r="Q99" s="209">
        <v>0.6</v>
      </c>
      <c r="R99" s="210">
        <v>0.5</v>
      </c>
    </row>
    <row r="100" spans="1:18" ht="15" customHeight="1">
      <c r="A100" s="195"/>
      <c r="B100" s="215" t="s">
        <v>265</v>
      </c>
      <c r="C100" s="216">
        <v>0.3</v>
      </c>
      <c r="D100" s="208">
        <v>0.3</v>
      </c>
      <c r="E100" s="209">
        <v>0.3</v>
      </c>
      <c r="F100" s="209">
        <v>0.2</v>
      </c>
      <c r="G100" s="209">
        <v>0.5</v>
      </c>
      <c r="H100" s="209">
        <v>0.7</v>
      </c>
      <c r="I100" s="209">
        <v>0.6</v>
      </c>
      <c r="J100" s="209">
        <v>0.6</v>
      </c>
      <c r="K100" s="209">
        <v>0.6</v>
      </c>
      <c r="L100" s="209">
        <v>0.4</v>
      </c>
      <c r="M100" s="209">
        <v>0.3</v>
      </c>
      <c r="N100" s="209">
        <v>0.2</v>
      </c>
      <c r="O100" s="209">
        <v>0.2</v>
      </c>
      <c r="P100" s="209">
        <v>0.2</v>
      </c>
      <c r="Q100" s="209">
        <v>0.1</v>
      </c>
      <c r="R100" s="210">
        <v>0.1</v>
      </c>
    </row>
    <row r="101" spans="1:18" ht="15" customHeight="1">
      <c r="A101" s="201"/>
      <c r="B101" s="231" t="s">
        <v>266</v>
      </c>
      <c r="C101" s="232">
        <v>0.3</v>
      </c>
      <c r="D101" s="233">
        <v>0.3</v>
      </c>
      <c r="E101" s="234">
        <v>0.9</v>
      </c>
      <c r="F101" s="234">
        <v>0.6</v>
      </c>
      <c r="G101" s="234">
        <v>0.5</v>
      </c>
      <c r="H101" s="234">
        <v>0.3</v>
      </c>
      <c r="I101" s="234">
        <v>0.3</v>
      </c>
      <c r="J101" s="234">
        <v>0.3</v>
      </c>
      <c r="K101" s="234">
        <v>0.4</v>
      </c>
      <c r="L101" s="234">
        <v>0.3</v>
      </c>
      <c r="M101" s="234">
        <v>0.3</v>
      </c>
      <c r="N101" s="234">
        <v>0.2</v>
      </c>
      <c r="O101" s="234">
        <v>0.2</v>
      </c>
      <c r="P101" s="234">
        <v>0.2</v>
      </c>
      <c r="Q101" s="234">
        <v>0.2</v>
      </c>
      <c r="R101" s="235">
        <v>0.1</v>
      </c>
    </row>
    <row r="102" spans="1:18" ht="14.25" customHeight="1">
      <c r="A102" s="237" t="s">
        <v>13</v>
      </c>
      <c r="B102" s="237"/>
      <c r="C102" s="237"/>
      <c r="D102" s="237"/>
      <c r="E102" s="237"/>
      <c r="F102" s="237"/>
      <c r="G102" s="237"/>
      <c r="H102" s="237"/>
      <c r="I102" s="237"/>
      <c r="J102" s="237"/>
      <c r="K102" s="237"/>
      <c r="L102" s="237"/>
      <c r="M102" s="237"/>
      <c r="N102" s="237"/>
      <c r="O102" s="237"/>
      <c r="P102" s="237"/>
      <c r="Q102" s="237"/>
      <c r="R102" s="237"/>
    </row>
    <row r="103" spans="1:18" ht="14.25" customHeight="1">
      <c r="A103" s="237" t="s">
        <v>267</v>
      </c>
      <c r="B103" s="237"/>
      <c r="C103" s="237"/>
      <c r="D103" s="237"/>
      <c r="E103" s="237"/>
      <c r="F103" s="237"/>
      <c r="G103" s="237"/>
      <c r="H103" s="237"/>
      <c r="I103" s="237"/>
      <c r="J103" s="237"/>
      <c r="K103" s="237"/>
      <c r="L103" s="237"/>
      <c r="M103" s="237"/>
      <c r="N103" s="237"/>
      <c r="O103" s="237"/>
      <c r="P103" s="237"/>
      <c r="Q103" s="237"/>
      <c r="R103" s="237"/>
    </row>
    <row r="104" spans="1:18" ht="14.25" customHeight="1">
      <c r="A104" s="237" t="s">
        <v>268</v>
      </c>
      <c r="B104" s="237"/>
      <c r="C104" s="237"/>
      <c r="D104" s="237"/>
      <c r="E104" s="237"/>
      <c r="F104" s="237"/>
      <c r="G104" s="237"/>
      <c r="H104" s="237"/>
      <c r="I104" s="237"/>
      <c r="J104" s="237"/>
      <c r="K104" s="237"/>
      <c r="L104" s="237"/>
      <c r="M104" s="237"/>
      <c r="N104" s="237"/>
      <c r="O104" s="237"/>
      <c r="P104" s="237"/>
      <c r="Q104" s="237"/>
      <c r="R104" s="237"/>
    </row>
    <row r="105" spans="1:18" ht="14.25" customHeight="1">
      <c r="A105" s="237" t="s">
        <v>14</v>
      </c>
      <c r="B105" s="237"/>
      <c r="C105" s="237"/>
      <c r="D105" s="237"/>
      <c r="E105" s="237"/>
      <c r="F105" s="237"/>
      <c r="G105" s="237"/>
      <c r="H105" s="237"/>
      <c r="I105" s="237"/>
      <c r="J105" s="237"/>
      <c r="K105" s="237"/>
      <c r="L105" s="237"/>
      <c r="M105" s="237"/>
      <c r="N105" s="237"/>
      <c r="O105" s="237"/>
      <c r="P105" s="237"/>
      <c r="Q105" s="237"/>
      <c r="R105" s="237"/>
    </row>
    <row r="106" spans="1:18" ht="14.25" customHeight="1">
      <c r="A106" s="237" t="s">
        <v>439</v>
      </c>
      <c r="B106" s="237"/>
      <c r="C106" s="237"/>
      <c r="D106" s="237"/>
      <c r="E106" s="237"/>
      <c r="F106" s="237"/>
      <c r="G106" s="237"/>
      <c r="H106" s="237"/>
      <c r="I106" s="237"/>
      <c r="J106" s="237"/>
      <c r="K106" s="237"/>
      <c r="L106" s="237"/>
      <c r="M106" s="237"/>
      <c r="N106" s="237"/>
      <c r="O106" s="237"/>
      <c r="P106" s="237"/>
      <c r="Q106" s="237"/>
      <c r="R106" s="237"/>
    </row>
    <row r="107" spans="1:18" ht="14.25" customHeight="1">
      <c r="B107" s="237"/>
      <c r="C107" s="237"/>
      <c r="D107" s="237"/>
      <c r="E107" s="237"/>
      <c r="F107" s="237"/>
      <c r="G107" s="237"/>
      <c r="H107" s="237"/>
      <c r="I107" s="237"/>
      <c r="J107" s="237"/>
      <c r="K107" s="237"/>
      <c r="L107" s="237"/>
      <c r="M107" s="237"/>
      <c r="N107" s="237"/>
      <c r="O107" s="237"/>
      <c r="P107" s="237"/>
      <c r="Q107" s="237"/>
      <c r="R107" s="237"/>
    </row>
    <row r="108" spans="1:18" ht="14.25" customHeight="1">
      <c r="A108" s="237"/>
      <c r="B108" s="237"/>
      <c r="C108" s="237"/>
      <c r="D108" s="237"/>
      <c r="E108" s="237"/>
      <c r="F108" s="237"/>
      <c r="G108" s="237"/>
      <c r="H108" s="237"/>
      <c r="I108" s="237"/>
      <c r="J108" s="237"/>
      <c r="K108" s="237"/>
      <c r="L108" s="237"/>
      <c r="M108" s="237"/>
      <c r="N108" s="237"/>
      <c r="O108" s="237"/>
      <c r="P108" s="237"/>
      <c r="Q108" s="237"/>
      <c r="R108" s="237"/>
    </row>
    <row r="109" spans="1:18" ht="14.25" customHeight="1">
      <c r="A109" s="237"/>
      <c r="B109" s="237"/>
      <c r="C109" s="237"/>
      <c r="D109" s="237"/>
      <c r="E109" s="237"/>
      <c r="F109" s="237"/>
      <c r="G109" s="237"/>
      <c r="H109" s="237"/>
      <c r="I109" s="237"/>
      <c r="J109" s="237"/>
      <c r="K109" s="237"/>
      <c r="L109" s="237"/>
      <c r="M109" s="237"/>
      <c r="N109" s="237"/>
      <c r="O109" s="237"/>
      <c r="P109" s="237"/>
      <c r="Q109" s="237"/>
      <c r="R109" s="237"/>
    </row>
    <row r="110" spans="1:18" ht="15" customHeight="1">
      <c r="A110" s="237"/>
      <c r="B110" s="237"/>
      <c r="C110" s="237"/>
      <c r="D110" s="237"/>
      <c r="E110" s="237"/>
      <c r="F110" s="237"/>
      <c r="G110" s="237"/>
      <c r="H110" s="237"/>
      <c r="I110" s="237"/>
      <c r="J110" s="237"/>
      <c r="K110" s="237"/>
      <c r="L110" s="237"/>
      <c r="M110" s="237"/>
      <c r="N110" s="237"/>
      <c r="O110" s="237"/>
      <c r="P110" s="237"/>
      <c r="Q110" s="237"/>
      <c r="R110" s="237"/>
    </row>
    <row r="111" spans="1:18" s="184" customFormat="1">
      <c r="A111" s="184" t="s">
        <v>476</v>
      </c>
    </row>
    <row r="112" spans="1:18">
      <c r="B112" s="186"/>
      <c r="C112" s="236" t="s">
        <v>324</v>
      </c>
      <c r="D112" s="186"/>
      <c r="E112" s="186"/>
      <c r="F112" s="186"/>
      <c r="G112" s="186"/>
      <c r="H112" s="186"/>
      <c r="I112" s="186"/>
      <c r="J112" s="186"/>
      <c r="K112" s="186"/>
      <c r="L112" s="186"/>
      <c r="M112" s="186"/>
      <c r="N112" s="186"/>
      <c r="O112" s="186"/>
      <c r="P112" s="186"/>
      <c r="Q112" s="186"/>
      <c r="R112" s="186"/>
    </row>
    <row r="113" spans="1:18">
      <c r="A113" s="186" t="s">
        <v>406</v>
      </c>
      <c r="B113" s="186"/>
      <c r="C113" s="186"/>
      <c r="D113" s="186"/>
      <c r="E113" s="186"/>
      <c r="F113" s="186"/>
      <c r="G113" s="186"/>
      <c r="H113" s="186"/>
      <c r="I113" s="186"/>
      <c r="J113" s="186"/>
      <c r="K113" s="186"/>
      <c r="L113" s="186"/>
      <c r="M113" s="186"/>
      <c r="N113" s="186"/>
      <c r="O113" s="186"/>
      <c r="P113" s="186"/>
      <c r="Q113" s="186"/>
      <c r="R113" s="344" t="s">
        <v>411</v>
      </c>
    </row>
    <row r="114" spans="1:18">
      <c r="A114" s="190"/>
      <c r="B114" s="191"/>
      <c r="C114" s="345" t="s">
        <v>32</v>
      </c>
      <c r="D114" s="346"/>
      <c r="E114" s="346"/>
      <c r="F114" s="346"/>
      <c r="G114" s="346"/>
      <c r="H114" s="346"/>
      <c r="I114" s="346"/>
      <c r="J114" s="346"/>
      <c r="K114" s="346"/>
      <c r="L114" s="346"/>
      <c r="M114" s="346"/>
      <c r="N114" s="346"/>
      <c r="O114" s="346"/>
      <c r="P114" s="346"/>
      <c r="Q114" s="346"/>
      <c r="R114" s="347"/>
    </row>
    <row r="115" spans="1:18">
      <c r="A115" s="195"/>
      <c r="B115" s="196"/>
      <c r="C115" s="348"/>
      <c r="D115" s="349" t="s">
        <v>461</v>
      </c>
      <c r="E115" s="350" t="s">
        <v>462</v>
      </c>
      <c r="F115" s="350" t="s">
        <v>463</v>
      </c>
      <c r="G115" s="350" t="s">
        <v>464</v>
      </c>
      <c r="H115" s="350" t="s">
        <v>465</v>
      </c>
      <c r="I115" s="350" t="s">
        <v>466</v>
      </c>
      <c r="J115" s="350" t="s">
        <v>467</v>
      </c>
      <c r="K115" s="350" t="s">
        <v>468</v>
      </c>
      <c r="L115" s="350" t="s">
        <v>469</v>
      </c>
      <c r="M115" s="350" t="s">
        <v>470</v>
      </c>
      <c r="N115" s="350" t="s">
        <v>471</v>
      </c>
      <c r="O115" s="350" t="s">
        <v>472</v>
      </c>
      <c r="P115" s="350" t="s">
        <v>473</v>
      </c>
      <c r="Q115" s="350" t="s">
        <v>474</v>
      </c>
      <c r="R115" s="351" t="s">
        <v>33</v>
      </c>
    </row>
    <row r="116" spans="1:18">
      <c r="A116" s="201"/>
      <c r="B116" s="202"/>
      <c r="C116" s="352"/>
      <c r="D116" s="353" t="s">
        <v>34</v>
      </c>
      <c r="E116" s="354" t="s">
        <v>35</v>
      </c>
      <c r="F116" s="354" t="s">
        <v>36</v>
      </c>
      <c r="G116" s="354" t="s">
        <v>37</v>
      </c>
      <c r="H116" s="354" t="s">
        <v>38</v>
      </c>
      <c r="I116" s="354" t="s">
        <v>39</v>
      </c>
      <c r="J116" s="354" t="s">
        <v>40</v>
      </c>
      <c r="K116" s="354" t="s">
        <v>41</v>
      </c>
      <c r="L116" s="354" t="s">
        <v>42</v>
      </c>
      <c r="M116" s="354" t="s">
        <v>43</v>
      </c>
      <c r="N116" s="354" t="s">
        <v>44</v>
      </c>
      <c r="O116" s="354" t="s">
        <v>45</v>
      </c>
      <c r="P116" s="354" t="s">
        <v>46</v>
      </c>
      <c r="Q116" s="354" t="s">
        <v>47</v>
      </c>
      <c r="R116" s="355" t="s">
        <v>475</v>
      </c>
    </row>
    <row r="117" spans="1:18" ht="15" customHeight="1">
      <c r="A117" s="502" t="s">
        <v>227</v>
      </c>
      <c r="B117" s="503"/>
      <c r="C117" s="207">
        <v>14.2</v>
      </c>
      <c r="D117" s="208">
        <v>13.6</v>
      </c>
      <c r="E117" s="209">
        <v>10.8</v>
      </c>
      <c r="F117" s="209">
        <v>9.8000000000000007</v>
      </c>
      <c r="G117" s="209">
        <v>12.9</v>
      </c>
      <c r="H117" s="209">
        <v>14.5</v>
      </c>
      <c r="I117" s="209">
        <v>14.2</v>
      </c>
      <c r="J117" s="209">
        <v>13.5</v>
      </c>
      <c r="K117" s="209">
        <v>13.4</v>
      </c>
      <c r="L117" s="209">
        <v>13.3</v>
      </c>
      <c r="M117" s="209">
        <v>13.7</v>
      </c>
      <c r="N117" s="209">
        <v>14.4</v>
      </c>
      <c r="O117" s="209">
        <v>15</v>
      </c>
      <c r="P117" s="209">
        <v>15.5</v>
      </c>
      <c r="Q117" s="209">
        <v>15.3</v>
      </c>
      <c r="R117" s="210">
        <v>14.4</v>
      </c>
    </row>
    <row r="118" spans="1:18" ht="15" customHeight="1">
      <c r="A118" s="500" t="s">
        <v>228</v>
      </c>
      <c r="B118" s="501"/>
      <c r="C118" s="211">
        <v>10.3</v>
      </c>
      <c r="D118" s="212">
        <v>17.100000000000001</v>
      </c>
      <c r="E118" s="213">
        <v>3.8</v>
      </c>
      <c r="F118" s="213">
        <v>3.2</v>
      </c>
      <c r="G118" s="213">
        <v>6.9</v>
      </c>
      <c r="H118" s="213">
        <v>9.1</v>
      </c>
      <c r="I118" s="213">
        <v>10.199999999999999</v>
      </c>
      <c r="J118" s="213">
        <v>11.3</v>
      </c>
      <c r="K118" s="213">
        <v>11.9</v>
      </c>
      <c r="L118" s="213">
        <v>12.1</v>
      </c>
      <c r="M118" s="213">
        <v>11.8</v>
      </c>
      <c r="N118" s="213">
        <v>11.5</v>
      </c>
      <c r="O118" s="213">
        <v>11.1</v>
      </c>
      <c r="P118" s="213">
        <v>10.5</v>
      </c>
      <c r="Q118" s="213">
        <v>9.8000000000000007</v>
      </c>
      <c r="R118" s="214">
        <v>9.1999999999999993</v>
      </c>
    </row>
    <row r="119" spans="1:18" ht="15" customHeight="1">
      <c r="A119" s="195"/>
      <c r="B119" s="215" t="s">
        <v>229</v>
      </c>
      <c r="C119" s="216">
        <v>28.1</v>
      </c>
      <c r="D119" s="208">
        <v>0.1</v>
      </c>
      <c r="E119" s="209">
        <v>0.6</v>
      </c>
      <c r="F119" s="209">
        <v>9.3000000000000007</v>
      </c>
      <c r="G119" s="209">
        <v>23.8</v>
      </c>
      <c r="H119" s="209">
        <v>31.5</v>
      </c>
      <c r="I119" s="209">
        <v>31.4</v>
      </c>
      <c r="J119" s="209">
        <v>30.8</v>
      </c>
      <c r="K119" s="209">
        <v>30.3</v>
      </c>
      <c r="L119" s="209">
        <v>30</v>
      </c>
      <c r="M119" s="209">
        <v>29.2</v>
      </c>
      <c r="N119" s="209">
        <v>28.4</v>
      </c>
      <c r="O119" s="209">
        <v>28.2</v>
      </c>
      <c r="P119" s="209">
        <v>27.4</v>
      </c>
      <c r="Q119" s="209">
        <v>25.5</v>
      </c>
      <c r="R119" s="210">
        <v>23.1</v>
      </c>
    </row>
    <row r="120" spans="1:18" ht="15" customHeight="1">
      <c r="A120" s="195"/>
      <c r="B120" s="215" t="s">
        <v>230</v>
      </c>
      <c r="C120" s="216">
        <v>19.600000000000001</v>
      </c>
      <c r="D120" s="208">
        <v>28.3</v>
      </c>
      <c r="E120" s="209">
        <v>75.599999999999994</v>
      </c>
      <c r="F120" s="209">
        <v>67.400000000000006</v>
      </c>
      <c r="G120" s="209">
        <v>47.1</v>
      </c>
      <c r="H120" s="209">
        <v>42.4</v>
      </c>
      <c r="I120" s="209">
        <v>38</v>
      </c>
      <c r="J120" s="209">
        <v>34.4</v>
      </c>
      <c r="K120" s="209">
        <v>28.4</v>
      </c>
      <c r="L120" s="209">
        <v>22.9</v>
      </c>
      <c r="M120" s="209">
        <v>18.8</v>
      </c>
      <c r="N120" s="209">
        <v>16.2</v>
      </c>
      <c r="O120" s="209">
        <v>15</v>
      </c>
      <c r="P120" s="209">
        <v>14.1</v>
      </c>
      <c r="Q120" s="209">
        <v>12.6</v>
      </c>
      <c r="R120" s="210">
        <v>10.6</v>
      </c>
    </row>
    <row r="121" spans="1:18" ht="15" customHeight="1">
      <c r="A121" s="195"/>
      <c r="B121" s="215" t="s">
        <v>231</v>
      </c>
      <c r="C121" s="216">
        <v>4.5999999999999996</v>
      </c>
      <c r="D121" s="208">
        <v>0.2</v>
      </c>
      <c r="E121" s="209">
        <v>4</v>
      </c>
      <c r="F121" s="209">
        <v>9.9</v>
      </c>
      <c r="G121" s="209">
        <v>27.1</v>
      </c>
      <c r="H121" s="209">
        <v>26.9</v>
      </c>
      <c r="I121" s="209">
        <v>28.2</v>
      </c>
      <c r="J121" s="209">
        <v>25.7</v>
      </c>
      <c r="K121" s="209">
        <v>20.5</v>
      </c>
      <c r="L121" s="209">
        <v>15.4</v>
      </c>
      <c r="M121" s="209">
        <v>8.1</v>
      </c>
      <c r="N121" s="209">
        <v>4.9000000000000004</v>
      </c>
      <c r="O121" s="209">
        <v>3.7</v>
      </c>
      <c r="P121" s="209">
        <v>3.2</v>
      </c>
      <c r="Q121" s="209">
        <v>2.7</v>
      </c>
      <c r="R121" s="210">
        <v>2.4</v>
      </c>
    </row>
    <row r="122" spans="1:18" ht="15" customHeight="1">
      <c r="A122" s="217"/>
      <c r="B122" s="218" t="s">
        <v>232</v>
      </c>
      <c r="C122" s="219">
        <v>8.6</v>
      </c>
      <c r="D122" s="220">
        <v>0.8</v>
      </c>
      <c r="E122" s="221">
        <v>0.3</v>
      </c>
      <c r="F122" s="221">
        <v>0.7</v>
      </c>
      <c r="G122" s="221">
        <v>4.0999999999999996</v>
      </c>
      <c r="H122" s="221">
        <v>7.3</v>
      </c>
      <c r="I122" s="221">
        <v>8.1</v>
      </c>
      <c r="J122" s="221">
        <v>8.9</v>
      </c>
      <c r="K122" s="221">
        <v>9.4</v>
      </c>
      <c r="L122" s="221">
        <v>10</v>
      </c>
      <c r="M122" s="221">
        <v>10.5</v>
      </c>
      <c r="N122" s="221">
        <v>10.8</v>
      </c>
      <c r="O122" s="221">
        <v>11.3</v>
      </c>
      <c r="P122" s="221">
        <v>12.1</v>
      </c>
      <c r="Q122" s="221">
        <v>11.7</v>
      </c>
      <c r="R122" s="222">
        <v>11.3</v>
      </c>
    </row>
    <row r="123" spans="1:18" ht="15" customHeight="1">
      <c r="A123" s="504" t="s">
        <v>233</v>
      </c>
      <c r="B123" s="505"/>
      <c r="C123" s="216">
        <v>10.9</v>
      </c>
      <c r="D123" s="208">
        <v>9.6</v>
      </c>
      <c r="E123" s="209">
        <v>5.9</v>
      </c>
      <c r="F123" s="209">
        <v>5.9</v>
      </c>
      <c r="G123" s="209">
        <v>9.5</v>
      </c>
      <c r="H123" s="209">
        <v>11.6</v>
      </c>
      <c r="I123" s="209">
        <v>11.3</v>
      </c>
      <c r="J123" s="209">
        <v>10.9</v>
      </c>
      <c r="K123" s="209">
        <v>11</v>
      </c>
      <c r="L123" s="209">
        <v>11.1</v>
      </c>
      <c r="M123" s="209">
        <v>11.3</v>
      </c>
      <c r="N123" s="209">
        <v>11.3</v>
      </c>
      <c r="O123" s="209">
        <v>11.6</v>
      </c>
      <c r="P123" s="209">
        <v>12.5</v>
      </c>
      <c r="Q123" s="209">
        <v>13.2</v>
      </c>
      <c r="R123" s="210">
        <v>13.6</v>
      </c>
    </row>
    <row r="124" spans="1:18" ht="15" customHeight="1">
      <c r="A124" s="500" t="s">
        <v>234</v>
      </c>
      <c r="B124" s="501"/>
      <c r="C124" s="211">
        <v>20.3</v>
      </c>
      <c r="D124" s="212">
        <v>2</v>
      </c>
      <c r="E124" s="213">
        <v>4.7</v>
      </c>
      <c r="F124" s="213">
        <v>13</v>
      </c>
      <c r="G124" s="213">
        <v>16.2</v>
      </c>
      <c r="H124" s="213">
        <v>19.2</v>
      </c>
      <c r="I124" s="213">
        <v>16.5</v>
      </c>
      <c r="J124" s="213">
        <v>14.9</v>
      </c>
      <c r="K124" s="213">
        <v>14.4</v>
      </c>
      <c r="L124" s="213">
        <v>16.7</v>
      </c>
      <c r="M124" s="213">
        <v>17.899999999999999</v>
      </c>
      <c r="N124" s="213">
        <v>19.5</v>
      </c>
      <c r="O124" s="213">
        <v>21.1</v>
      </c>
      <c r="P124" s="213">
        <v>22.2</v>
      </c>
      <c r="Q124" s="213">
        <v>22.3</v>
      </c>
      <c r="R124" s="214">
        <v>20.2</v>
      </c>
    </row>
    <row r="125" spans="1:18" ht="15" customHeight="1">
      <c r="A125" s="195"/>
      <c r="B125" s="215" t="s">
        <v>235</v>
      </c>
      <c r="C125" s="216">
        <v>26.9</v>
      </c>
      <c r="D125" s="208">
        <v>6.8</v>
      </c>
      <c r="E125" s="209">
        <v>6.1</v>
      </c>
      <c r="F125" s="209">
        <v>6.7</v>
      </c>
      <c r="G125" s="209">
        <v>13.6</v>
      </c>
      <c r="H125" s="209">
        <v>18.600000000000001</v>
      </c>
      <c r="I125" s="209">
        <v>22.3</v>
      </c>
      <c r="J125" s="209">
        <v>24.8</v>
      </c>
      <c r="K125" s="209">
        <v>25.9</v>
      </c>
      <c r="L125" s="209">
        <v>28</v>
      </c>
      <c r="M125" s="209">
        <v>28.5</v>
      </c>
      <c r="N125" s="209">
        <v>28.3</v>
      </c>
      <c r="O125" s="209">
        <v>29.4</v>
      </c>
      <c r="P125" s="209">
        <v>28.4</v>
      </c>
      <c r="Q125" s="209">
        <v>26.1</v>
      </c>
      <c r="R125" s="210">
        <v>21.8</v>
      </c>
    </row>
    <row r="126" spans="1:18" ht="15" customHeight="1">
      <c r="A126" s="195"/>
      <c r="B126" s="215" t="s">
        <v>236</v>
      </c>
      <c r="C126" s="216">
        <v>15.2</v>
      </c>
      <c r="D126" s="208">
        <v>22</v>
      </c>
      <c r="E126" s="209">
        <v>18.3</v>
      </c>
      <c r="F126" s="209">
        <v>14.6</v>
      </c>
      <c r="G126" s="209">
        <v>17.100000000000001</v>
      </c>
      <c r="H126" s="209">
        <v>16.5</v>
      </c>
      <c r="I126" s="209">
        <v>14.7</v>
      </c>
      <c r="J126" s="209">
        <v>14.2</v>
      </c>
      <c r="K126" s="209">
        <v>13.2</v>
      </c>
      <c r="L126" s="209">
        <v>13.5</v>
      </c>
      <c r="M126" s="209">
        <v>13.9</v>
      </c>
      <c r="N126" s="209">
        <v>14.7</v>
      </c>
      <c r="O126" s="209">
        <v>15.6</v>
      </c>
      <c r="P126" s="209">
        <v>16.3</v>
      </c>
      <c r="Q126" s="209">
        <v>15.8</v>
      </c>
      <c r="R126" s="210">
        <v>14</v>
      </c>
    </row>
    <row r="127" spans="1:18" ht="15" customHeight="1">
      <c r="A127" s="195"/>
      <c r="B127" s="215" t="s">
        <v>237</v>
      </c>
      <c r="C127" s="216">
        <v>60.4</v>
      </c>
      <c r="D127" s="208">
        <v>34</v>
      </c>
      <c r="E127" s="209">
        <v>30.4</v>
      </c>
      <c r="F127" s="209">
        <v>22.1</v>
      </c>
      <c r="G127" s="209">
        <v>27.2</v>
      </c>
      <c r="H127" s="209">
        <v>36.4</v>
      </c>
      <c r="I127" s="209">
        <v>45.8</v>
      </c>
      <c r="J127" s="209">
        <v>53.5</v>
      </c>
      <c r="K127" s="209">
        <v>60.9</v>
      </c>
      <c r="L127" s="209">
        <v>63.7</v>
      </c>
      <c r="M127" s="209">
        <v>64.7</v>
      </c>
      <c r="N127" s="209">
        <v>64.2</v>
      </c>
      <c r="O127" s="209">
        <v>63.7</v>
      </c>
      <c r="P127" s="209">
        <v>61.8</v>
      </c>
      <c r="Q127" s="209">
        <v>57.9</v>
      </c>
      <c r="R127" s="210">
        <v>50.8</v>
      </c>
    </row>
    <row r="128" spans="1:18" ht="15" customHeight="1">
      <c r="A128" s="217"/>
      <c r="B128" s="218" t="s">
        <v>238</v>
      </c>
      <c r="C128" s="216">
        <v>20</v>
      </c>
      <c r="D128" s="208">
        <v>6.3</v>
      </c>
      <c r="E128" s="209">
        <v>17.3</v>
      </c>
      <c r="F128" s="209">
        <v>8.8000000000000007</v>
      </c>
      <c r="G128" s="209">
        <v>13.4</v>
      </c>
      <c r="H128" s="209">
        <v>15.7</v>
      </c>
      <c r="I128" s="209">
        <v>16.5</v>
      </c>
      <c r="J128" s="209">
        <v>15.8</v>
      </c>
      <c r="K128" s="209">
        <v>16.5</v>
      </c>
      <c r="L128" s="209">
        <v>17.3</v>
      </c>
      <c r="M128" s="209">
        <v>17.899999999999999</v>
      </c>
      <c r="N128" s="209">
        <v>18.899999999999999</v>
      </c>
      <c r="O128" s="209">
        <v>20.100000000000001</v>
      </c>
      <c r="P128" s="209">
        <v>21.1</v>
      </c>
      <c r="Q128" s="209">
        <v>21.4</v>
      </c>
      <c r="R128" s="210">
        <v>19.899999999999999</v>
      </c>
    </row>
    <row r="129" spans="1:18" ht="15" customHeight="1">
      <c r="A129" s="500" t="s">
        <v>239</v>
      </c>
      <c r="B129" s="501"/>
      <c r="C129" s="211">
        <v>14</v>
      </c>
      <c r="D129" s="212">
        <v>26.7</v>
      </c>
      <c r="E129" s="213">
        <v>23</v>
      </c>
      <c r="F129" s="213">
        <v>16.7</v>
      </c>
      <c r="G129" s="213">
        <v>16.7</v>
      </c>
      <c r="H129" s="213">
        <v>16.3</v>
      </c>
      <c r="I129" s="213">
        <v>14.7</v>
      </c>
      <c r="J129" s="213">
        <v>13.4</v>
      </c>
      <c r="K129" s="213">
        <v>11.8</v>
      </c>
      <c r="L129" s="213">
        <v>10</v>
      </c>
      <c r="M129" s="213">
        <v>8.9</v>
      </c>
      <c r="N129" s="213">
        <v>8.9</v>
      </c>
      <c r="O129" s="213">
        <v>9.4</v>
      </c>
      <c r="P129" s="213">
        <v>9.3000000000000007</v>
      </c>
      <c r="Q129" s="213">
        <v>8.6</v>
      </c>
      <c r="R129" s="214">
        <v>8.4</v>
      </c>
    </row>
    <row r="130" spans="1:18" ht="15" customHeight="1">
      <c r="A130" s="195"/>
      <c r="B130" s="215" t="s">
        <v>240</v>
      </c>
      <c r="C130" s="216">
        <v>53.9</v>
      </c>
      <c r="D130" s="208">
        <v>52.4</v>
      </c>
      <c r="E130" s="209">
        <v>51.6</v>
      </c>
      <c r="F130" s="209">
        <v>52.9</v>
      </c>
      <c r="G130" s="209">
        <v>56.8</v>
      </c>
      <c r="H130" s="209">
        <v>59.3</v>
      </c>
      <c r="I130" s="209">
        <v>60.7</v>
      </c>
      <c r="J130" s="209">
        <v>60.9</v>
      </c>
      <c r="K130" s="209">
        <v>59.9</v>
      </c>
      <c r="L130" s="209">
        <v>58.4</v>
      </c>
      <c r="M130" s="209">
        <v>56.1</v>
      </c>
      <c r="N130" s="209">
        <v>54.9</v>
      </c>
      <c r="O130" s="209">
        <v>54.6</v>
      </c>
      <c r="P130" s="209">
        <v>53.5</v>
      </c>
      <c r="Q130" s="209">
        <v>50.6</v>
      </c>
      <c r="R130" s="210">
        <v>45.7</v>
      </c>
    </row>
    <row r="131" spans="1:18" ht="15" customHeight="1">
      <c r="A131" s="195"/>
      <c r="B131" s="215" t="s">
        <v>241</v>
      </c>
      <c r="C131" s="219">
        <v>13.1</v>
      </c>
      <c r="D131" s="220">
        <v>21.6</v>
      </c>
      <c r="E131" s="221">
        <v>19.5</v>
      </c>
      <c r="F131" s="221">
        <v>19.899999999999999</v>
      </c>
      <c r="G131" s="221">
        <v>21</v>
      </c>
      <c r="H131" s="221">
        <v>20.6</v>
      </c>
      <c r="I131" s="221">
        <v>18.100000000000001</v>
      </c>
      <c r="J131" s="221">
        <v>16</v>
      </c>
      <c r="K131" s="221">
        <v>14.7</v>
      </c>
      <c r="L131" s="221">
        <v>12.1</v>
      </c>
      <c r="M131" s="221">
        <v>11.3</v>
      </c>
      <c r="N131" s="221">
        <v>9.6</v>
      </c>
      <c r="O131" s="221">
        <v>7.9</v>
      </c>
      <c r="P131" s="221">
        <v>6.2</v>
      </c>
      <c r="Q131" s="221">
        <v>4.4000000000000004</v>
      </c>
      <c r="R131" s="222">
        <v>3.9</v>
      </c>
    </row>
    <row r="132" spans="1:18" ht="15" customHeight="1">
      <c r="A132" s="496" t="s">
        <v>242</v>
      </c>
      <c r="B132" s="497"/>
      <c r="C132" s="216">
        <v>31.2</v>
      </c>
      <c r="D132" s="208">
        <v>40.5</v>
      </c>
      <c r="E132" s="209">
        <v>42</v>
      </c>
      <c r="F132" s="209">
        <v>38.700000000000003</v>
      </c>
      <c r="G132" s="209">
        <v>28.9</v>
      </c>
      <c r="H132" s="209">
        <v>27.2</v>
      </c>
      <c r="I132" s="209">
        <v>27.1</v>
      </c>
      <c r="J132" s="209">
        <v>27.8</v>
      </c>
      <c r="K132" s="209">
        <v>26.9</v>
      </c>
      <c r="L132" s="209">
        <v>27.4</v>
      </c>
      <c r="M132" s="209">
        <v>29.3</v>
      </c>
      <c r="N132" s="209">
        <v>31</v>
      </c>
      <c r="O132" s="209">
        <v>32.700000000000003</v>
      </c>
      <c r="P132" s="209">
        <v>33.799999999999997</v>
      </c>
      <c r="Q132" s="209">
        <v>33.5</v>
      </c>
      <c r="R132" s="210">
        <v>31.9</v>
      </c>
    </row>
    <row r="133" spans="1:18" ht="15" customHeight="1">
      <c r="A133" s="195"/>
      <c r="B133" s="215" t="s">
        <v>243</v>
      </c>
      <c r="C133" s="216">
        <v>33.799999999999997</v>
      </c>
      <c r="D133" s="208">
        <v>22.1</v>
      </c>
      <c r="E133" s="209">
        <v>29.7</v>
      </c>
      <c r="F133" s="209">
        <v>44.3</v>
      </c>
      <c r="G133" s="209">
        <v>41.6</v>
      </c>
      <c r="H133" s="209">
        <v>37.799999999999997</v>
      </c>
      <c r="I133" s="209">
        <v>34.9</v>
      </c>
      <c r="J133" s="209">
        <v>33.9</v>
      </c>
      <c r="K133" s="209">
        <v>32.6</v>
      </c>
      <c r="L133" s="209">
        <v>32.4</v>
      </c>
      <c r="M133" s="209">
        <v>32.9</v>
      </c>
      <c r="N133" s="209">
        <v>33.799999999999997</v>
      </c>
      <c r="O133" s="209">
        <v>34.700000000000003</v>
      </c>
      <c r="P133" s="209">
        <v>35.1</v>
      </c>
      <c r="Q133" s="209">
        <v>33.799999999999997</v>
      </c>
      <c r="R133" s="210">
        <v>30.9</v>
      </c>
    </row>
    <row r="134" spans="1:18" ht="15" customHeight="1">
      <c r="A134" s="217"/>
      <c r="B134" s="218" t="s">
        <v>244</v>
      </c>
      <c r="C134" s="216">
        <v>16.399999999999999</v>
      </c>
      <c r="D134" s="208">
        <v>11.8</v>
      </c>
      <c r="E134" s="209">
        <v>17.3</v>
      </c>
      <c r="F134" s="209">
        <v>21</v>
      </c>
      <c r="G134" s="209">
        <v>15.4</v>
      </c>
      <c r="H134" s="209">
        <v>16.2</v>
      </c>
      <c r="I134" s="209">
        <v>16</v>
      </c>
      <c r="J134" s="209">
        <v>16.600000000000001</v>
      </c>
      <c r="K134" s="209">
        <v>15.1</v>
      </c>
      <c r="L134" s="209">
        <v>14.9</v>
      </c>
      <c r="M134" s="209">
        <v>15.8</v>
      </c>
      <c r="N134" s="209">
        <v>15.9</v>
      </c>
      <c r="O134" s="209">
        <v>16.7</v>
      </c>
      <c r="P134" s="209">
        <v>17.899999999999999</v>
      </c>
      <c r="Q134" s="209">
        <v>19</v>
      </c>
      <c r="R134" s="210">
        <v>20.5</v>
      </c>
    </row>
    <row r="135" spans="1:18" ht="15" customHeight="1">
      <c r="A135" s="498" t="s">
        <v>245</v>
      </c>
      <c r="B135" s="499"/>
      <c r="C135" s="223">
        <v>3.2</v>
      </c>
      <c r="D135" s="224">
        <v>0.9</v>
      </c>
      <c r="E135" s="225">
        <v>0.3</v>
      </c>
      <c r="F135" s="225">
        <v>0.6</v>
      </c>
      <c r="G135" s="225">
        <v>1.6</v>
      </c>
      <c r="H135" s="225">
        <v>7.8</v>
      </c>
      <c r="I135" s="225">
        <v>6.8</v>
      </c>
      <c r="J135" s="225">
        <v>5.5</v>
      </c>
      <c r="K135" s="225">
        <v>5.0999999999999996</v>
      </c>
      <c r="L135" s="225">
        <v>4.2</v>
      </c>
      <c r="M135" s="225">
        <v>4.2</v>
      </c>
      <c r="N135" s="225">
        <v>4.0999999999999996</v>
      </c>
      <c r="O135" s="225">
        <v>3.7</v>
      </c>
      <c r="P135" s="225">
        <v>3.2</v>
      </c>
      <c r="Q135" s="225">
        <v>3</v>
      </c>
      <c r="R135" s="226">
        <v>2.2000000000000002</v>
      </c>
    </row>
    <row r="136" spans="1:18" ht="15" customHeight="1">
      <c r="A136" s="498" t="s">
        <v>246</v>
      </c>
      <c r="B136" s="499"/>
      <c r="C136" s="216">
        <v>12.4</v>
      </c>
      <c r="D136" s="208">
        <v>9</v>
      </c>
      <c r="E136" s="209">
        <v>4.2</v>
      </c>
      <c r="F136" s="209">
        <v>5.4</v>
      </c>
      <c r="G136" s="209">
        <v>12</v>
      </c>
      <c r="H136" s="209">
        <v>19.899999999999999</v>
      </c>
      <c r="I136" s="209">
        <v>22.1</v>
      </c>
      <c r="J136" s="209">
        <v>21.3</v>
      </c>
      <c r="K136" s="209">
        <v>17.3</v>
      </c>
      <c r="L136" s="209">
        <v>11.7</v>
      </c>
      <c r="M136" s="209">
        <v>9.4</v>
      </c>
      <c r="N136" s="209">
        <v>9.6999999999999993</v>
      </c>
      <c r="O136" s="209">
        <v>10.9</v>
      </c>
      <c r="P136" s="209">
        <v>13.3</v>
      </c>
      <c r="Q136" s="209">
        <v>13.1</v>
      </c>
      <c r="R136" s="210">
        <v>10</v>
      </c>
    </row>
    <row r="137" spans="1:18" ht="15" customHeight="1">
      <c r="A137" s="496" t="s">
        <v>247</v>
      </c>
      <c r="B137" s="497"/>
      <c r="C137" s="211">
        <v>17.3</v>
      </c>
      <c r="D137" s="212">
        <v>10.199999999999999</v>
      </c>
      <c r="E137" s="213">
        <v>11</v>
      </c>
      <c r="F137" s="213">
        <v>13.1</v>
      </c>
      <c r="G137" s="213">
        <v>11.9</v>
      </c>
      <c r="H137" s="213">
        <v>12.5</v>
      </c>
      <c r="I137" s="213">
        <v>14.1</v>
      </c>
      <c r="J137" s="213">
        <v>16</v>
      </c>
      <c r="K137" s="213">
        <v>17.100000000000001</v>
      </c>
      <c r="L137" s="213">
        <v>18.100000000000001</v>
      </c>
      <c r="M137" s="213">
        <v>19.2</v>
      </c>
      <c r="N137" s="213">
        <v>20.6</v>
      </c>
      <c r="O137" s="213">
        <v>20.9</v>
      </c>
      <c r="P137" s="213">
        <v>20.8</v>
      </c>
      <c r="Q137" s="213">
        <v>19.8</v>
      </c>
      <c r="R137" s="214">
        <v>18.600000000000001</v>
      </c>
    </row>
    <row r="138" spans="1:18" ht="15" customHeight="1">
      <c r="A138" s="195"/>
      <c r="B138" s="215" t="s">
        <v>248</v>
      </c>
      <c r="C138" s="219">
        <v>21.5</v>
      </c>
      <c r="D138" s="220">
        <v>10.6</v>
      </c>
      <c r="E138" s="221">
        <v>12.4</v>
      </c>
      <c r="F138" s="221">
        <v>20</v>
      </c>
      <c r="G138" s="221">
        <v>21.6</v>
      </c>
      <c r="H138" s="221">
        <v>18.399999999999999</v>
      </c>
      <c r="I138" s="221">
        <v>19.3</v>
      </c>
      <c r="J138" s="221">
        <v>20.2</v>
      </c>
      <c r="K138" s="221">
        <v>21.1</v>
      </c>
      <c r="L138" s="221">
        <v>22.8</v>
      </c>
      <c r="M138" s="221">
        <v>24</v>
      </c>
      <c r="N138" s="221">
        <v>25.2</v>
      </c>
      <c r="O138" s="221">
        <v>25</v>
      </c>
      <c r="P138" s="221">
        <v>24.4</v>
      </c>
      <c r="Q138" s="221">
        <v>22.6</v>
      </c>
      <c r="R138" s="222">
        <v>20.399999999999999</v>
      </c>
    </row>
    <row r="139" spans="1:18" ht="15" customHeight="1">
      <c r="A139" s="498" t="s">
        <v>249</v>
      </c>
      <c r="B139" s="499"/>
      <c r="C139" s="223">
        <v>37.4</v>
      </c>
      <c r="D139" s="224">
        <v>8.1</v>
      </c>
      <c r="E139" s="225">
        <v>19.5</v>
      </c>
      <c r="F139" s="225">
        <v>38.5</v>
      </c>
      <c r="G139" s="225">
        <v>42.2</v>
      </c>
      <c r="H139" s="225">
        <v>42</v>
      </c>
      <c r="I139" s="225">
        <v>42.6</v>
      </c>
      <c r="J139" s="225">
        <v>43.6</v>
      </c>
      <c r="K139" s="225">
        <v>44.3</v>
      </c>
      <c r="L139" s="225">
        <v>43.8</v>
      </c>
      <c r="M139" s="225">
        <v>44.6</v>
      </c>
      <c r="N139" s="225">
        <v>45.2</v>
      </c>
      <c r="O139" s="225">
        <v>40.200000000000003</v>
      </c>
      <c r="P139" s="225">
        <v>34.9</v>
      </c>
      <c r="Q139" s="225">
        <v>31.4</v>
      </c>
      <c r="R139" s="226">
        <v>29</v>
      </c>
    </row>
    <row r="140" spans="1:18" ht="15" customHeight="1">
      <c r="A140" s="498" t="s">
        <v>250</v>
      </c>
      <c r="B140" s="499"/>
      <c r="C140" s="223">
        <v>8.6999999999999993</v>
      </c>
      <c r="D140" s="224">
        <v>11</v>
      </c>
      <c r="E140" s="225">
        <v>1.9</v>
      </c>
      <c r="F140" s="225">
        <v>2.5</v>
      </c>
      <c r="G140" s="225">
        <v>2.7</v>
      </c>
      <c r="H140" s="225">
        <v>2.9</v>
      </c>
      <c r="I140" s="225">
        <v>3.8</v>
      </c>
      <c r="J140" s="225">
        <v>5.5</v>
      </c>
      <c r="K140" s="225">
        <v>7.2</v>
      </c>
      <c r="L140" s="225">
        <v>9.6</v>
      </c>
      <c r="M140" s="225">
        <v>12.2</v>
      </c>
      <c r="N140" s="225">
        <v>12.6</v>
      </c>
      <c r="O140" s="225">
        <v>11.5</v>
      </c>
      <c r="P140" s="225">
        <v>10.6</v>
      </c>
      <c r="Q140" s="225">
        <v>11.2</v>
      </c>
      <c r="R140" s="226">
        <v>9.1</v>
      </c>
    </row>
    <row r="141" spans="1:18" ht="15" customHeight="1">
      <c r="A141" s="498" t="s">
        <v>251</v>
      </c>
      <c r="B141" s="499"/>
      <c r="C141" s="223">
        <v>23.7</v>
      </c>
      <c r="D141" s="224">
        <v>13.8</v>
      </c>
      <c r="E141" s="225">
        <v>14.9</v>
      </c>
      <c r="F141" s="225">
        <v>21.5</v>
      </c>
      <c r="G141" s="225">
        <v>28.8</v>
      </c>
      <c r="H141" s="225">
        <v>30.9</v>
      </c>
      <c r="I141" s="225">
        <v>31.6</v>
      </c>
      <c r="J141" s="225">
        <v>32</v>
      </c>
      <c r="K141" s="225">
        <v>33.1</v>
      </c>
      <c r="L141" s="225">
        <v>31.9</v>
      </c>
      <c r="M141" s="225">
        <v>29.8</v>
      </c>
      <c r="N141" s="225">
        <v>29.1</v>
      </c>
      <c r="O141" s="225">
        <v>26.4</v>
      </c>
      <c r="P141" s="225">
        <v>24.3</v>
      </c>
      <c r="Q141" s="225">
        <v>22.5</v>
      </c>
      <c r="R141" s="226">
        <v>19.600000000000001</v>
      </c>
    </row>
    <row r="142" spans="1:18" ht="15" customHeight="1">
      <c r="A142" s="496" t="s">
        <v>252</v>
      </c>
      <c r="B142" s="497"/>
      <c r="C142" s="216">
        <v>9.1999999999999993</v>
      </c>
      <c r="D142" s="208">
        <v>5.8</v>
      </c>
      <c r="E142" s="209">
        <v>2.8</v>
      </c>
      <c r="F142" s="209">
        <v>1.7</v>
      </c>
      <c r="G142" s="209">
        <v>4.2</v>
      </c>
      <c r="H142" s="209">
        <v>6.4</v>
      </c>
      <c r="I142" s="209">
        <v>6.7</v>
      </c>
      <c r="J142" s="209">
        <v>5.8</v>
      </c>
      <c r="K142" s="209">
        <v>7.2</v>
      </c>
      <c r="L142" s="209">
        <v>8</v>
      </c>
      <c r="M142" s="209">
        <v>9.1</v>
      </c>
      <c r="N142" s="209">
        <v>9.5</v>
      </c>
      <c r="O142" s="209">
        <v>10.1</v>
      </c>
      <c r="P142" s="209">
        <v>10.4</v>
      </c>
      <c r="Q142" s="209">
        <v>10.4</v>
      </c>
      <c r="R142" s="210">
        <v>9.6999999999999993</v>
      </c>
    </row>
    <row r="143" spans="1:18" ht="15" customHeight="1">
      <c r="A143" s="195"/>
      <c r="B143" s="215" t="s">
        <v>253</v>
      </c>
      <c r="C143" s="216">
        <v>17.399999999999999</v>
      </c>
      <c r="D143" s="208">
        <v>17.600000000000001</v>
      </c>
      <c r="E143" s="209">
        <v>8.1999999999999993</v>
      </c>
      <c r="F143" s="209">
        <v>15.2</v>
      </c>
      <c r="G143" s="209">
        <v>15.4</v>
      </c>
      <c r="H143" s="209">
        <v>10.3</v>
      </c>
      <c r="I143" s="209">
        <v>10.9</v>
      </c>
      <c r="J143" s="209">
        <v>11.2</v>
      </c>
      <c r="K143" s="209">
        <v>11.9</v>
      </c>
      <c r="L143" s="209">
        <v>13.6</v>
      </c>
      <c r="M143" s="209">
        <v>15.3</v>
      </c>
      <c r="N143" s="209">
        <v>17.2</v>
      </c>
      <c r="O143" s="209">
        <v>18.8</v>
      </c>
      <c r="P143" s="209">
        <v>19.8</v>
      </c>
      <c r="Q143" s="209">
        <v>19.5</v>
      </c>
      <c r="R143" s="210">
        <v>18.100000000000001</v>
      </c>
    </row>
    <row r="144" spans="1:18" ht="15" customHeight="1">
      <c r="A144" s="195"/>
      <c r="B144" s="215" t="s">
        <v>254</v>
      </c>
      <c r="C144" s="216">
        <v>6.9</v>
      </c>
      <c r="D144" s="227">
        <v>47.9</v>
      </c>
      <c r="E144" s="209">
        <v>14.3</v>
      </c>
      <c r="F144" s="209">
        <v>10.3</v>
      </c>
      <c r="G144" s="209">
        <v>6</v>
      </c>
      <c r="H144" s="209">
        <v>5.5</v>
      </c>
      <c r="I144" s="209">
        <v>5.4</v>
      </c>
      <c r="J144" s="209">
        <v>5.6</v>
      </c>
      <c r="K144" s="209">
        <v>5.8</v>
      </c>
      <c r="L144" s="209">
        <v>5.9</v>
      </c>
      <c r="M144" s="209">
        <v>6.3</v>
      </c>
      <c r="N144" s="209">
        <v>6.5</v>
      </c>
      <c r="O144" s="209">
        <v>7</v>
      </c>
      <c r="P144" s="209">
        <v>7.4</v>
      </c>
      <c r="Q144" s="209">
        <v>7.5</v>
      </c>
      <c r="R144" s="210">
        <v>7</v>
      </c>
    </row>
    <row r="145" spans="1:19" ht="15" customHeight="1">
      <c r="A145" s="195"/>
      <c r="B145" s="215" t="s">
        <v>255</v>
      </c>
      <c r="C145" s="216">
        <v>10.4</v>
      </c>
      <c r="D145" s="208">
        <v>7</v>
      </c>
      <c r="E145" s="209">
        <v>2.7</v>
      </c>
      <c r="F145" s="209">
        <v>1.9</v>
      </c>
      <c r="G145" s="209">
        <v>4.0999999999999996</v>
      </c>
      <c r="H145" s="209">
        <v>6.4</v>
      </c>
      <c r="I145" s="209">
        <v>6.8</v>
      </c>
      <c r="J145" s="209">
        <v>5.5</v>
      </c>
      <c r="K145" s="209">
        <v>7.3</v>
      </c>
      <c r="L145" s="209">
        <v>8.5</v>
      </c>
      <c r="M145" s="209">
        <v>10.9</v>
      </c>
      <c r="N145" s="209">
        <v>11.8</v>
      </c>
      <c r="O145" s="209">
        <v>13.2</v>
      </c>
      <c r="P145" s="209">
        <v>13.6</v>
      </c>
      <c r="Q145" s="209">
        <v>14.1</v>
      </c>
      <c r="R145" s="210">
        <v>12.8</v>
      </c>
    </row>
    <row r="146" spans="1:19" ht="15" customHeight="1">
      <c r="A146" s="496" t="s">
        <v>256</v>
      </c>
      <c r="B146" s="497"/>
      <c r="C146" s="211">
        <v>7.3</v>
      </c>
      <c r="D146" s="212">
        <v>0</v>
      </c>
      <c r="E146" s="213">
        <v>1.6</v>
      </c>
      <c r="F146" s="213">
        <v>0.4</v>
      </c>
      <c r="G146" s="213">
        <v>1.5</v>
      </c>
      <c r="H146" s="213">
        <v>0.1</v>
      </c>
      <c r="I146" s="213">
        <v>0.8</v>
      </c>
      <c r="J146" s="213">
        <v>1.9</v>
      </c>
      <c r="K146" s="213">
        <v>4.7</v>
      </c>
      <c r="L146" s="213">
        <v>6.9</v>
      </c>
      <c r="M146" s="213">
        <v>9.5</v>
      </c>
      <c r="N146" s="213">
        <v>10.9</v>
      </c>
      <c r="O146" s="213">
        <v>8</v>
      </c>
      <c r="P146" s="213">
        <v>6.9</v>
      </c>
      <c r="Q146" s="213">
        <v>6.9</v>
      </c>
      <c r="R146" s="214">
        <v>7.3</v>
      </c>
    </row>
    <row r="147" spans="1:19" ht="15" customHeight="1">
      <c r="A147" s="195"/>
      <c r="B147" s="215" t="s">
        <v>257</v>
      </c>
      <c r="C147" s="216">
        <v>1.4</v>
      </c>
      <c r="D147" s="208">
        <v>0</v>
      </c>
      <c r="E147" s="209">
        <v>0</v>
      </c>
      <c r="F147" s="209">
        <v>0</v>
      </c>
      <c r="G147" s="209">
        <v>0</v>
      </c>
      <c r="H147" s="209">
        <v>0</v>
      </c>
      <c r="I147" s="209">
        <v>0</v>
      </c>
      <c r="J147" s="209">
        <v>1.2</v>
      </c>
      <c r="K147" s="209">
        <v>2.4</v>
      </c>
      <c r="L147" s="209">
        <v>1</v>
      </c>
      <c r="M147" s="209">
        <v>1.2</v>
      </c>
      <c r="N147" s="209">
        <v>1.4</v>
      </c>
      <c r="O147" s="209">
        <v>1.7</v>
      </c>
      <c r="P147" s="209">
        <v>1.6</v>
      </c>
      <c r="Q147" s="209">
        <v>1.4</v>
      </c>
      <c r="R147" s="210">
        <v>0.8</v>
      </c>
    </row>
    <row r="148" spans="1:19" ht="15" customHeight="1">
      <c r="A148" s="217"/>
      <c r="B148" s="218" t="s">
        <v>258</v>
      </c>
      <c r="C148" s="219">
        <v>8.6999999999999993</v>
      </c>
      <c r="D148" s="220">
        <v>0</v>
      </c>
      <c r="E148" s="221">
        <v>2.5</v>
      </c>
      <c r="F148" s="221">
        <v>0.5</v>
      </c>
      <c r="G148" s="221">
        <v>1.6</v>
      </c>
      <c r="H148" s="221">
        <v>0.1</v>
      </c>
      <c r="I148" s="221">
        <v>0.9</v>
      </c>
      <c r="J148" s="221">
        <v>2.1</v>
      </c>
      <c r="K148" s="221">
        <v>5.4</v>
      </c>
      <c r="L148" s="221">
        <v>7.8</v>
      </c>
      <c r="M148" s="221">
        <v>11</v>
      </c>
      <c r="N148" s="221">
        <v>13</v>
      </c>
      <c r="O148" s="221">
        <v>9.6999999999999993</v>
      </c>
      <c r="P148" s="221">
        <v>8.3000000000000007</v>
      </c>
      <c r="Q148" s="221">
        <v>8.4</v>
      </c>
      <c r="R148" s="222">
        <v>8.8000000000000007</v>
      </c>
    </row>
    <row r="149" spans="1:19" ht="15" customHeight="1">
      <c r="A149" s="496" t="s">
        <v>259</v>
      </c>
      <c r="B149" s="497"/>
      <c r="C149" s="216">
        <v>20.7</v>
      </c>
      <c r="D149" s="208">
        <v>7.6</v>
      </c>
      <c r="E149" s="209">
        <v>10.8</v>
      </c>
      <c r="F149" s="209">
        <v>17.899999999999999</v>
      </c>
      <c r="G149" s="209">
        <v>24.4</v>
      </c>
      <c r="H149" s="209">
        <v>26.2</v>
      </c>
      <c r="I149" s="209">
        <v>25.6</v>
      </c>
      <c r="J149" s="209">
        <v>25.5</v>
      </c>
      <c r="K149" s="209">
        <v>25.3</v>
      </c>
      <c r="L149" s="209">
        <v>25.5</v>
      </c>
      <c r="M149" s="209">
        <v>25.6</v>
      </c>
      <c r="N149" s="209">
        <v>25.9</v>
      </c>
      <c r="O149" s="209">
        <v>25.8</v>
      </c>
      <c r="P149" s="209">
        <v>25.7</v>
      </c>
      <c r="Q149" s="209">
        <v>24.3</v>
      </c>
      <c r="R149" s="210">
        <v>21.3</v>
      </c>
    </row>
    <row r="150" spans="1:19" ht="15" customHeight="1">
      <c r="A150" s="195"/>
      <c r="B150" s="215" t="s">
        <v>260</v>
      </c>
      <c r="C150" s="216">
        <v>20.6</v>
      </c>
      <c r="D150" s="208">
        <v>7.4</v>
      </c>
      <c r="E150" s="209">
        <v>10.8</v>
      </c>
      <c r="F150" s="209">
        <v>17.8</v>
      </c>
      <c r="G150" s="209">
        <v>24.3</v>
      </c>
      <c r="H150" s="209">
        <v>26.1</v>
      </c>
      <c r="I150" s="209">
        <v>25.5</v>
      </c>
      <c r="J150" s="209">
        <v>25.3</v>
      </c>
      <c r="K150" s="209">
        <v>25.1</v>
      </c>
      <c r="L150" s="209">
        <v>25.4</v>
      </c>
      <c r="M150" s="209">
        <v>25.5</v>
      </c>
      <c r="N150" s="209">
        <v>25.8</v>
      </c>
      <c r="O150" s="209">
        <v>25.7</v>
      </c>
      <c r="P150" s="209">
        <v>25.6</v>
      </c>
      <c r="Q150" s="209">
        <v>24.2</v>
      </c>
      <c r="R150" s="210">
        <v>21.2</v>
      </c>
    </row>
    <row r="151" spans="1:19" ht="15" customHeight="1">
      <c r="A151" s="496" t="s">
        <v>261</v>
      </c>
      <c r="B151" s="497"/>
      <c r="C151" s="211">
        <v>26.4</v>
      </c>
      <c r="D151" s="212">
        <v>13.8</v>
      </c>
      <c r="E151" s="213">
        <v>18.899999999999999</v>
      </c>
      <c r="F151" s="213">
        <v>27.6</v>
      </c>
      <c r="G151" s="213">
        <v>33.5</v>
      </c>
      <c r="H151" s="213">
        <v>35.5</v>
      </c>
      <c r="I151" s="213">
        <v>36.799999999999997</v>
      </c>
      <c r="J151" s="213">
        <v>36.9</v>
      </c>
      <c r="K151" s="213">
        <v>36.299999999999997</v>
      </c>
      <c r="L151" s="213">
        <v>34.799999999999997</v>
      </c>
      <c r="M151" s="213">
        <v>33.4</v>
      </c>
      <c r="N151" s="213">
        <v>32.799999999999997</v>
      </c>
      <c r="O151" s="213">
        <v>32.700000000000003</v>
      </c>
      <c r="P151" s="213">
        <v>31.7</v>
      </c>
      <c r="Q151" s="213">
        <v>28</v>
      </c>
      <c r="R151" s="214">
        <v>27</v>
      </c>
    </row>
    <row r="152" spans="1:19" ht="15" customHeight="1">
      <c r="A152" s="195"/>
      <c r="B152" s="215" t="s">
        <v>262</v>
      </c>
      <c r="C152" s="216">
        <v>21.5</v>
      </c>
      <c r="D152" s="208">
        <v>10</v>
      </c>
      <c r="E152" s="209">
        <v>12.9</v>
      </c>
      <c r="F152" s="209">
        <v>23.3</v>
      </c>
      <c r="G152" s="209">
        <v>31.3</v>
      </c>
      <c r="H152" s="209">
        <v>34.4</v>
      </c>
      <c r="I152" s="209">
        <v>36.200000000000003</v>
      </c>
      <c r="J152" s="209">
        <v>36.200000000000003</v>
      </c>
      <c r="K152" s="209">
        <v>36</v>
      </c>
      <c r="L152" s="209">
        <v>35.4</v>
      </c>
      <c r="M152" s="209">
        <v>34.9</v>
      </c>
      <c r="N152" s="209">
        <v>33.9</v>
      </c>
      <c r="O152" s="209">
        <v>33.6</v>
      </c>
      <c r="P152" s="209">
        <v>32.799999999999997</v>
      </c>
      <c r="Q152" s="209">
        <v>32.1</v>
      </c>
      <c r="R152" s="210">
        <v>30.1</v>
      </c>
    </row>
    <row r="153" spans="1:19" ht="15" customHeight="1">
      <c r="A153" s="217"/>
      <c r="B153" s="218" t="s">
        <v>263</v>
      </c>
      <c r="C153" s="219">
        <v>37.5</v>
      </c>
      <c r="D153" s="220">
        <v>29.1</v>
      </c>
      <c r="E153" s="221">
        <v>30.1</v>
      </c>
      <c r="F153" s="221">
        <v>32.9</v>
      </c>
      <c r="G153" s="221">
        <v>38.5</v>
      </c>
      <c r="H153" s="221">
        <v>40.1</v>
      </c>
      <c r="I153" s="221">
        <v>41.4</v>
      </c>
      <c r="J153" s="221">
        <v>42.1</v>
      </c>
      <c r="K153" s="221">
        <v>41.6</v>
      </c>
      <c r="L153" s="221">
        <v>41.9</v>
      </c>
      <c r="M153" s="221">
        <v>41.6</v>
      </c>
      <c r="N153" s="221">
        <v>41.9</v>
      </c>
      <c r="O153" s="221">
        <v>42.7</v>
      </c>
      <c r="P153" s="221">
        <v>43.5</v>
      </c>
      <c r="Q153" s="221">
        <v>42</v>
      </c>
      <c r="R153" s="222">
        <v>39</v>
      </c>
    </row>
    <row r="154" spans="1:19" ht="15" customHeight="1">
      <c r="A154" s="496" t="s">
        <v>264</v>
      </c>
      <c r="B154" s="497"/>
      <c r="C154" s="216">
        <v>4.3</v>
      </c>
      <c r="D154" s="208">
        <v>15.1</v>
      </c>
      <c r="E154" s="209">
        <v>9.1999999999999993</v>
      </c>
      <c r="F154" s="209">
        <v>6.9</v>
      </c>
      <c r="G154" s="209">
        <v>10.8</v>
      </c>
      <c r="H154" s="209">
        <v>13.3</v>
      </c>
      <c r="I154" s="209">
        <v>10.5</v>
      </c>
      <c r="J154" s="209">
        <v>7.7</v>
      </c>
      <c r="K154" s="209">
        <v>6</v>
      </c>
      <c r="L154" s="209">
        <v>5.0999999999999996</v>
      </c>
      <c r="M154" s="209">
        <v>3.7</v>
      </c>
      <c r="N154" s="209">
        <v>3</v>
      </c>
      <c r="O154" s="209">
        <v>2.8</v>
      </c>
      <c r="P154" s="209">
        <v>2.7</v>
      </c>
      <c r="Q154" s="209">
        <v>2.5</v>
      </c>
      <c r="R154" s="210">
        <v>2.4</v>
      </c>
    </row>
    <row r="155" spans="1:19" ht="15" customHeight="1">
      <c r="A155" s="195"/>
      <c r="B155" s="215" t="s">
        <v>265</v>
      </c>
      <c r="C155" s="216">
        <v>19.899999999999999</v>
      </c>
      <c r="D155" s="208">
        <v>20.100000000000001</v>
      </c>
      <c r="E155" s="209">
        <v>18.899999999999999</v>
      </c>
      <c r="F155" s="209">
        <v>17.7</v>
      </c>
      <c r="G155" s="209">
        <v>22</v>
      </c>
      <c r="H155" s="209">
        <v>21.5</v>
      </c>
      <c r="I155" s="209">
        <v>20.3</v>
      </c>
      <c r="J155" s="209">
        <v>19</v>
      </c>
      <c r="K155" s="209">
        <v>18.3</v>
      </c>
      <c r="L155" s="209">
        <v>19.3</v>
      </c>
      <c r="M155" s="209">
        <v>20.399999999999999</v>
      </c>
      <c r="N155" s="209">
        <v>20.9</v>
      </c>
      <c r="O155" s="209">
        <v>20.6</v>
      </c>
      <c r="P155" s="209">
        <v>20</v>
      </c>
      <c r="Q155" s="209">
        <v>20.6</v>
      </c>
      <c r="R155" s="210">
        <v>20.399999999999999</v>
      </c>
    </row>
    <row r="156" spans="1:19" ht="15" customHeight="1">
      <c r="A156" s="201"/>
      <c r="B156" s="231" t="s">
        <v>266</v>
      </c>
      <c r="C156" s="232">
        <v>1.6</v>
      </c>
      <c r="D156" s="233">
        <v>7.1</v>
      </c>
      <c r="E156" s="234">
        <v>5.5</v>
      </c>
      <c r="F156" s="234">
        <v>5.2</v>
      </c>
      <c r="G156" s="234">
        <v>5.8</v>
      </c>
      <c r="H156" s="234">
        <v>7.8</v>
      </c>
      <c r="I156" s="234">
        <v>5.5</v>
      </c>
      <c r="J156" s="234">
        <v>3.6</v>
      </c>
      <c r="K156" s="234">
        <v>2.6</v>
      </c>
      <c r="L156" s="234">
        <v>2</v>
      </c>
      <c r="M156" s="234">
        <v>1.3</v>
      </c>
      <c r="N156" s="234">
        <v>1.1000000000000001</v>
      </c>
      <c r="O156" s="234">
        <v>0.9</v>
      </c>
      <c r="P156" s="234">
        <v>0.9</v>
      </c>
      <c r="Q156" s="234">
        <v>0.8</v>
      </c>
      <c r="R156" s="235">
        <v>0.7</v>
      </c>
    </row>
    <row r="157" spans="1:19" ht="14.25" customHeight="1">
      <c r="A157" s="237" t="s">
        <v>13</v>
      </c>
      <c r="B157" s="237"/>
      <c r="C157" s="237"/>
      <c r="D157" s="237"/>
      <c r="E157" s="237"/>
      <c r="F157" s="237"/>
      <c r="G157" s="237"/>
      <c r="H157" s="237"/>
      <c r="I157" s="237"/>
      <c r="J157" s="237"/>
      <c r="K157" s="237"/>
      <c r="L157" s="237"/>
      <c r="M157" s="237"/>
      <c r="N157" s="237"/>
      <c r="O157" s="237"/>
      <c r="P157" s="237"/>
      <c r="Q157" s="237"/>
      <c r="R157" s="237"/>
      <c r="S157" s="237"/>
    </row>
    <row r="158" spans="1:19" ht="14.25" customHeight="1">
      <c r="A158" s="237" t="s">
        <v>477</v>
      </c>
      <c r="B158" s="237"/>
      <c r="C158" s="237"/>
      <c r="D158" s="237"/>
      <c r="E158" s="237"/>
      <c r="F158" s="237"/>
      <c r="G158" s="237"/>
      <c r="H158" s="237"/>
      <c r="I158" s="237"/>
      <c r="J158" s="237"/>
      <c r="K158" s="237"/>
      <c r="L158" s="237"/>
      <c r="M158" s="237"/>
      <c r="N158" s="237"/>
      <c r="O158" s="237"/>
      <c r="P158" s="237"/>
      <c r="Q158" s="237"/>
      <c r="R158" s="237"/>
      <c r="S158" s="237"/>
    </row>
    <row r="159" spans="1:19" ht="14.25" customHeight="1">
      <c r="A159" s="237" t="s">
        <v>441</v>
      </c>
      <c r="B159" s="237"/>
      <c r="C159" s="237"/>
      <c r="D159" s="237"/>
      <c r="E159" s="237"/>
      <c r="F159" s="237"/>
      <c r="G159" s="237"/>
      <c r="H159" s="237"/>
      <c r="I159" s="237"/>
      <c r="J159" s="237"/>
      <c r="K159" s="237"/>
      <c r="L159" s="237"/>
      <c r="M159" s="237"/>
      <c r="N159" s="237"/>
      <c r="O159" s="237"/>
      <c r="P159" s="237"/>
      <c r="Q159" s="237"/>
      <c r="R159" s="237"/>
      <c r="S159" s="237"/>
    </row>
    <row r="160" spans="1:19" ht="14.25" customHeight="1">
      <c r="B160" s="237"/>
      <c r="C160" s="237"/>
      <c r="D160" s="237"/>
      <c r="E160" s="237"/>
      <c r="F160" s="237"/>
      <c r="G160" s="237"/>
      <c r="H160" s="237"/>
      <c r="I160" s="237"/>
      <c r="J160" s="237"/>
      <c r="K160" s="237"/>
      <c r="L160" s="237"/>
      <c r="M160" s="237"/>
      <c r="N160" s="237"/>
      <c r="O160" s="237"/>
      <c r="P160" s="237"/>
      <c r="Q160" s="237"/>
      <c r="R160" s="237"/>
      <c r="S160" s="237"/>
    </row>
    <row r="161" spans="1:19" ht="14.25" customHeight="1">
      <c r="A161" s="237"/>
      <c r="B161" s="237"/>
      <c r="C161" s="237"/>
      <c r="D161" s="237"/>
      <c r="E161" s="237"/>
      <c r="F161" s="237"/>
      <c r="G161" s="237"/>
      <c r="H161" s="237"/>
      <c r="I161" s="237"/>
      <c r="J161" s="237"/>
      <c r="K161" s="237"/>
      <c r="L161" s="237"/>
      <c r="M161" s="237"/>
      <c r="N161" s="237"/>
      <c r="O161" s="237"/>
      <c r="P161" s="237"/>
      <c r="Q161" s="237"/>
      <c r="R161" s="237"/>
      <c r="S161" s="237"/>
    </row>
    <row r="162" spans="1:19" ht="14.25" customHeight="1">
      <c r="A162" s="237"/>
      <c r="B162" s="237"/>
      <c r="C162" s="237"/>
      <c r="D162" s="237"/>
      <c r="E162" s="237"/>
      <c r="F162" s="237"/>
      <c r="G162" s="237"/>
      <c r="H162" s="237"/>
      <c r="I162" s="237"/>
      <c r="J162" s="237"/>
      <c r="K162" s="237"/>
      <c r="L162" s="237"/>
      <c r="M162" s="237"/>
      <c r="N162" s="237"/>
      <c r="O162" s="237"/>
      <c r="P162" s="237"/>
      <c r="Q162" s="237"/>
      <c r="R162" s="237"/>
      <c r="S162" s="237"/>
    </row>
    <row r="163" spans="1:19" ht="14.25" customHeight="1">
      <c r="A163" s="237"/>
      <c r="B163" s="237"/>
      <c r="C163" s="237"/>
      <c r="D163" s="237"/>
      <c r="E163" s="237"/>
      <c r="F163" s="237"/>
      <c r="G163" s="237"/>
      <c r="H163" s="237"/>
      <c r="I163" s="237"/>
      <c r="J163" s="237"/>
      <c r="K163" s="237"/>
      <c r="L163" s="237"/>
      <c r="M163" s="237"/>
      <c r="N163" s="237"/>
      <c r="O163" s="237"/>
      <c r="P163" s="237"/>
      <c r="Q163" s="237"/>
      <c r="R163" s="237"/>
      <c r="S163" s="237"/>
    </row>
    <row r="164" spans="1:19" ht="14.25" customHeight="1">
      <c r="A164" s="237"/>
      <c r="B164" s="237"/>
      <c r="C164" s="237"/>
      <c r="D164" s="237"/>
      <c r="E164" s="237"/>
      <c r="F164" s="237"/>
      <c r="G164" s="237"/>
      <c r="H164" s="237"/>
      <c r="I164" s="237"/>
      <c r="J164" s="237"/>
      <c r="K164" s="237"/>
      <c r="L164" s="237"/>
      <c r="M164" s="237"/>
      <c r="N164" s="237"/>
      <c r="O164" s="237"/>
      <c r="P164" s="237"/>
      <c r="Q164" s="237"/>
      <c r="R164" s="237"/>
      <c r="S164" s="237"/>
    </row>
    <row r="165" spans="1:19">
      <c r="A165" s="237"/>
      <c r="B165" s="237"/>
      <c r="C165" s="237"/>
      <c r="D165" s="237"/>
      <c r="E165" s="237"/>
      <c r="F165" s="237"/>
      <c r="G165" s="237"/>
      <c r="H165" s="237"/>
      <c r="I165" s="237"/>
      <c r="J165" s="237"/>
      <c r="K165" s="237"/>
      <c r="L165" s="237"/>
      <c r="M165" s="237"/>
      <c r="N165" s="237"/>
      <c r="O165" s="237"/>
      <c r="P165" s="237"/>
      <c r="Q165" s="237"/>
      <c r="R165" s="237"/>
      <c r="S165" s="237"/>
    </row>
    <row r="166" spans="1:19">
      <c r="A166" s="184" t="s">
        <v>478</v>
      </c>
      <c r="B166" s="184"/>
      <c r="C166" s="184"/>
      <c r="D166" s="184"/>
      <c r="E166" s="184"/>
      <c r="F166" s="184"/>
      <c r="G166" s="184"/>
      <c r="H166" s="184"/>
      <c r="I166" s="184"/>
      <c r="J166" s="184"/>
      <c r="K166" s="184"/>
      <c r="L166" s="184"/>
      <c r="M166" s="184"/>
      <c r="N166" s="184"/>
      <c r="O166" s="184"/>
      <c r="P166" s="184"/>
      <c r="Q166" s="184"/>
      <c r="R166" s="184"/>
    </row>
    <row r="167" spans="1:19">
      <c r="B167" s="186"/>
      <c r="C167" s="236" t="s">
        <v>324</v>
      </c>
      <c r="D167" s="186"/>
      <c r="E167" s="186"/>
      <c r="F167" s="186"/>
      <c r="G167" s="186"/>
      <c r="H167" s="186"/>
      <c r="I167" s="186"/>
      <c r="J167" s="186"/>
      <c r="K167" s="186"/>
      <c r="L167" s="186"/>
      <c r="M167" s="186"/>
      <c r="N167" s="186"/>
      <c r="O167" s="186"/>
      <c r="P167" s="186"/>
      <c r="Q167" s="186"/>
      <c r="R167" s="186"/>
    </row>
    <row r="168" spans="1:19">
      <c r="A168" s="186" t="s">
        <v>479</v>
      </c>
      <c r="B168" s="186"/>
      <c r="C168" s="186"/>
      <c r="D168" s="186"/>
      <c r="E168" s="186"/>
      <c r="F168" s="186"/>
      <c r="G168" s="186"/>
      <c r="H168" s="186"/>
      <c r="I168" s="186"/>
      <c r="J168" s="186"/>
      <c r="K168" s="186"/>
      <c r="L168" s="186"/>
      <c r="M168" s="186"/>
      <c r="N168" s="186"/>
      <c r="O168" s="186"/>
      <c r="P168" s="186"/>
      <c r="Q168" s="186"/>
      <c r="R168" s="344" t="s">
        <v>411</v>
      </c>
    </row>
    <row r="169" spans="1:19" ht="13.5" customHeight="1">
      <c r="A169" s="190"/>
      <c r="B169" s="191"/>
      <c r="C169" s="345" t="s">
        <v>32</v>
      </c>
      <c r="D169" s="346"/>
      <c r="E169" s="346"/>
      <c r="F169" s="346"/>
      <c r="G169" s="346"/>
      <c r="H169" s="346"/>
      <c r="I169" s="346"/>
      <c r="J169" s="346"/>
      <c r="K169" s="346"/>
      <c r="L169" s="346"/>
      <c r="M169" s="346"/>
      <c r="N169" s="346"/>
      <c r="O169" s="346"/>
      <c r="P169" s="346"/>
      <c r="Q169" s="346"/>
      <c r="R169" s="347"/>
    </row>
    <row r="170" spans="1:19" ht="13.5" customHeight="1">
      <c r="A170" s="195"/>
      <c r="B170" s="196"/>
      <c r="C170" s="348"/>
      <c r="D170" s="349" t="s">
        <v>480</v>
      </c>
      <c r="E170" s="350" t="s">
        <v>481</v>
      </c>
      <c r="F170" s="350" t="s">
        <v>482</v>
      </c>
      <c r="G170" s="350" t="s">
        <v>483</v>
      </c>
      <c r="H170" s="350" t="s">
        <v>484</v>
      </c>
      <c r="I170" s="350" t="s">
        <v>485</v>
      </c>
      <c r="J170" s="350" t="s">
        <v>486</v>
      </c>
      <c r="K170" s="350" t="s">
        <v>487</v>
      </c>
      <c r="L170" s="350" t="s">
        <v>488</v>
      </c>
      <c r="M170" s="350" t="s">
        <v>489</v>
      </c>
      <c r="N170" s="350" t="s">
        <v>490</v>
      </c>
      <c r="O170" s="350" t="s">
        <v>491</v>
      </c>
      <c r="P170" s="350" t="s">
        <v>492</v>
      </c>
      <c r="Q170" s="350" t="s">
        <v>493</v>
      </c>
      <c r="R170" s="351" t="s">
        <v>33</v>
      </c>
    </row>
    <row r="171" spans="1:19" ht="13.5" customHeight="1">
      <c r="A171" s="201"/>
      <c r="B171" s="202"/>
      <c r="C171" s="352"/>
      <c r="D171" s="353" t="s">
        <v>34</v>
      </c>
      <c r="E171" s="354" t="s">
        <v>35</v>
      </c>
      <c r="F171" s="354" t="s">
        <v>36</v>
      </c>
      <c r="G171" s="354" t="s">
        <v>37</v>
      </c>
      <c r="H171" s="354" t="s">
        <v>38</v>
      </c>
      <c r="I171" s="354" t="s">
        <v>39</v>
      </c>
      <c r="J171" s="354" t="s">
        <v>40</v>
      </c>
      <c r="K171" s="354" t="s">
        <v>41</v>
      </c>
      <c r="L171" s="354" t="s">
        <v>42</v>
      </c>
      <c r="M171" s="354" t="s">
        <v>43</v>
      </c>
      <c r="N171" s="354" t="s">
        <v>44</v>
      </c>
      <c r="O171" s="354" t="s">
        <v>45</v>
      </c>
      <c r="P171" s="354" t="s">
        <v>46</v>
      </c>
      <c r="Q171" s="354" t="s">
        <v>47</v>
      </c>
      <c r="R171" s="355" t="s">
        <v>494</v>
      </c>
    </row>
    <row r="172" spans="1:19" ht="15" customHeight="1">
      <c r="A172" s="502" t="s">
        <v>227</v>
      </c>
      <c r="B172" s="503"/>
      <c r="C172" s="207">
        <v>100</v>
      </c>
      <c r="D172" s="208">
        <v>100</v>
      </c>
      <c r="E172" s="209">
        <v>100</v>
      </c>
      <c r="F172" s="209">
        <v>100</v>
      </c>
      <c r="G172" s="209">
        <v>100</v>
      </c>
      <c r="H172" s="209">
        <v>100</v>
      </c>
      <c r="I172" s="209">
        <v>100</v>
      </c>
      <c r="J172" s="209">
        <v>100</v>
      </c>
      <c r="K172" s="209">
        <v>100</v>
      </c>
      <c r="L172" s="209">
        <v>100</v>
      </c>
      <c r="M172" s="209">
        <v>100</v>
      </c>
      <c r="N172" s="209">
        <v>100</v>
      </c>
      <c r="O172" s="209">
        <v>100</v>
      </c>
      <c r="P172" s="209">
        <v>100</v>
      </c>
      <c r="Q172" s="209">
        <v>100</v>
      </c>
      <c r="R172" s="210">
        <v>100</v>
      </c>
    </row>
    <row r="173" spans="1:19" ht="15" customHeight="1">
      <c r="A173" s="500" t="s">
        <v>228</v>
      </c>
      <c r="B173" s="501"/>
      <c r="C173" s="211">
        <v>11.2</v>
      </c>
      <c r="D173" s="212">
        <v>1.3</v>
      </c>
      <c r="E173" s="213">
        <v>7.2</v>
      </c>
      <c r="F173" s="213">
        <v>14.5</v>
      </c>
      <c r="G173" s="213">
        <v>17.3</v>
      </c>
      <c r="H173" s="213">
        <v>22.1</v>
      </c>
      <c r="I173" s="213">
        <v>22.5</v>
      </c>
      <c r="J173" s="213">
        <v>19.399999999999999</v>
      </c>
      <c r="K173" s="213">
        <v>17.5</v>
      </c>
      <c r="L173" s="213">
        <v>15</v>
      </c>
      <c r="M173" s="213">
        <v>12.9</v>
      </c>
      <c r="N173" s="213">
        <v>10.8</v>
      </c>
      <c r="O173" s="213">
        <v>9</v>
      </c>
      <c r="P173" s="213">
        <v>7.5</v>
      </c>
      <c r="Q173" s="213">
        <v>7.2</v>
      </c>
      <c r="R173" s="214">
        <v>8.8000000000000007</v>
      </c>
    </row>
    <row r="174" spans="1:19" ht="15" customHeight="1">
      <c r="A174" s="195"/>
      <c r="B174" s="215" t="s">
        <v>229</v>
      </c>
      <c r="C174" s="216">
        <v>0.9</v>
      </c>
      <c r="D174" s="208">
        <v>0.1</v>
      </c>
      <c r="E174" s="209">
        <v>0.1</v>
      </c>
      <c r="F174" s="209">
        <v>0.1</v>
      </c>
      <c r="G174" s="209">
        <v>0.3</v>
      </c>
      <c r="H174" s="209">
        <v>0.9</v>
      </c>
      <c r="I174" s="209">
        <v>1.2</v>
      </c>
      <c r="J174" s="209">
        <v>1.3</v>
      </c>
      <c r="K174" s="209">
        <v>1.3</v>
      </c>
      <c r="L174" s="209">
        <v>1.3</v>
      </c>
      <c r="M174" s="209">
        <v>1.2</v>
      </c>
      <c r="N174" s="209">
        <v>1.1000000000000001</v>
      </c>
      <c r="O174" s="209">
        <v>0.9</v>
      </c>
      <c r="P174" s="209">
        <v>0.7</v>
      </c>
      <c r="Q174" s="209">
        <v>0.8</v>
      </c>
      <c r="R174" s="210">
        <v>0.9</v>
      </c>
    </row>
    <row r="175" spans="1:19" ht="15" customHeight="1">
      <c r="A175" s="195"/>
      <c r="B175" s="215" t="s">
        <v>230</v>
      </c>
      <c r="C175" s="216">
        <v>1.6</v>
      </c>
      <c r="D175" s="208">
        <v>0.8</v>
      </c>
      <c r="E175" s="209">
        <v>0.3</v>
      </c>
      <c r="F175" s="209">
        <v>0.5</v>
      </c>
      <c r="G175" s="209">
        <v>1.1000000000000001</v>
      </c>
      <c r="H175" s="209">
        <v>1.3</v>
      </c>
      <c r="I175" s="209">
        <v>1.3</v>
      </c>
      <c r="J175" s="209">
        <v>1.4</v>
      </c>
      <c r="K175" s="209">
        <v>1.6</v>
      </c>
      <c r="L175" s="209">
        <v>1.7</v>
      </c>
      <c r="M175" s="209">
        <v>1.9</v>
      </c>
      <c r="N175" s="209">
        <v>2</v>
      </c>
      <c r="O175" s="209">
        <v>1.9</v>
      </c>
      <c r="P175" s="209">
        <v>1.7</v>
      </c>
      <c r="Q175" s="209">
        <v>1.6</v>
      </c>
      <c r="R175" s="210">
        <v>1.9</v>
      </c>
    </row>
    <row r="176" spans="1:19" ht="15" customHeight="1">
      <c r="A176" s="195"/>
      <c r="B176" s="215" t="s">
        <v>231</v>
      </c>
      <c r="C176" s="216">
        <v>0.6</v>
      </c>
      <c r="D176" s="208">
        <v>0</v>
      </c>
      <c r="E176" s="209">
        <v>0</v>
      </c>
      <c r="F176" s="209">
        <v>0</v>
      </c>
      <c r="G176" s="209">
        <v>0.1</v>
      </c>
      <c r="H176" s="209">
        <v>0.1</v>
      </c>
      <c r="I176" s="209">
        <v>0.1</v>
      </c>
      <c r="J176" s="209">
        <v>0.1</v>
      </c>
      <c r="K176" s="209">
        <v>0.2</v>
      </c>
      <c r="L176" s="209">
        <v>0.2</v>
      </c>
      <c r="M176" s="209">
        <v>0.3</v>
      </c>
      <c r="N176" s="209">
        <v>0.5</v>
      </c>
      <c r="O176" s="209">
        <v>0.7</v>
      </c>
      <c r="P176" s="209">
        <v>1</v>
      </c>
      <c r="Q176" s="209">
        <v>1.2</v>
      </c>
      <c r="R176" s="210">
        <v>1.4</v>
      </c>
    </row>
    <row r="177" spans="1:18" ht="15" customHeight="1">
      <c r="A177" s="217"/>
      <c r="B177" s="218" t="s">
        <v>232</v>
      </c>
      <c r="C177" s="219">
        <v>5.0999999999999996</v>
      </c>
      <c r="D177" s="220">
        <v>0.1</v>
      </c>
      <c r="E177" s="221">
        <v>5.5</v>
      </c>
      <c r="F177" s="221">
        <v>11.1</v>
      </c>
      <c r="G177" s="221">
        <v>9.5</v>
      </c>
      <c r="H177" s="221">
        <v>12.5</v>
      </c>
      <c r="I177" s="221">
        <v>13.7</v>
      </c>
      <c r="J177" s="221">
        <v>11.9</v>
      </c>
      <c r="K177" s="221">
        <v>10.5</v>
      </c>
      <c r="L177" s="221">
        <v>8.6</v>
      </c>
      <c r="M177" s="221">
        <v>6.5</v>
      </c>
      <c r="N177" s="221">
        <v>4.5999999999999996</v>
      </c>
      <c r="O177" s="221">
        <v>3</v>
      </c>
      <c r="P177" s="221">
        <v>1.8</v>
      </c>
      <c r="Q177" s="221">
        <v>1.3</v>
      </c>
      <c r="R177" s="222">
        <v>1.3</v>
      </c>
    </row>
    <row r="178" spans="1:18" ht="15" customHeight="1">
      <c r="A178" s="504" t="s">
        <v>233</v>
      </c>
      <c r="B178" s="505"/>
      <c r="C178" s="216">
        <v>4</v>
      </c>
      <c r="D178" s="208">
        <v>3.6</v>
      </c>
      <c r="E178" s="209">
        <v>7.7</v>
      </c>
      <c r="F178" s="209">
        <v>8.4</v>
      </c>
      <c r="G178" s="209">
        <v>5.8</v>
      </c>
      <c r="H178" s="209">
        <v>4.5</v>
      </c>
      <c r="I178" s="209">
        <v>4.4000000000000004</v>
      </c>
      <c r="J178" s="209">
        <v>4.3</v>
      </c>
      <c r="K178" s="209">
        <v>4.0999999999999996</v>
      </c>
      <c r="L178" s="209">
        <v>3.6</v>
      </c>
      <c r="M178" s="209">
        <v>3.3</v>
      </c>
      <c r="N178" s="209">
        <v>3.4</v>
      </c>
      <c r="O178" s="209">
        <v>3.4</v>
      </c>
      <c r="P178" s="209">
        <v>3.5</v>
      </c>
      <c r="Q178" s="209">
        <v>3.5</v>
      </c>
      <c r="R178" s="210">
        <v>3.8</v>
      </c>
    </row>
    <row r="179" spans="1:18" ht="15" customHeight="1">
      <c r="A179" s="500" t="s">
        <v>234</v>
      </c>
      <c r="B179" s="501"/>
      <c r="C179" s="211">
        <v>16.8</v>
      </c>
      <c r="D179" s="212">
        <v>1.1000000000000001</v>
      </c>
      <c r="E179" s="213">
        <v>1</v>
      </c>
      <c r="F179" s="213">
        <v>2.2999999999999998</v>
      </c>
      <c r="G179" s="213">
        <v>5.3</v>
      </c>
      <c r="H179" s="213">
        <v>4.4000000000000004</v>
      </c>
      <c r="I179" s="213">
        <v>5</v>
      </c>
      <c r="J179" s="213">
        <v>6</v>
      </c>
      <c r="K179" s="213">
        <v>8.3000000000000007</v>
      </c>
      <c r="L179" s="213">
        <v>12.6</v>
      </c>
      <c r="M179" s="213">
        <v>17</v>
      </c>
      <c r="N179" s="213">
        <v>20.7</v>
      </c>
      <c r="O179" s="213">
        <v>23.5</v>
      </c>
      <c r="P179" s="213">
        <v>24.7</v>
      </c>
      <c r="Q179" s="213">
        <v>24.5</v>
      </c>
      <c r="R179" s="214">
        <v>22.5</v>
      </c>
    </row>
    <row r="180" spans="1:18" ht="15" customHeight="1">
      <c r="A180" s="195"/>
      <c r="B180" s="215" t="s">
        <v>235</v>
      </c>
      <c r="C180" s="216">
        <v>0.6</v>
      </c>
      <c r="D180" s="208">
        <v>0</v>
      </c>
      <c r="E180" s="209">
        <v>0</v>
      </c>
      <c r="F180" s="209">
        <v>0</v>
      </c>
      <c r="G180" s="209">
        <v>0.1</v>
      </c>
      <c r="H180" s="209">
        <v>0.1</v>
      </c>
      <c r="I180" s="209">
        <v>0.1</v>
      </c>
      <c r="J180" s="209">
        <v>0.2</v>
      </c>
      <c r="K180" s="209">
        <v>0.2</v>
      </c>
      <c r="L180" s="209">
        <v>0.3</v>
      </c>
      <c r="M180" s="209">
        <v>0.5</v>
      </c>
      <c r="N180" s="209">
        <v>0.6</v>
      </c>
      <c r="O180" s="209">
        <v>0.8</v>
      </c>
      <c r="P180" s="209">
        <v>0.9</v>
      </c>
      <c r="Q180" s="209">
        <v>1</v>
      </c>
      <c r="R180" s="210">
        <v>1</v>
      </c>
    </row>
    <row r="181" spans="1:18" ht="15" customHeight="1">
      <c r="A181" s="195"/>
      <c r="B181" s="215" t="s">
        <v>236</v>
      </c>
      <c r="C181" s="216">
        <v>7.2</v>
      </c>
      <c r="D181" s="208">
        <v>0</v>
      </c>
      <c r="E181" s="209">
        <v>0</v>
      </c>
      <c r="F181" s="209">
        <v>0.1</v>
      </c>
      <c r="G181" s="209">
        <v>0.2</v>
      </c>
      <c r="H181" s="209">
        <v>0.3</v>
      </c>
      <c r="I181" s="209">
        <v>0.5</v>
      </c>
      <c r="J181" s="209">
        <v>1</v>
      </c>
      <c r="K181" s="209">
        <v>2.2999999999999998</v>
      </c>
      <c r="L181" s="209">
        <v>4.5</v>
      </c>
      <c r="M181" s="209">
        <v>7</v>
      </c>
      <c r="N181" s="209">
        <v>9.1999999999999993</v>
      </c>
      <c r="O181" s="209">
        <v>10.7</v>
      </c>
      <c r="P181" s="209">
        <v>11.5</v>
      </c>
      <c r="Q181" s="209">
        <v>11.6</v>
      </c>
      <c r="R181" s="210">
        <v>10.5</v>
      </c>
    </row>
    <row r="182" spans="1:18" ht="15" customHeight="1">
      <c r="A182" s="195"/>
      <c r="B182" s="215" t="s">
        <v>237</v>
      </c>
      <c r="C182" s="216">
        <v>1.5</v>
      </c>
      <c r="D182" s="208">
        <v>0</v>
      </c>
      <c r="E182" s="209">
        <v>0</v>
      </c>
      <c r="F182" s="209">
        <v>0</v>
      </c>
      <c r="G182" s="209">
        <v>0</v>
      </c>
      <c r="H182" s="209">
        <v>0.1</v>
      </c>
      <c r="I182" s="209">
        <v>0.1</v>
      </c>
      <c r="J182" s="209">
        <v>0.2</v>
      </c>
      <c r="K182" s="209">
        <v>0.4</v>
      </c>
      <c r="L182" s="209">
        <v>0.8</v>
      </c>
      <c r="M182" s="209">
        <v>1.3</v>
      </c>
      <c r="N182" s="209">
        <v>1.8</v>
      </c>
      <c r="O182" s="209">
        <v>2.2000000000000002</v>
      </c>
      <c r="P182" s="209">
        <v>2.5</v>
      </c>
      <c r="Q182" s="209">
        <v>2.7</v>
      </c>
      <c r="R182" s="210">
        <v>2.6</v>
      </c>
    </row>
    <row r="183" spans="1:18" ht="15" customHeight="1">
      <c r="A183" s="217"/>
      <c r="B183" s="218" t="s">
        <v>238</v>
      </c>
      <c r="C183" s="216">
        <v>4.5</v>
      </c>
      <c r="D183" s="208">
        <v>0</v>
      </c>
      <c r="E183" s="209">
        <v>0</v>
      </c>
      <c r="F183" s="209">
        <v>0</v>
      </c>
      <c r="G183" s="209">
        <v>0.1</v>
      </c>
      <c r="H183" s="209">
        <v>0.3</v>
      </c>
      <c r="I183" s="209">
        <v>0.5</v>
      </c>
      <c r="J183" s="209">
        <v>0.8</v>
      </c>
      <c r="K183" s="209">
        <v>1.6</v>
      </c>
      <c r="L183" s="209">
        <v>2.8</v>
      </c>
      <c r="M183" s="209">
        <v>4.2</v>
      </c>
      <c r="N183" s="209">
        <v>5.7</v>
      </c>
      <c r="O183" s="209">
        <v>6.9</v>
      </c>
      <c r="P183" s="209">
        <v>7.5</v>
      </c>
      <c r="Q183" s="209">
        <v>7.3</v>
      </c>
      <c r="R183" s="210">
        <v>6.4</v>
      </c>
    </row>
    <row r="184" spans="1:18" ht="15" customHeight="1">
      <c r="A184" s="500" t="s">
        <v>239</v>
      </c>
      <c r="B184" s="501"/>
      <c r="C184" s="211">
        <v>4.2</v>
      </c>
      <c r="D184" s="212">
        <v>17.2</v>
      </c>
      <c r="E184" s="213">
        <v>9.8000000000000007</v>
      </c>
      <c r="F184" s="213">
        <v>5.0999999999999996</v>
      </c>
      <c r="G184" s="213">
        <v>4</v>
      </c>
      <c r="H184" s="213">
        <v>4.4000000000000004</v>
      </c>
      <c r="I184" s="213">
        <v>4.7</v>
      </c>
      <c r="J184" s="213">
        <v>5.2</v>
      </c>
      <c r="K184" s="213">
        <v>5.2</v>
      </c>
      <c r="L184" s="213">
        <v>4.5</v>
      </c>
      <c r="M184" s="213">
        <v>3.7</v>
      </c>
      <c r="N184" s="213">
        <v>3.1</v>
      </c>
      <c r="O184" s="213">
        <v>2.7</v>
      </c>
      <c r="P184" s="213">
        <v>2.6</v>
      </c>
      <c r="Q184" s="213">
        <v>2.7</v>
      </c>
      <c r="R184" s="214">
        <v>2.8</v>
      </c>
    </row>
    <row r="185" spans="1:18" ht="15" customHeight="1">
      <c r="A185" s="195"/>
      <c r="B185" s="215" t="s">
        <v>240</v>
      </c>
      <c r="C185" s="216">
        <v>0.7</v>
      </c>
      <c r="D185" s="208">
        <v>6.6</v>
      </c>
      <c r="E185" s="209">
        <v>3.3</v>
      </c>
      <c r="F185" s="209">
        <v>1.1000000000000001</v>
      </c>
      <c r="G185" s="209">
        <v>0.7</v>
      </c>
      <c r="H185" s="209">
        <v>0.7</v>
      </c>
      <c r="I185" s="209">
        <v>0.7</v>
      </c>
      <c r="J185" s="209">
        <v>0.7</v>
      </c>
      <c r="K185" s="209">
        <v>0.7</v>
      </c>
      <c r="L185" s="209">
        <v>0.5</v>
      </c>
      <c r="M185" s="209">
        <v>0.4</v>
      </c>
      <c r="N185" s="209">
        <v>0.3</v>
      </c>
      <c r="O185" s="209">
        <v>0.3</v>
      </c>
      <c r="P185" s="209">
        <v>0.3</v>
      </c>
      <c r="Q185" s="209">
        <v>0.3</v>
      </c>
      <c r="R185" s="210">
        <v>0.3</v>
      </c>
    </row>
    <row r="186" spans="1:18" ht="15" customHeight="1">
      <c r="A186" s="195"/>
      <c r="B186" s="215" t="s">
        <v>241</v>
      </c>
      <c r="C186" s="219">
        <v>0.7</v>
      </c>
      <c r="D186" s="220">
        <v>4.9000000000000004</v>
      </c>
      <c r="E186" s="221">
        <v>2.2999999999999998</v>
      </c>
      <c r="F186" s="221">
        <v>0.8</v>
      </c>
      <c r="G186" s="221">
        <v>0.4</v>
      </c>
      <c r="H186" s="221">
        <v>0.4</v>
      </c>
      <c r="I186" s="221">
        <v>0.4</v>
      </c>
      <c r="J186" s="221">
        <v>0.4</v>
      </c>
      <c r="K186" s="221">
        <v>0.4</v>
      </c>
      <c r="L186" s="221">
        <v>0.4</v>
      </c>
      <c r="M186" s="221">
        <v>0.4</v>
      </c>
      <c r="N186" s="221">
        <v>0.4</v>
      </c>
      <c r="O186" s="221">
        <v>0.4</v>
      </c>
      <c r="P186" s="221">
        <v>0.5</v>
      </c>
      <c r="Q186" s="221">
        <v>0.7</v>
      </c>
      <c r="R186" s="222">
        <v>0.9</v>
      </c>
    </row>
    <row r="187" spans="1:18" ht="15" customHeight="1">
      <c r="A187" s="496" t="s">
        <v>242</v>
      </c>
      <c r="B187" s="497"/>
      <c r="C187" s="216">
        <v>5.8</v>
      </c>
      <c r="D187" s="208">
        <v>1.4</v>
      </c>
      <c r="E187" s="209">
        <v>0.8</v>
      </c>
      <c r="F187" s="209">
        <v>1</v>
      </c>
      <c r="G187" s="209">
        <v>3.3</v>
      </c>
      <c r="H187" s="209">
        <v>5.4</v>
      </c>
      <c r="I187" s="209">
        <v>5.9</v>
      </c>
      <c r="J187" s="209">
        <v>5.8</v>
      </c>
      <c r="K187" s="209">
        <v>6.3</v>
      </c>
      <c r="L187" s="209">
        <v>6.3</v>
      </c>
      <c r="M187" s="209">
        <v>6.3</v>
      </c>
      <c r="N187" s="209">
        <v>6.4</v>
      </c>
      <c r="O187" s="209">
        <v>6.3</v>
      </c>
      <c r="P187" s="209">
        <v>6.4</v>
      </c>
      <c r="Q187" s="209">
        <v>6.6</v>
      </c>
      <c r="R187" s="210">
        <v>7.2</v>
      </c>
    </row>
    <row r="188" spans="1:18" ht="15" customHeight="1">
      <c r="A188" s="195"/>
      <c r="B188" s="215" t="s">
        <v>243</v>
      </c>
      <c r="C188" s="216">
        <v>3.6</v>
      </c>
      <c r="D188" s="208">
        <v>0</v>
      </c>
      <c r="E188" s="209">
        <v>0.1</v>
      </c>
      <c r="F188" s="209">
        <v>0.2</v>
      </c>
      <c r="G188" s="209">
        <v>1.1000000000000001</v>
      </c>
      <c r="H188" s="209">
        <v>1.9</v>
      </c>
      <c r="I188" s="209">
        <v>2.2000000000000002</v>
      </c>
      <c r="J188" s="209">
        <v>2.4</v>
      </c>
      <c r="K188" s="209">
        <v>2.9</v>
      </c>
      <c r="L188" s="209">
        <v>3.3</v>
      </c>
      <c r="M188" s="209">
        <v>3.7</v>
      </c>
      <c r="N188" s="209">
        <v>4.0999999999999996</v>
      </c>
      <c r="O188" s="209">
        <v>4.3</v>
      </c>
      <c r="P188" s="209">
        <v>4.5999999999999996</v>
      </c>
      <c r="Q188" s="209">
        <v>4.9000000000000004</v>
      </c>
      <c r="R188" s="210">
        <v>5.4</v>
      </c>
    </row>
    <row r="189" spans="1:18" ht="15" customHeight="1">
      <c r="A189" s="217"/>
      <c r="B189" s="218" t="s">
        <v>244</v>
      </c>
      <c r="C189" s="216">
        <v>1.4</v>
      </c>
      <c r="D189" s="208">
        <v>0.4</v>
      </c>
      <c r="E189" s="209">
        <v>0.3</v>
      </c>
      <c r="F189" s="209">
        <v>0.4</v>
      </c>
      <c r="G189" s="209">
        <v>1.7</v>
      </c>
      <c r="H189" s="209">
        <v>2.8</v>
      </c>
      <c r="I189" s="209">
        <v>2.9</v>
      </c>
      <c r="J189" s="209">
        <v>2.6</v>
      </c>
      <c r="K189" s="209">
        <v>2.6</v>
      </c>
      <c r="L189" s="209">
        <v>2.2999999999999998</v>
      </c>
      <c r="M189" s="209">
        <v>1.8</v>
      </c>
      <c r="N189" s="209">
        <v>1.5</v>
      </c>
      <c r="O189" s="209">
        <v>1.1000000000000001</v>
      </c>
      <c r="P189" s="209">
        <v>1</v>
      </c>
      <c r="Q189" s="209">
        <v>0.8</v>
      </c>
      <c r="R189" s="210">
        <v>0.7</v>
      </c>
    </row>
    <row r="190" spans="1:18" ht="15" customHeight="1">
      <c r="A190" s="498" t="s">
        <v>245</v>
      </c>
      <c r="B190" s="499"/>
      <c r="C190" s="223">
        <v>4.7</v>
      </c>
      <c r="D190" s="224">
        <v>2.2000000000000002</v>
      </c>
      <c r="E190" s="225">
        <v>11.3</v>
      </c>
      <c r="F190" s="225">
        <v>19</v>
      </c>
      <c r="G190" s="225">
        <v>7.5</v>
      </c>
      <c r="H190" s="225">
        <v>5.2</v>
      </c>
      <c r="I190" s="225">
        <v>5.6</v>
      </c>
      <c r="J190" s="225">
        <v>5.3</v>
      </c>
      <c r="K190" s="225">
        <v>5.5</v>
      </c>
      <c r="L190" s="225">
        <v>5.7</v>
      </c>
      <c r="M190" s="225">
        <v>5</v>
      </c>
      <c r="N190" s="225">
        <v>3.5</v>
      </c>
      <c r="O190" s="225">
        <v>3</v>
      </c>
      <c r="P190" s="225">
        <v>2.9</v>
      </c>
      <c r="Q190" s="225">
        <v>3</v>
      </c>
      <c r="R190" s="226">
        <v>3.1</v>
      </c>
    </row>
    <row r="191" spans="1:18" ht="15" customHeight="1">
      <c r="A191" s="498" t="s">
        <v>246</v>
      </c>
      <c r="B191" s="499"/>
      <c r="C191" s="216">
        <v>1.2</v>
      </c>
      <c r="D191" s="208">
        <v>0.1</v>
      </c>
      <c r="E191" s="209">
        <v>0.2</v>
      </c>
      <c r="F191" s="209">
        <v>0.2</v>
      </c>
      <c r="G191" s="209">
        <v>0.3</v>
      </c>
      <c r="H191" s="209">
        <v>0.6</v>
      </c>
      <c r="I191" s="209">
        <v>0.8</v>
      </c>
      <c r="J191" s="209">
        <v>0.8</v>
      </c>
      <c r="K191" s="209">
        <v>0.7</v>
      </c>
      <c r="L191" s="209">
        <v>0.6</v>
      </c>
      <c r="M191" s="209">
        <v>0.6</v>
      </c>
      <c r="N191" s="209">
        <v>0.8</v>
      </c>
      <c r="O191" s="209">
        <v>1.1000000000000001</v>
      </c>
      <c r="P191" s="209">
        <v>1.6</v>
      </c>
      <c r="Q191" s="209">
        <v>2.2999999999999998</v>
      </c>
      <c r="R191" s="210">
        <v>3.1</v>
      </c>
    </row>
    <row r="192" spans="1:18" ht="15" customHeight="1">
      <c r="A192" s="496" t="s">
        <v>247</v>
      </c>
      <c r="B192" s="497"/>
      <c r="C192" s="211">
        <v>3</v>
      </c>
      <c r="D192" s="212">
        <v>4.5</v>
      </c>
      <c r="E192" s="213">
        <v>2.5</v>
      </c>
      <c r="F192" s="213">
        <v>4.2</v>
      </c>
      <c r="G192" s="213">
        <v>7.9</v>
      </c>
      <c r="H192" s="213">
        <v>6.5</v>
      </c>
      <c r="I192" s="213">
        <v>4.9000000000000004</v>
      </c>
      <c r="J192" s="213">
        <v>3.7</v>
      </c>
      <c r="K192" s="213">
        <v>3.3</v>
      </c>
      <c r="L192" s="213">
        <v>2.8</v>
      </c>
      <c r="M192" s="213">
        <v>2.5</v>
      </c>
      <c r="N192" s="213">
        <v>2.2999999999999998</v>
      </c>
      <c r="O192" s="213">
        <v>2.2999999999999998</v>
      </c>
      <c r="P192" s="213">
        <v>2.2999999999999998</v>
      </c>
      <c r="Q192" s="213">
        <v>2.4</v>
      </c>
      <c r="R192" s="214">
        <v>3</v>
      </c>
    </row>
    <row r="193" spans="1:18" ht="15" customHeight="1">
      <c r="A193" s="195"/>
      <c r="B193" s="215" t="s">
        <v>248</v>
      </c>
      <c r="C193" s="219">
        <v>2</v>
      </c>
      <c r="D193" s="220">
        <v>3.6</v>
      </c>
      <c r="E193" s="221">
        <v>1.8</v>
      </c>
      <c r="F193" s="221">
        <v>2.1</v>
      </c>
      <c r="G193" s="221">
        <v>2.8</v>
      </c>
      <c r="H193" s="221">
        <v>2.7</v>
      </c>
      <c r="I193" s="221">
        <v>2.4</v>
      </c>
      <c r="J193" s="221">
        <v>2.1</v>
      </c>
      <c r="K193" s="221">
        <v>2</v>
      </c>
      <c r="L193" s="221">
        <v>1.8</v>
      </c>
      <c r="M193" s="221">
        <v>1.6</v>
      </c>
      <c r="N193" s="221">
        <v>1.6</v>
      </c>
      <c r="O193" s="221">
        <v>1.7</v>
      </c>
      <c r="P193" s="221">
        <v>1.8</v>
      </c>
      <c r="Q193" s="221">
        <v>1.9</v>
      </c>
      <c r="R193" s="222">
        <v>2.5</v>
      </c>
    </row>
    <row r="194" spans="1:18" ht="15" customHeight="1">
      <c r="A194" s="498" t="s">
        <v>249</v>
      </c>
      <c r="B194" s="499"/>
      <c r="C194" s="223">
        <v>0.9</v>
      </c>
      <c r="D194" s="224">
        <v>0.1</v>
      </c>
      <c r="E194" s="225">
        <v>0.1</v>
      </c>
      <c r="F194" s="225">
        <v>0.2</v>
      </c>
      <c r="G194" s="225">
        <v>0.7</v>
      </c>
      <c r="H194" s="225">
        <v>0.9</v>
      </c>
      <c r="I194" s="225">
        <v>0.8</v>
      </c>
      <c r="J194" s="225">
        <v>0.7</v>
      </c>
      <c r="K194" s="225">
        <v>0.7</v>
      </c>
      <c r="L194" s="225">
        <v>0.7</v>
      </c>
      <c r="M194" s="225">
        <v>0.8</v>
      </c>
      <c r="N194" s="225">
        <v>0.9</v>
      </c>
      <c r="O194" s="225">
        <v>1</v>
      </c>
      <c r="P194" s="225">
        <v>1.2</v>
      </c>
      <c r="Q194" s="225">
        <v>1.4</v>
      </c>
      <c r="R194" s="226">
        <v>1.8</v>
      </c>
    </row>
    <row r="195" spans="1:18" ht="15" customHeight="1">
      <c r="A195" s="498" t="s">
        <v>250</v>
      </c>
      <c r="B195" s="499"/>
      <c r="C195" s="223">
        <v>0.6</v>
      </c>
      <c r="D195" s="224">
        <v>1</v>
      </c>
      <c r="E195" s="225">
        <v>0.6</v>
      </c>
      <c r="F195" s="225">
        <v>0.7</v>
      </c>
      <c r="G195" s="225">
        <v>1.1000000000000001</v>
      </c>
      <c r="H195" s="225">
        <v>1.1000000000000001</v>
      </c>
      <c r="I195" s="225">
        <v>0.9</v>
      </c>
      <c r="J195" s="225">
        <v>0.8</v>
      </c>
      <c r="K195" s="225">
        <v>0.6</v>
      </c>
      <c r="L195" s="225">
        <v>0.6</v>
      </c>
      <c r="M195" s="225">
        <v>0.5</v>
      </c>
      <c r="N195" s="225">
        <v>0.4</v>
      </c>
      <c r="O195" s="225">
        <v>0.4</v>
      </c>
      <c r="P195" s="225">
        <v>0.4</v>
      </c>
      <c r="Q195" s="225">
        <v>0.5</v>
      </c>
      <c r="R195" s="226">
        <v>0.5</v>
      </c>
    </row>
    <row r="196" spans="1:18" ht="15" customHeight="1">
      <c r="A196" s="498" t="s">
        <v>251</v>
      </c>
      <c r="B196" s="499"/>
      <c r="C196" s="223">
        <v>4.7</v>
      </c>
      <c r="D196" s="224">
        <v>14.6</v>
      </c>
      <c r="E196" s="225">
        <v>6.2</v>
      </c>
      <c r="F196" s="225">
        <v>3.2</v>
      </c>
      <c r="G196" s="225">
        <v>3.1</v>
      </c>
      <c r="H196" s="225">
        <v>3.2</v>
      </c>
      <c r="I196" s="225">
        <v>3</v>
      </c>
      <c r="J196" s="225">
        <v>2.5</v>
      </c>
      <c r="K196" s="225">
        <v>2.4</v>
      </c>
      <c r="L196" s="225">
        <v>2.4</v>
      </c>
      <c r="M196" s="225">
        <v>2.8</v>
      </c>
      <c r="N196" s="225">
        <v>3.3</v>
      </c>
      <c r="O196" s="225">
        <v>4.2</v>
      </c>
      <c r="P196" s="225">
        <v>5.4</v>
      </c>
      <c r="Q196" s="225">
        <v>6.7</v>
      </c>
      <c r="R196" s="226">
        <v>8.1</v>
      </c>
    </row>
    <row r="197" spans="1:18" ht="15" customHeight="1">
      <c r="A197" s="496" t="s">
        <v>252</v>
      </c>
      <c r="B197" s="497"/>
      <c r="C197" s="216">
        <v>12.9</v>
      </c>
      <c r="D197" s="208">
        <v>1.6</v>
      </c>
      <c r="E197" s="209">
        <v>1.9</v>
      </c>
      <c r="F197" s="209">
        <v>5</v>
      </c>
      <c r="G197" s="209">
        <v>7.2</v>
      </c>
      <c r="H197" s="209">
        <v>8.9</v>
      </c>
      <c r="I197" s="209">
        <v>9.1999999999999993</v>
      </c>
      <c r="J197" s="209">
        <v>11</v>
      </c>
      <c r="K197" s="209">
        <v>11.4</v>
      </c>
      <c r="L197" s="209">
        <v>12.8</v>
      </c>
      <c r="M197" s="209">
        <v>14.1</v>
      </c>
      <c r="N197" s="209">
        <v>14.9</v>
      </c>
      <c r="O197" s="209">
        <v>15.5</v>
      </c>
      <c r="P197" s="209">
        <v>16.399999999999999</v>
      </c>
      <c r="Q197" s="209">
        <v>15.6</v>
      </c>
      <c r="R197" s="210">
        <v>14</v>
      </c>
    </row>
    <row r="198" spans="1:18" ht="15" customHeight="1">
      <c r="A198" s="195"/>
      <c r="B198" s="215" t="s">
        <v>253</v>
      </c>
      <c r="C198" s="216">
        <v>0.7</v>
      </c>
      <c r="D198" s="208">
        <v>0</v>
      </c>
      <c r="E198" s="209">
        <v>0</v>
      </c>
      <c r="F198" s="209">
        <v>0</v>
      </c>
      <c r="G198" s="209">
        <v>0</v>
      </c>
      <c r="H198" s="209">
        <v>0.1</v>
      </c>
      <c r="I198" s="209">
        <v>0.2</v>
      </c>
      <c r="J198" s="209">
        <v>0.3</v>
      </c>
      <c r="K198" s="209">
        <v>0.6</v>
      </c>
      <c r="L198" s="209">
        <v>0.8</v>
      </c>
      <c r="M198" s="209">
        <v>0.9</v>
      </c>
      <c r="N198" s="209">
        <v>0.9</v>
      </c>
      <c r="O198" s="209">
        <v>0.9</v>
      </c>
      <c r="P198" s="209">
        <v>0.9</v>
      </c>
      <c r="Q198" s="209">
        <v>0.8</v>
      </c>
      <c r="R198" s="210">
        <v>0.7</v>
      </c>
    </row>
    <row r="199" spans="1:18" ht="15" customHeight="1">
      <c r="A199" s="195"/>
      <c r="B199" s="215" t="s">
        <v>254</v>
      </c>
      <c r="C199" s="216">
        <v>5.9</v>
      </c>
      <c r="D199" s="208">
        <v>0</v>
      </c>
      <c r="E199" s="209">
        <v>0</v>
      </c>
      <c r="F199" s="209">
        <v>0</v>
      </c>
      <c r="G199" s="209">
        <v>0.2</v>
      </c>
      <c r="H199" s="209">
        <v>0.5</v>
      </c>
      <c r="I199" s="209">
        <v>0.9</v>
      </c>
      <c r="J199" s="209">
        <v>1.4</v>
      </c>
      <c r="K199" s="209">
        <v>2.5</v>
      </c>
      <c r="L199" s="209">
        <v>4.2</v>
      </c>
      <c r="M199" s="209">
        <v>6.1</v>
      </c>
      <c r="N199" s="209">
        <v>7.4</v>
      </c>
      <c r="O199" s="209">
        <v>8.3000000000000007</v>
      </c>
      <c r="P199" s="209">
        <v>9.1999999999999993</v>
      </c>
      <c r="Q199" s="209">
        <v>9.1999999999999993</v>
      </c>
      <c r="R199" s="210">
        <v>7.9</v>
      </c>
    </row>
    <row r="200" spans="1:18" ht="15" customHeight="1">
      <c r="A200" s="195"/>
      <c r="B200" s="215" t="s">
        <v>255</v>
      </c>
      <c r="C200" s="216">
        <v>5.9</v>
      </c>
      <c r="D200" s="208">
        <v>1.3</v>
      </c>
      <c r="E200" s="209">
        <v>1.8</v>
      </c>
      <c r="F200" s="209">
        <v>4.3</v>
      </c>
      <c r="G200" s="209">
        <v>6.8</v>
      </c>
      <c r="H200" s="209">
        <v>8.1</v>
      </c>
      <c r="I200" s="209">
        <v>8</v>
      </c>
      <c r="J200" s="209">
        <v>9.1</v>
      </c>
      <c r="K200" s="209">
        <v>8.1</v>
      </c>
      <c r="L200" s="209">
        <v>7.6</v>
      </c>
      <c r="M200" s="209">
        <v>6.8</v>
      </c>
      <c r="N200" s="209">
        <v>6.2</v>
      </c>
      <c r="O200" s="209">
        <v>5.9</v>
      </c>
      <c r="P200" s="209">
        <v>5.7</v>
      </c>
      <c r="Q200" s="209">
        <v>5</v>
      </c>
      <c r="R200" s="210">
        <v>4.8</v>
      </c>
    </row>
    <row r="201" spans="1:18" ht="15" customHeight="1">
      <c r="A201" s="496" t="s">
        <v>256</v>
      </c>
      <c r="B201" s="497"/>
      <c r="C201" s="211">
        <v>4.5</v>
      </c>
      <c r="D201" s="212">
        <v>0</v>
      </c>
      <c r="E201" s="213">
        <v>0.1</v>
      </c>
      <c r="F201" s="213">
        <v>0.4</v>
      </c>
      <c r="G201" s="213">
        <v>1.2</v>
      </c>
      <c r="H201" s="213">
        <v>2.4</v>
      </c>
      <c r="I201" s="213">
        <v>2.6</v>
      </c>
      <c r="J201" s="213">
        <v>2.6</v>
      </c>
      <c r="K201" s="213">
        <v>2.8</v>
      </c>
      <c r="L201" s="213">
        <v>4.5</v>
      </c>
      <c r="M201" s="213">
        <v>4.8</v>
      </c>
      <c r="N201" s="213">
        <v>5</v>
      </c>
      <c r="O201" s="213">
        <v>5.6</v>
      </c>
      <c r="P201" s="213">
        <v>5.9</v>
      </c>
      <c r="Q201" s="213">
        <v>6.4</v>
      </c>
      <c r="R201" s="214">
        <v>6.1</v>
      </c>
    </row>
    <row r="202" spans="1:18" ht="15" customHeight="1">
      <c r="A202" s="195"/>
      <c r="B202" s="215" t="s">
        <v>257</v>
      </c>
      <c r="C202" s="216">
        <v>0.7</v>
      </c>
      <c r="D202" s="208">
        <v>0</v>
      </c>
      <c r="E202" s="209">
        <v>0</v>
      </c>
      <c r="F202" s="209">
        <v>0</v>
      </c>
      <c r="G202" s="209">
        <v>0</v>
      </c>
      <c r="H202" s="209">
        <v>0</v>
      </c>
      <c r="I202" s="209">
        <v>0.1</v>
      </c>
      <c r="J202" s="209">
        <v>0.1</v>
      </c>
      <c r="K202" s="209">
        <v>0.3</v>
      </c>
      <c r="L202" s="209">
        <v>0.4</v>
      </c>
      <c r="M202" s="209">
        <v>0.6</v>
      </c>
      <c r="N202" s="209">
        <v>0.7</v>
      </c>
      <c r="O202" s="209">
        <v>1</v>
      </c>
      <c r="P202" s="209">
        <v>1.2</v>
      </c>
      <c r="Q202" s="209">
        <v>1.2</v>
      </c>
      <c r="R202" s="210">
        <v>1.1000000000000001</v>
      </c>
    </row>
    <row r="203" spans="1:18" ht="15" customHeight="1">
      <c r="A203" s="217"/>
      <c r="B203" s="218" t="s">
        <v>258</v>
      </c>
      <c r="C203" s="219">
        <v>3.6</v>
      </c>
      <c r="D203" s="220">
        <v>0</v>
      </c>
      <c r="E203" s="221">
        <v>0.1</v>
      </c>
      <c r="F203" s="221">
        <v>0.4</v>
      </c>
      <c r="G203" s="221">
        <v>1.1000000000000001</v>
      </c>
      <c r="H203" s="221">
        <v>2.2000000000000002</v>
      </c>
      <c r="I203" s="221">
        <v>2.2999999999999998</v>
      </c>
      <c r="J203" s="221">
        <v>2.2000000000000002</v>
      </c>
      <c r="K203" s="221">
        <v>2.4</v>
      </c>
      <c r="L203" s="221">
        <v>3.9</v>
      </c>
      <c r="M203" s="221">
        <v>4.0999999999999996</v>
      </c>
      <c r="N203" s="221">
        <v>4.0999999999999996</v>
      </c>
      <c r="O203" s="221">
        <v>4.5</v>
      </c>
      <c r="P203" s="221">
        <v>4.5999999999999996</v>
      </c>
      <c r="Q203" s="221">
        <v>5.0999999999999996</v>
      </c>
      <c r="R203" s="222">
        <v>4.9000000000000004</v>
      </c>
    </row>
    <row r="204" spans="1:18" ht="15" customHeight="1">
      <c r="A204" s="496" t="s">
        <v>259</v>
      </c>
      <c r="B204" s="497"/>
      <c r="C204" s="216">
        <v>8.8000000000000007</v>
      </c>
      <c r="D204" s="208">
        <v>28</v>
      </c>
      <c r="E204" s="209">
        <v>32.9</v>
      </c>
      <c r="F204" s="209">
        <v>23.9</v>
      </c>
      <c r="G204" s="209">
        <v>16.7</v>
      </c>
      <c r="H204" s="209">
        <v>12.7</v>
      </c>
      <c r="I204" s="209">
        <v>11.7</v>
      </c>
      <c r="J204" s="209">
        <v>11.1</v>
      </c>
      <c r="K204" s="209">
        <v>10.7</v>
      </c>
      <c r="L204" s="209">
        <v>9</v>
      </c>
      <c r="M204" s="209">
        <v>7.5</v>
      </c>
      <c r="N204" s="209">
        <v>6.3</v>
      </c>
      <c r="O204" s="209">
        <v>4.9000000000000004</v>
      </c>
      <c r="P204" s="209">
        <v>3.9</v>
      </c>
      <c r="Q204" s="209">
        <v>3.1</v>
      </c>
      <c r="R204" s="210">
        <v>2.8</v>
      </c>
    </row>
    <row r="205" spans="1:18" ht="15" customHeight="1">
      <c r="A205" s="195"/>
      <c r="B205" s="215" t="s">
        <v>260</v>
      </c>
      <c r="C205" s="216">
        <v>8.6</v>
      </c>
      <c r="D205" s="208">
        <v>27.1</v>
      </c>
      <c r="E205" s="209">
        <v>32.5</v>
      </c>
      <c r="F205" s="209">
        <v>23.8</v>
      </c>
      <c r="G205" s="209">
        <v>16.5</v>
      </c>
      <c r="H205" s="209">
        <v>12.6</v>
      </c>
      <c r="I205" s="209">
        <v>11.6</v>
      </c>
      <c r="J205" s="209">
        <v>11</v>
      </c>
      <c r="K205" s="209">
        <v>10.6</v>
      </c>
      <c r="L205" s="209">
        <v>8.9</v>
      </c>
      <c r="M205" s="209">
        <v>7.5</v>
      </c>
      <c r="N205" s="209">
        <v>6.2</v>
      </c>
      <c r="O205" s="209">
        <v>4.9000000000000004</v>
      </c>
      <c r="P205" s="209">
        <v>3.8</v>
      </c>
      <c r="Q205" s="209">
        <v>3</v>
      </c>
      <c r="R205" s="210">
        <v>2.7</v>
      </c>
    </row>
    <row r="206" spans="1:18" ht="15" customHeight="1">
      <c r="A206" s="496" t="s">
        <v>261</v>
      </c>
      <c r="B206" s="497"/>
      <c r="C206" s="211">
        <v>2.2999999999999998</v>
      </c>
      <c r="D206" s="212">
        <v>15.6</v>
      </c>
      <c r="E206" s="213">
        <v>10.6</v>
      </c>
      <c r="F206" s="213">
        <v>4.3</v>
      </c>
      <c r="G206" s="213">
        <v>3.9</v>
      </c>
      <c r="H206" s="213">
        <v>4</v>
      </c>
      <c r="I206" s="213">
        <v>3.3</v>
      </c>
      <c r="J206" s="213">
        <v>2.9</v>
      </c>
      <c r="K206" s="213">
        <v>2.5</v>
      </c>
      <c r="L206" s="213">
        <v>1.8</v>
      </c>
      <c r="M206" s="213">
        <v>1.3</v>
      </c>
      <c r="N206" s="213">
        <v>1.1000000000000001</v>
      </c>
      <c r="O206" s="213">
        <v>0.9</v>
      </c>
      <c r="P206" s="213">
        <v>0.9</v>
      </c>
      <c r="Q206" s="213">
        <v>0.8</v>
      </c>
      <c r="R206" s="214">
        <v>0.7</v>
      </c>
    </row>
    <row r="207" spans="1:18" ht="15" customHeight="1">
      <c r="A207" s="195"/>
      <c r="B207" s="215" t="s">
        <v>262</v>
      </c>
      <c r="C207" s="216">
        <v>1.3</v>
      </c>
      <c r="D207" s="208">
        <v>12.3</v>
      </c>
      <c r="E207" s="209">
        <v>6.8</v>
      </c>
      <c r="F207" s="209">
        <v>2</v>
      </c>
      <c r="G207" s="209">
        <v>1.8</v>
      </c>
      <c r="H207" s="209">
        <v>1.9</v>
      </c>
      <c r="I207" s="209">
        <v>1.6</v>
      </c>
      <c r="J207" s="209">
        <v>1.4</v>
      </c>
      <c r="K207" s="209">
        <v>1.1000000000000001</v>
      </c>
      <c r="L207" s="209">
        <v>0.8</v>
      </c>
      <c r="M207" s="209">
        <v>0.5</v>
      </c>
      <c r="N207" s="209">
        <v>0.4</v>
      </c>
      <c r="O207" s="209">
        <v>0.4</v>
      </c>
      <c r="P207" s="209">
        <v>0.3</v>
      </c>
      <c r="Q207" s="209">
        <v>0.2</v>
      </c>
      <c r="R207" s="210">
        <v>0.2</v>
      </c>
    </row>
    <row r="208" spans="1:18" ht="15" customHeight="1">
      <c r="A208" s="217"/>
      <c r="B208" s="218" t="s">
        <v>263</v>
      </c>
      <c r="C208" s="219">
        <v>0.9</v>
      </c>
      <c r="D208" s="220">
        <v>3.2</v>
      </c>
      <c r="E208" s="221">
        <v>3.7</v>
      </c>
      <c r="F208" s="221">
        <v>2.1</v>
      </c>
      <c r="G208" s="221">
        <v>1.7</v>
      </c>
      <c r="H208" s="221">
        <v>1.7</v>
      </c>
      <c r="I208" s="221">
        <v>1.4</v>
      </c>
      <c r="J208" s="221">
        <v>1.3</v>
      </c>
      <c r="K208" s="221">
        <v>1.1000000000000001</v>
      </c>
      <c r="L208" s="221">
        <v>0.8</v>
      </c>
      <c r="M208" s="221">
        <v>0.6</v>
      </c>
      <c r="N208" s="221">
        <v>0.5</v>
      </c>
      <c r="O208" s="221">
        <v>0.4</v>
      </c>
      <c r="P208" s="221">
        <v>0.4</v>
      </c>
      <c r="Q208" s="221">
        <v>0.3</v>
      </c>
      <c r="R208" s="222">
        <v>0.3</v>
      </c>
    </row>
    <row r="209" spans="1:18" ht="15" customHeight="1">
      <c r="A209" s="496" t="s">
        <v>264</v>
      </c>
      <c r="B209" s="497"/>
      <c r="C209" s="216">
        <v>10.3</v>
      </c>
      <c r="D209" s="208">
        <v>6</v>
      </c>
      <c r="E209" s="209">
        <v>5.3</v>
      </c>
      <c r="F209" s="209">
        <v>3.7</v>
      </c>
      <c r="G209" s="209">
        <v>5.8</v>
      </c>
      <c r="H209" s="209">
        <v>6.9</v>
      </c>
      <c r="I209" s="209">
        <v>7.8</v>
      </c>
      <c r="J209" s="209">
        <v>10</v>
      </c>
      <c r="K209" s="209">
        <v>11.3</v>
      </c>
      <c r="L209" s="209">
        <v>10.6</v>
      </c>
      <c r="M209" s="209">
        <v>11.7</v>
      </c>
      <c r="N209" s="209">
        <v>12.6</v>
      </c>
      <c r="O209" s="209">
        <v>12.5</v>
      </c>
      <c r="P209" s="209">
        <v>11.6</v>
      </c>
      <c r="Q209" s="209">
        <v>10.9</v>
      </c>
      <c r="R209" s="210">
        <v>9.1</v>
      </c>
    </row>
    <row r="210" spans="1:18" ht="15" customHeight="1">
      <c r="A210" s="195"/>
      <c r="B210" s="215" t="s">
        <v>265</v>
      </c>
      <c r="C210" s="216">
        <v>1</v>
      </c>
      <c r="D210" s="208">
        <v>3.7</v>
      </c>
      <c r="E210" s="209">
        <v>1.4</v>
      </c>
      <c r="F210" s="209">
        <v>0.4</v>
      </c>
      <c r="G210" s="209">
        <v>1.4</v>
      </c>
      <c r="H210" s="209">
        <v>2.5</v>
      </c>
      <c r="I210" s="209">
        <v>2.2000000000000002</v>
      </c>
      <c r="J210" s="209">
        <v>2.1</v>
      </c>
      <c r="K210" s="209">
        <v>1.8</v>
      </c>
      <c r="L210" s="209">
        <v>1.3</v>
      </c>
      <c r="M210" s="209">
        <v>0.9</v>
      </c>
      <c r="N210" s="209">
        <v>0.7</v>
      </c>
      <c r="O210" s="209">
        <v>0.6</v>
      </c>
      <c r="P210" s="209">
        <v>0.5</v>
      </c>
      <c r="Q210" s="209">
        <v>0.4</v>
      </c>
      <c r="R210" s="210">
        <v>0.3</v>
      </c>
    </row>
    <row r="211" spans="1:18" ht="15" customHeight="1">
      <c r="A211" s="201"/>
      <c r="B211" s="231" t="s">
        <v>266</v>
      </c>
      <c r="C211" s="232">
        <v>8.8000000000000007</v>
      </c>
      <c r="D211" s="233">
        <v>2.2000000000000002</v>
      </c>
      <c r="E211" s="234">
        <v>3.8</v>
      </c>
      <c r="F211" s="234">
        <v>3.2</v>
      </c>
      <c r="G211" s="234">
        <v>4.0999999999999996</v>
      </c>
      <c r="H211" s="234">
        <v>3.8</v>
      </c>
      <c r="I211" s="234">
        <v>5</v>
      </c>
      <c r="J211" s="234">
        <v>7.3</v>
      </c>
      <c r="K211" s="234">
        <v>8.8000000000000007</v>
      </c>
      <c r="L211" s="234">
        <v>8.6999999999999993</v>
      </c>
      <c r="M211" s="234">
        <v>10.1</v>
      </c>
      <c r="N211" s="234">
        <v>11.3</v>
      </c>
      <c r="O211" s="234">
        <v>11.2</v>
      </c>
      <c r="P211" s="234">
        <v>10.4</v>
      </c>
      <c r="Q211" s="234">
        <v>9.6999999999999993</v>
      </c>
      <c r="R211" s="235">
        <v>8</v>
      </c>
    </row>
    <row r="212" spans="1:18" ht="14.25" customHeight="1">
      <c r="A212" s="237" t="s">
        <v>13</v>
      </c>
      <c r="B212" s="237"/>
      <c r="C212" s="237"/>
      <c r="D212" s="237"/>
      <c r="E212" s="237"/>
      <c r="F212" s="237"/>
      <c r="G212" s="237"/>
      <c r="H212" s="237"/>
      <c r="I212" s="237"/>
      <c r="J212" s="237"/>
      <c r="K212" s="237"/>
      <c r="L212" s="237"/>
      <c r="M212" s="237"/>
      <c r="N212" s="237"/>
      <c r="O212" s="237"/>
      <c r="P212" s="237"/>
      <c r="Q212" s="237"/>
      <c r="R212" s="237"/>
    </row>
    <row r="213" spans="1:18" ht="14.25" customHeight="1">
      <c r="A213" s="237" t="s">
        <v>477</v>
      </c>
      <c r="B213" s="237"/>
      <c r="C213" s="237"/>
      <c r="D213" s="237"/>
      <c r="E213" s="237"/>
      <c r="F213" s="237"/>
      <c r="G213" s="237"/>
      <c r="H213" s="237"/>
      <c r="I213" s="237"/>
      <c r="J213" s="237"/>
      <c r="K213" s="237"/>
      <c r="L213" s="237"/>
      <c r="M213" s="237"/>
      <c r="N213" s="237"/>
      <c r="O213" s="237"/>
      <c r="P213" s="237"/>
      <c r="Q213" s="237"/>
      <c r="R213" s="237"/>
    </row>
    <row r="214" spans="1:18" ht="14.25" customHeight="1">
      <c r="A214" s="237" t="s">
        <v>441</v>
      </c>
      <c r="B214" s="237"/>
      <c r="C214" s="237"/>
      <c r="D214" s="237"/>
      <c r="E214" s="237"/>
      <c r="F214" s="237"/>
      <c r="G214" s="237"/>
      <c r="H214" s="237"/>
      <c r="I214" s="237"/>
      <c r="J214" s="237"/>
      <c r="K214" s="237"/>
      <c r="L214" s="237"/>
      <c r="M214" s="237"/>
      <c r="N214" s="237"/>
      <c r="O214" s="237"/>
      <c r="P214" s="237"/>
      <c r="Q214" s="237"/>
      <c r="R214" s="237"/>
    </row>
    <row r="215" spans="1:18" ht="14.25" customHeight="1">
      <c r="A215" s="237"/>
      <c r="B215" s="237"/>
      <c r="C215" s="237"/>
      <c r="D215" s="237"/>
      <c r="E215" s="237"/>
      <c r="F215" s="237"/>
      <c r="G215" s="237"/>
      <c r="H215" s="237"/>
      <c r="I215" s="237"/>
      <c r="J215" s="237"/>
      <c r="K215" s="237"/>
      <c r="L215" s="237"/>
      <c r="M215" s="237"/>
      <c r="N215" s="237"/>
      <c r="O215" s="237"/>
      <c r="P215" s="237"/>
      <c r="Q215" s="237"/>
      <c r="R215" s="237"/>
    </row>
    <row r="216" spans="1:18" ht="14.25" customHeight="1">
      <c r="A216" s="237"/>
      <c r="B216" s="237"/>
      <c r="C216" s="237"/>
      <c r="D216" s="237"/>
      <c r="E216" s="237"/>
      <c r="F216" s="237"/>
      <c r="G216" s="237"/>
      <c r="H216" s="237"/>
      <c r="I216" s="237"/>
      <c r="J216" s="237"/>
      <c r="K216" s="237"/>
      <c r="L216" s="237"/>
      <c r="M216" s="237"/>
      <c r="N216" s="237"/>
      <c r="O216" s="237"/>
      <c r="P216" s="237"/>
      <c r="Q216" s="237"/>
      <c r="R216" s="237"/>
    </row>
    <row r="217" spans="1:18" ht="14.25" customHeight="1">
      <c r="A217" s="237"/>
      <c r="B217" s="237"/>
      <c r="C217" s="237"/>
      <c r="D217" s="237"/>
      <c r="E217" s="237"/>
      <c r="F217" s="237"/>
      <c r="G217" s="237"/>
      <c r="H217" s="237"/>
      <c r="I217" s="237"/>
      <c r="J217" s="237"/>
      <c r="K217" s="237"/>
      <c r="L217" s="237"/>
      <c r="M217" s="237"/>
      <c r="N217" s="237"/>
      <c r="O217" s="237"/>
      <c r="P217" s="237"/>
      <c r="Q217" s="237"/>
      <c r="R217" s="237"/>
    </row>
    <row r="218" spans="1:18" ht="14.25" customHeight="1">
      <c r="A218" s="237"/>
      <c r="B218" s="237"/>
      <c r="C218" s="237"/>
      <c r="D218" s="237"/>
      <c r="E218" s="237"/>
      <c r="F218" s="237"/>
      <c r="G218" s="237"/>
      <c r="H218" s="237"/>
      <c r="I218" s="237"/>
      <c r="J218" s="237"/>
      <c r="K218" s="237"/>
      <c r="L218" s="237"/>
      <c r="M218" s="237"/>
      <c r="N218" s="237"/>
      <c r="O218" s="237"/>
      <c r="P218" s="237"/>
      <c r="Q218" s="237"/>
      <c r="R218" s="237"/>
    </row>
    <row r="219" spans="1:18" ht="15" customHeight="1">
      <c r="A219" s="237"/>
      <c r="B219" s="237"/>
      <c r="C219" s="237"/>
      <c r="D219" s="237"/>
      <c r="E219" s="237"/>
      <c r="F219" s="237"/>
      <c r="G219" s="237"/>
      <c r="H219" s="237"/>
      <c r="I219" s="237"/>
      <c r="J219" s="237"/>
      <c r="K219" s="237"/>
      <c r="L219" s="237"/>
      <c r="M219" s="237"/>
      <c r="N219" s="237"/>
      <c r="O219" s="237"/>
      <c r="P219" s="237"/>
      <c r="Q219" s="237"/>
      <c r="R219" s="237"/>
    </row>
  </sheetData>
  <mergeCells count="68">
    <mergeCell ref="A31:B31"/>
    <mergeCell ref="A7:B7"/>
    <mergeCell ref="A8:B8"/>
    <mergeCell ref="A13:B13"/>
    <mergeCell ref="A14:B14"/>
    <mergeCell ref="A19:B19"/>
    <mergeCell ref="A22:B22"/>
    <mergeCell ref="A25:B25"/>
    <mergeCell ref="A26:B26"/>
    <mergeCell ref="A27:B27"/>
    <mergeCell ref="A29:B29"/>
    <mergeCell ref="A30:B30"/>
    <mergeCell ref="A80:B80"/>
    <mergeCell ref="A32:B32"/>
    <mergeCell ref="A36:B36"/>
    <mergeCell ref="A39:B39"/>
    <mergeCell ref="A41:B41"/>
    <mergeCell ref="A44:B44"/>
    <mergeCell ref="A62:B62"/>
    <mergeCell ref="A63:B63"/>
    <mergeCell ref="A68:B68"/>
    <mergeCell ref="A69:B69"/>
    <mergeCell ref="A74:B74"/>
    <mergeCell ref="A77:B77"/>
    <mergeCell ref="A118:B118"/>
    <mergeCell ref="A81:B81"/>
    <mergeCell ref="A82:B82"/>
    <mergeCell ref="A84:B84"/>
    <mergeCell ref="A85:B85"/>
    <mergeCell ref="A86:B86"/>
    <mergeCell ref="A87:B87"/>
    <mergeCell ref="A91:B91"/>
    <mergeCell ref="A94:B94"/>
    <mergeCell ref="A96:B96"/>
    <mergeCell ref="A99:B99"/>
    <mergeCell ref="A117:B117"/>
    <mergeCell ref="A146:B146"/>
    <mergeCell ref="A123:B123"/>
    <mergeCell ref="A124:B124"/>
    <mergeCell ref="A129:B129"/>
    <mergeCell ref="A132:B132"/>
    <mergeCell ref="A135:B135"/>
    <mergeCell ref="A136:B136"/>
    <mergeCell ref="A137:B137"/>
    <mergeCell ref="A139:B139"/>
    <mergeCell ref="A140:B140"/>
    <mergeCell ref="A141:B141"/>
    <mergeCell ref="A142:B142"/>
    <mergeCell ref="A192:B192"/>
    <mergeCell ref="A149:B149"/>
    <mergeCell ref="A151:B151"/>
    <mergeCell ref="A154:B154"/>
    <mergeCell ref="A172:B172"/>
    <mergeCell ref="A173:B173"/>
    <mergeCell ref="A178:B178"/>
    <mergeCell ref="A179:B179"/>
    <mergeCell ref="A184:B184"/>
    <mergeCell ref="A187:B187"/>
    <mergeCell ref="A190:B190"/>
    <mergeCell ref="A191:B191"/>
    <mergeCell ref="A206:B206"/>
    <mergeCell ref="A209:B209"/>
    <mergeCell ref="A194:B194"/>
    <mergeCell ref="A195:B195"/>
    <mergeCell ref="A196:B196"/>
    <mergeCell ref="A197:B197"/>
    <mergeCell ref="A201:B201"/>
    <mergeCell ref="A204:B204"/>
  </mergeCells>
  <phoneticPr fontId="1"/>
  <pageMargins left="0.70866141732283472" right="0.70866141732283472" top="0.74803149606299213" bottom="0.74803149606299213" header="0.31496062992125984" footer="0.31496062992125984"/>
  <pageSetup paperSize="9" scale="9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1"/>
  <sheetViews>
    <sheetView zoomScaleNormal="100" zoomScaleSheetLayoutView="100" workbookViewId="0"/>
  </sheetViews>
  <sheetFormatPr defaultRowHeight="13.5"/>
  <cols>
    <col min="1" max="1" width="9" customWidth="1"/>
    <col min="2" max="5" width="5.625" style="1" hidden="1" customWidth="1"/>
    <col min="6" max="8" width="5.625" style="1" customWidth="1"/>
    <col min="9" max="19" width="5.625" style="1" hidden="1" customWidth="1"/>
    <col min="20" max="21" width="5.625" style="1" customWidth="1"/>
    <col min="22" max="32" width="5.625" style="1" hidden="1" customWidth="1"/>
    <col min="33" max="46" width="5.625" style="1" customWidth="1"/>
    <col min="47" max="47" width="5.625" style="1" hidden="1" customWidth="1"/>
    <col min="48" max="48" width="5.625" style="1" customWidth="1"/>
    <col min="49" max="59" width="5.625" style="1" hidden="1" customWidth="1"/>
    <col min="60" max="60" width="1.25" customWidth="1"/>
  </cols>
  <sheetData>
    <row r="1" spans="1:60" ht="14.25">
      <c r="A1" s="27" t="s">
        <v>371</v>
      </c>
    </row>
    <row r="2" spans="1:60">
      <c r="H2" s="289" t="s">
        <v>98</v>
      </c>
    </row>
    <row r="3" spans="1:60">
      <c r="A3" t="s">
        <v>271</v>
      </c>
      <c r="AG3" s="290"/>
      <c r="AT3" s="290"/>
      <c r="BG3" s="290"/>
      <c r="BH3" s="100" t="s">
        <v>372</v>
      </c>
    </row>
    <row r="4" spans="1:60">
      <c r="A4" s="29"/>
      <c r="B4" s="291" t="s">
        <v>373</v>
      </c>
      <c r="C4" s="292"/>
      <c r="D4" s="291" t="s">
        <v>374</v>
      </c>
      <c r="E4" s="292"/>
      <c r="F4" s="291" t="s">
        <v>375</v>
      </c>
      <c r="G4" s="292"/>
      <c r="H4" s="293" t="s">
        <v>223</v>
      </c>
      <c r="I4" s="294"/>
      <c r="J4" s="294"/>
      <c r="K4" s="294"/>
      <c r="L4" s="294"/>
      <c r="M4" s="294"/>
      <c r="N4" s="294"/>
      <c r="O4" s="294"/>
      <c r="P4" s="294"/>
      <c r="Q4" s="294"/>
      <c r="R4" s="294"/>
      <c r="S4" s="294"/>
      <c r="T4" s="295"/>
      <c r="U4" s="293" t="s">
        <v>276</v>
      </c>
      <c r="V4" s="294"/>
      <c r="W4" s="294"/>
      <c r="X4" s="294"/>
      <c r="Y4" s="294"/>
      <c r="Z4" s="294"/>
      <c r="AA4" s="294"/>
      <c r="AB4" s="294"/>
      <c r="AC4" s="294"/>
      <c r="AD4" s="294"/>
      <c r="AE4" s="294"/>
      <c r="AF4" s="294"/>
      <c r="AG4" s="295"/>
      <c r="AH4" s="293" t="s">
        <v>215</v>
      </c>
      <c r="AI4" s="294"/>
      <c r="AJ4" s="294"/>
      <c r="AK4" s="294"/>
      <c r="AL4" s="294"/>
      <c r="AM4" s="294"/>
      <c r="AN4" s="294"/>
      <c r="AO4" s="294"/>
      <c r="AP4" s="294"/>
      <c r="AQ4" s="294"/>
      <c r="AR4" s="294"/>
      <c r="AS4" s="294"/>
      <c r="AT4" s="294"/>
      <c r="AU4" s="293" t="s">
        <v>277</v>
      </c>
      <c r="AV4" s="296" t="s">
        <v>360</v>
      </c>
      <c r="AW4" s="294"/>
      <c r="AX4" s="294"/>
      <c r="AY4" s="294"/>
      <c r="AZ4" s="294"/>
      <c r="BA4" s="294"/>
      <c r="BB4" s="294"/>
      <c r="BC4" s="294"/>
      <c r="BD4" s="294"/>
      <c r="BE4" s="294"/>
      <c r="BF4" s="294"/>
      <c r="BG4" s="294"/>
      <c r="BH4" s="32"/>
    </row>
    <row r="5" spans="1:60">
      <c r="A5" s="32"/>
      <c r="B5" s="297"/>
      <c r="C5" s="298"/>
      <c r="D5" s="299"/>
      <c r="E5" s="300"/>
      <c r="F5" s="299"/>
      <c r="G5" s="300"/>
      <c r="H5" s="299"/>
      <c r="I5" s="301"/>
      <c r="J5" s="301"/>
      <c r="K5" s="301"/>
      <c r="L5" s="301"/>
      <c r="M5" s="301"/>
      <c r="N5" s="300"/>
      <c r="O5" s="302"/>
      <c r="P5" s="301"/>
      <c r="Q5" s="301"/>
      <c r="R5" s="301"/>
      <c r="S5" s="301"/>
      <c r="T5" s="300"/>
      <c r="U5" s="299"/>
      <c r="V5" s="302"/>
      <c r="W5" s="301"/>
      <c r="X5" s="301"/>
      <c r="Y5" s="301"/>
      <c r="Z5" s="301"/>
      <c r="AA5" s="300"/>
      <c r="AB5" s="302"/>
      <c r="AC5" s="301"/>
      <c r="AD5" s="301"/>
      <c r="AE5" s="301"/>
      <c r="AF5" s="301"/>
      <c r="AG5" s="300"/>
      <c r="AH5" s="297"/>
      <c r="AI5" s="302"/>
      <c r="AJ5" s="301"/>
      <c r="AK5" s="301"/>
      <c r="AL5" s="301"/>
      <c r="AM5" s="301"/>
      <c r="AN5" s="300"/>
      <c r="AO5" s="302"/>
      <c r="AP5" s="301"/>
      <c r="AQ5" s="301"/>
      <c r="AR5" s="301"/>
      <c r="AS5" s="301"/>
      <c r="AT5" s="301"/>
      <c r="AU5" s="297"/>
      <c r="AV5" s="302"/>
      <c r="AW5" s="301"/>
      <c r="AX5" s="301"/>
      <c r="AY5" s="301"/>
      <c r="AZ5" s="301"/>
      <c r="BA5" s="300"/>
      <c r="BB5" s="302"/>
      <c r="BC5" s="301"/>
      <c r="BD5" s="301"/>
      <c r="BE5" s="301"/>
      <c r="BF5" s="301"/>
      <c r="BG5" s="301"/>
      <c r="BH5" s="32"/>
    </row>
    <row r="6" spans="1:60">
      <c r="A6" s="36"/>
      <c r="B6" s="303"/>
      <c r="C6" s="304" t="s">
        <v>376</v>
      </c>
      <c r="D6" s="305"/>
      <c r="E6" s="306" t="s">
        <v>376</v>
      </c>
      <c r="F6" s="305"/>
      <c r="G6" s="306" t="s">
        <v>376</v>
      </c>
      <c r="H6" s="305"/>
      <c r="I6" s="307" t="s">
        <v>83</v>
      </c>
      <c r="J6" s="308" t="s">
        <v>99</v>
      </c>
      <c r="K6" s="308" t="s">
        <v>377</v>
      </c>
      <c r="L6" s="308" t="s">
        <v>378</v>
      </c>
      <c r="M6" s="308" t="s">
        <v>379</v>
      </c>
      <c r="N6" s="304" t="s">
        <v>364</v>
      </c>
      <c r="O6" s="309" t="s">
        <v>380</v>
      </c>
      <c r="P6" s="308" t="s">
        <v>381</v>
      </c>
      <c r="Q6" s="308" t="s">
        <v>382</v>
      </c>
      <c r="R6" s="308" t="s">
        <v>383</v>
      </c>
      <c r="S6" s="308" t="s">
        <v>384</v>
      </c>
      <c r="T6" s="304" t="s">
        <v>385</v>
      </c>
      <c r="U6" s="305"/>
      <c r="V6" s="309" t="s">
        <v>82</v>
      </c>
      <c r="W6" s="308" t="s">
        <v>84</v>
      </c>
      <c r="X6" s="308" t="s">
        <v>85</v>
      </c>
      <c r="Y6" s="308" t="s">
        <v>86</v>
      </c>
      <c r="Z6" s="308" t="s">
        <v>87</v>
      </c>
      <c r="AA6" s="304" t="s">
        <v>88</v>
      </c>
      <c r="AB6" s="309" t="s">
        <v>89</v>
      </c>
      <c r="AC6" s="308" t="s">
        <v>90</v>
      </c>
      <c r="AD6" s="308" t="s">
        <v>91</v>
      </c>
      <c r="AE6" s="308" t="s">
        <v>92</v>
      </c>
      <c r="AF6" s="308" t="s">
        <v>93</v>
      </c>
      <c r="AG6" s="304" t="s">
        <v>94</v>
      </c>
      <c r="AH6" s="303"/>
      <c r="AI6" s="309" t="s">
        <v>82</v>
      </c>
      <c r="AJ6" s="308" t="s">
        <v>84</v>
      </c>
      <c r="AK6" s="308" t="s">
        <v>85</v>
      </c>
      <c r="AL6" s="308" t="s">
        <v>86</v>
      </c>
      <c r="AM6" s="308" t="s">
        <v>87</v>
      </c>
      <c r="AN6" s="304" t="s">
        <v>88</v>
      </c>
      <c r="AO6" s="309" t="s">
        <v>89</v>
      </c>
      <c r="AP6" s="308" t="s">
        <v>90</v>
      </c>
      <c r="AQ6" s="308" t="s">
        <v>91</v>
      </c>
      <c r="AR6" s="308" t="s">
        <v>92</v>
      </c>
      <c r="AS6" s="308" t="s">
        <v>93</v>
      </c>
      <c r="AT6" s="310" t="s">
        <v>94</v>
      </c>
      <c r="AU6" s="303"/>
      <c r="AV6" s="309" t="s">
        <v>82</v>
      </c>
      <c r="AW6" s="308" t="s">
        <v>84</v>
      </c>
      <c r="AX6" s="308" t="s">
        <v>85</v>
      </c>
      <c r="AY6" s="308" t="s">
        <v>86</v>
      </c>
      <c r="AZ6" s="308" t="s">
        <v>87</v>
      </c>
      <c r="BA6" s="304" t="s">
        <v>88</v>
      </c>
      <c r="BB6" s="309" t="s">
        <v>89</v>
      </c>
      <c r="BC6" s="308" t="s">
        <v>90</v>
      </c>
      <c r="BD6" s="308" t="s">
        <v>91</v>
      </c>
      <c r="BE6" s="308" t="s">
        <v>92</v>
      </c>
      <c r="BF6" s="308" t="s">
        <v>93</v>
      </c>
      <c r="BG6" s="310" t="s">
        <v>94</v>
      </c>
      <c r="BH6" s="32"/>
    </row>
    <row r="7" spans="1:60" ht="3.75" customHeight="1">
      <c r="A7" s="29"/>
      <c r="B7" s="293"/>
      <c r="C7" s="311"/>
      <c r="D7" s="312"/>
      <c r="E7" s="313"/>
      <c r="F7" s="312"/>
      <c r="G7" s="313"/>
      <c r="H7" s="312"/>
      <c r="I7" s="314"/>
      <c r="J7" s="315"/>
      <c r="K7" s="315"/>
      <c r="L7" s="315"/>
      <c r="M7" s="315"/>
      <c r="N7" s="311"/>
      <c r="O7" s="316"/>
      <c r="P7" s="315"/>
      <c r="Q7" s="315"/>
      <c r="R7" s="315"/>
      <c r="S7" s="315"/>
      <c r="T7" s="311"/>
      <c r="U7" s="312"/>
      <c r="V7" s="316"/>
      <c r="W7" s="315"/>
      <c r="X7" s="315"/>
      <c r="Y7" s="315"/>
      <c r="Z7" s="315"/>
      <c r="AA7" s="311"/>
      <c r="AB7" s="316"/>
      <c r="AC7" s="315"/>
      <c r="AD7" s="315"/>
      <c r="AE7" s="315"/>
      <c r="AF7" s="315"/>
      <c r="AG7" s="311"/>
      <c r="AH7" s="293"/>
      <c r="AI7" s="316"/>
      <c r="AJ7" s="315"/>
      <c r="AK7" s="315"/>
      <c r="AL7" s="315"/>
      <c r="AM7" s="315"/>
      <c r="AN7" s="311"/>
      <c r="AO7" s="316"/>
      <c r="AP7" s="315"/>
      <c r="AQ7" s="315"/>
      <c r="AR7" s="315"/>
      <c r="AS7" s="315"/>
      <c r="AT7" s="317"/>
      <c r="AU7" s="293"/>
      <c r="AV7" s="316"/>
      <c r="AW7" s="315"/>
      <c r="AX7" s="315"/>
      <c r="AY7" s="315"/>
      <c r="AZ7" s="315"/>
      <c r="BA7" s="311"/>
      <c r="BB7" s="316"/>
      <c r="BC7" s="315"/>
      <c r="BD7" s="315"/>
      <c r="BE7" s="315"/>
      <c r="BF7" s="315"/>
      <c r="BG7" s="317"/>
      <c r="BH7" s="32"/>
    </row>
    <row r="8" spans="1:60" ht="13.5" customHeight="1">
      <c r="A8" s="61" t="s">
        <v>81</v>
      </c>
      <c r="B8" s="318">
        <v>22.4</v>
      </c>
      <c r="C8" s="319">
        <v>22.3</v>
      </c>
      <c r="D8" s="175">
        <v>23.4</v>
      </c>
      <c r="E8" s="320">
        <v>23.8</v>
      </c>
      <c r="F8" s="175">
        <v>29</v>
      </c>
      <c r="G8" s="320">
        <v>29.6</v>
      </c>
      <c r="H8" s="175">
        <v>31.3</v>
      </c>
      <c r="I8" s="321">
        <v>30.1</v>
      </c>
      <c r="J8" s="105">
        <v>30.2</v>
      </c>
      <c r="K8" s="105">
        <v>30.3</v>
      </c>
      <c r="L8" s="105">
        <v>30.5</v>
      </c>
      <c r="M8" s="105">
        <v>30.7</v>
      </c>
      <c r="N8" s="106">
        <v>30.9</v>
      </c>
      <c r="O8" s="104">
        <v>31.2</v>
      </c>
      <c r="P8" s="105">
        <v>31.5</v>
      </c>
      <c r="Q8" s="105">
        <v>31.6</v>
      </c>
      <c r="R8" s="105">
        <v>32.200000000000003</v>
      </c>
      <c r="S8" s="105">
        <v>32.799999999999997</v>
      </c>
      <c r="T8" s="106">
        <v>33.5</v>
      </c>
      <c r="U8" s="175">
        <v>37</v>
      </c>
      <c r="V8" s="104">
        <v>35.200000000000003</v>
      </c>
      <c r="W8" s="105">
        <v>35.700000000000003</v>
      </c>
      <c r="X8" s="105">
        <v>35.9</v>
      </c>
      <c r="Y8" s="105">
        <v>36.299999999999997</v>
      </c>
      <c r="Z8" s="105">
        <v>36.5</v>
      </c>
      <c r="AA8" s="106">
        <v>36.9</v>
      </c>
      <c r="AB8" s="104">
        <v>37.4</v>
      </c>
      <c r="AC8" s="105">
        <v>37.700000000000003</v>
      </c>
      <c r="AD8" s="105">
        <v>37.700000000000003</v>
      </c>
      <c r="AE8" s="105">
        <v>38.299999999999997</v>
      </c>
      <c r="AF8" s="105">
        <v>38.1</v>
      </c>
      <c r="AG8" s="106">
        <v>38</v>
      </c>
      <c r="AH8" s="260">
        <v>40.200000000000003</v>
      </c>
      <c r="AI8" s="104">
        <v>38.5</v>
      </c>
      <c r="AJ8" s="105">
        <v>38.5</v>
      </c>
      <c r="AK8" s="105">
        <v>38.700000000000003</v>
      </c>
      <c r="AL8" s="105">
        <v>39.200000000000003</v>
      </c>
      <c r="AM8" s="105">
        <v>39.6</v>
      </c>
      <c r="AN8" s="106">
        <v>40</v>
      </c>
      <c r="AO8" s="104">
        <v>40.299999999999997</v>
      </c>
      <c r="AP8" s="105">
        <v>40.6</v>
      </c>
      <c r="AQ8" s="105">
        <v>40.799999999999997</v>
      </c>
      <c r="AR8" s="105">
        <v>41.4</v>
      </c>
      <c r="AS8" s="105">
        <v>42.1</v>
      </c>
      <c r="AT8" s="322">
        <v>42.4</v>
      </c>
      <c r="AU8" s="260"/>
      <c r="AV8" s="104">
        <v>42.8</v>
      </c>
      <c r="AW8" s="105" t="s">
        <v>225</v>
      </c>
      <c r="AX8" s="105" t="s">
        <v>225</v>
      </c>
      <c r="AY8" s="105" t="s">
        <v>225</v>
      </c>
      <c r="AZ8" s="105" t="s">
        <v>225</v>
      </c>
      <c r="BA8" s="106" t="s">
        <v>225</v>
      </c>
      <c r="BB8" s="104" t="s">
        <v>225</v>
      </c>
      <c r="BC8" s="105" t="s">
        <v>225</v>
      </c>
      <c r="BD8" s="105" t="s">
        <v>225</v>
      </c>
      <c r="BE8" s="105" t="s">
        <v>225</v>
      </c>
      <c r="BF8" s="105" t="s">
        <v>225</v>
      </c>
      <c r="BG8" s="322" t="s">
        <v>225</v>
      </c>
      <c r="BH8" s="32"/>
    </row>
    <row r="9" spans="1:60" ht="3.75" customHeight="1">
      <c r="A9" s="61"/>
      <c r="B9" s="318"/>
      <c r="C9" s="319"/>
      <c r="D9" s="175"/>
      <c r="E9" s="320"/>
      <c r="F9" s="175"/>
      <c r="G9" s="320"/>
      <c r="H9" s="175"/>
      <c r="I9" s="321"/>
      <c r="J9" s="105"/>
      <c r="K9" s="105"/>
      <c r="L9" s="105"/>
      <c r="M9" s="105"/>
      <c r="N9" s="106"/>
      <c r="O9" s="104"/>
      <c r="P9" s="105"/>
      <c r="Q9" s="105"/>
      <c r="R9" s="105"/>
      <c r="S9" s="105"/>
      <c r="T9" s="106"/>
      <c r="U9" s="175"/>
      <c r="V9" s="104"/>
      <c r="W9" s="105"/>
      <c r="X9" s="105"/>
      <c r="Y9" s="105"/>
      <c r="Z9" s="105"/>
      <c r="AA9" s="106"/>
      <c r="AB9" s="104"/>
      <c r="AC9" s="105"/>
      <c r="AD9" s="105"/>
      <c r="AE9" s="105"/>
      <c r="AF9" s="105"/>
      <c r="AG9" s="106"/>
      <c r="AH9" s="260"/>
      <c r="AI9" s="104"/>
      <c r="AJ9" s="105"/>
      <c r="AK9" s="105"/>
      <c r="AL9" s="105"/>
      <c r="AM9" s="105"/>
      <c r="AN9" s="106"/>
      <c r="AO9" s="104"/>
      <c r="AP9" s="105"/>
      <c r="AQ9" s="105"/>
      <c r="AR9" s="105"/>
      <c r="AS9" s="105"/>
      <c r="AT9" s="322"/>
      <c r="AU9" s="260"/>
      <c r="AV9" s="104"/>
      <c r="AW9" s="105"/>
      <c r="AX9" s="105"/>
      <c r="AY9" s="105"/>
      <c r="AZ9" s="105"/>
      <c r="BA9" s="106"/>
      <c r="BB9" s="104"/>
      <c r="BC9" s="105"/>
      <c r="BD9" s="105"/>
      <c r="BE9" s="105"/>
      <c r="BF9" s="105"/>
      <c r="BG9" s="322"/>
      <c r="BH9" s="32"/>
    </row>
    <row r="10" spans="1:60">
      <c r="A10" s="281" t="s">
        <v>100</v>
      </c>
      <c r="B10" s="323">
        <v>24.4</v>
      </c>
      <c r="C10" s="324">
        <v>24.8</v>
      </c>
      <c r="D10" s="176">
        <v>25.5</v>
      </c>
      <c r="E10" s="325">
        <v>26.4</v>
      </c>
      <c r="F10" s="176">
        <v>31</v>
      </c>
      <c r="G10" s="325">
        <v>31.8</v>
      </c>
      <c r="H10" s="176">
        <v>33.5</v>
      </c>
      <c r="I10" s="326">
        <v>32.1</v>
      </c>
      <c r="J10" s="113">
        <v>32.299999999999997</v>
      </c>
      <c r="K10" s="113">
        <v>32.4</v>
      </c>
      <c r="L10" s="113">
        <v>32.700000000000003</v>
      </c>
      <c r="M10" s="113">
        <v>32.799999999999997</v>
      </c>
      <c r="N10" s="114">
        <v>33.200000000000003</v>
      </c>
      <c r="O10" s="112">
        <v>33.299999999999997</v>
      </c>
      <c r="P10" s="113">
        <v>33.700000000000003</v>
      </c>
      <c r="Q10" s="113">
        <v>33.799999999999997</v>
      </c>
      <c r="R10" s="113">
        <v>34.299999999999997</v>
      </c>
      <c r="S10" s="113">
        <v>34.9</v>
      </c>
      <c r="T10" s="114">
        <v>35.700000000000003</v>
      </c>
      <c r="U10" s="176">
        <v>39.1</v>
      </c>
      <c r="V10" s="112">
        <v>37.299999999999997</v>
      </c>
      <c r="W10" s="113">
        <v>37.700000000000003</v>
      </c>
      <c r="X10" s="113">
        <v>38.1</v>
      </c>
      <c r="Y10" s="113">
        <v>38.4</v>
      </c>
      <c r="Z10" s="113">
        <v>38.700000000000003</v>
      </c>
      <c r="AA10" s="114">
        <v>39</v>
      </c>
      <c r="AB10" s="112">
        <v>39.4</v>
      </c>
      <c r="AC10" s="113">
        <v>39.6</v>
      </c>
      <c r="AD10" s="113">
        <v>39.700000000000003</v>
      </c>
      <c r="AE10" s="113">
        <v>40.200000000000003</v>
      </c>
      <c r="AF10" s="113">
        <v>40.200000000000003</v>
      </c>
      <c r="AG10" s="114">
        <v>40.299999999999997</v>
      </c>
      <c r="AH10" s="258">
        <v>42.4</v>
      </c>
      <c r="AI10" s="112">
        <v>40.6</v>
      </c>
      <c r="AJ10" s="113">
        <v>40.799999999999997</v>
      </c>
      <c r="AK10" s="113">
        <v>41</v>
      </c>
      <c r="AL10" s="113">
        <v>41.5</v>
      </c>
      <c r="AM10" s="113">
        <v>42</v>
      </c>
      <c r="AN10" s="114">
        <v>42.3</v>
      </c>
      <c r="AO10" s="112">
        <v>42.5</v>
      </c>
      <c r="AP10" s="113">
        <v>42.7</v>
      </c>
      <c r="AQ10" s="113">
        <v>43</v>
      </c>
      <c r="AR10" s="113">
        <v>43.5</v>
      </c>
      <c r="AS10" s="113">
        <v>44.1</v>
      </c>
      <c r="AT10" s="327">
        <v>44.5</v>
      </c>
      <c r="AU10" s="258"/>
      <c r="AV10" s="112">
        <v>44.8</v>
      </c>
      <c r="AW10" s="113" t="s">
        <v>225</v>
      </c>
      <c r="AX10" s="113" t="s">
        <v>225</v>
      </c>
      <c r="AY10" s="113" t="s">
        <v>225</v>
      </c>
      <c r="AZ10" s="113" t="s">
        <v>225</v>
      </c>
      <c r="BA10" s="114" t="s">
        <v>225</v>
      </c>
      <c r="BB10" s="112" t="s">
        <v>225</v>
      </c>
      <c r="BC10" s="113" t="s">
        <v>225</v>
      </c>
      <c r="BD10" s="113" t="s">
        <v>225</v>
      </c>
      <c r="BE10" s="113" t="s">
        <v>225</v>
      </c>
      <c r="BF10" s="113" t="s">
        <v>225</v>
      </c>
      <c r="BG10" s="327" t="s">
        <v>225</v>
      </c>
      <c r="BH10" s="32"/>
    </row>
    <row r="11" spans="1:60">
      <c r="A11" s="32" t="s">
        <v>101</v>
      </c>
      <c r="B11" s="318">
        <v>25.8</v>
      </c>
      <c r="C11" s="319">
        <v>25.7</v>
      </c>
      <c r="D11" s="175">
        <v>26.5</v>
      </c>
      <c r="E11" s="320">
        <v>27</v>
      </c>
      <c r="F11" s="175">
        <v>32.1</v>
      </c>
      <c r="G11" s="320">
        <v>32.6</v>
      </c>
      <c r="H11" s="175">
        <v>34.200000000000003</v>
      </c>
      <c r="I11" s="321">
        <v>33</v>
      </c>
      <c r="J11" s="105">
        <v>33.4</v>
      </c>
      <c r="K11" s="105">
        <v>33.299999999999997</v>
      </c>
      <c r="L11" s="105">
        <v>33.299999999999997</v>
      </c>
      <c r="M11" s="105">
        <v>33.4</v>
      </c>
      <c r="N11" s="106">
        <v>33.799999999999997</v>
      </c>
      <c r="O11" s="104">
        <v>34.200000000000003</v>
      </c>
      <c r="P11" s="105">
        <v>34.6</v>
      </c>
      <c r="Q11" s="105">
        <v>34.6</v>
      </c>
      <c r="R11" s="105">
        <v>34.6</v>
      </c>
      <c r="S11" s="105">
        <v>35.4</v>
      </c>
      <c r="T11" s="106">
        <v>36.1</v>
      </c>
      <c r="U11" s="175">
        <v>40.200000000000003</v>
      </c>
      <c r="V11" s="104">
        <v>38.4</v>
      </c>
      <c r="W11" s="105">
        <v>39</v>
      </c>
      <c r="X11" s="105">
        <v>39.4</v>
      </c>
      <c r="Y11" s="105">
        <v>39.5</v>
      </c>
      <c r="Z11" s="105">
        <v>39.700000000000003</v>
      </c>
      <c r="AA11" s="106">
        <v>40.200000000000003</v>
      </c>
      <c r="AB11" s="104">
        <v>40.700000000000003</v>
      </c>
      <c r="AC11" s="105">
        <v>40.700000000000003</v>
      </c>
      <c r="AD11" s="105">
        <v>41</v>
      </c>
      <c r="AE11" s="105">
        <v>41.2</v>
      </c>
      <c r="AF11" s="105">
        <v>41.4</v>
      </c>
      <c r="AG11" s="106">
        <v>41.1</v>
      </c>
      <c r="AH11" s="260">
        <v>43.2</v>
      </c>
      <c r="AI11" s="104">
        <v>41.7</v>
      </c>
      <c r="AJ11" s="105">
        <v>41.9</v>
      </c>
      <c r="AK11" s="105">
        <v>41.7</v>
      </c>
      <c r="AL11" s="105">
        <v>42.1</v>
      </c>
      <c r="AM11" s="105">
        <v>42.5</v>
      </c>
      <c r="AN11" s="106">
        <v>43.1</v>
      </c>
      <c r="AO11" s="104">
        <v>43.5</v>
      </c>
      <c r="AP11" s="105">
        <v>43.8</v>
      </c>
      <c r="AQ11" s="105">
        <v>43.8</v>
      </c>
      <c r="AR11" s="105">
        <v>44.2</v>
      </c>
      <c r="AS11" s="105">
        <v>44.5</v>
      </c>
      <c r="AT11" s="322">
        <v>45.3</v>
      </c>
      <c r="AU11" s="260"/>
      <c r="AV11" s="104">
        <v>45.7</v>
      </c>
      <c r="AW11" s="105" t="s">
        <v>225</v>
      </c>
      <c r="AX11" s="105" t="s">
        <v>225</v>
      </c>
      <c r="AY11" s="105" t="s">
        <v>225</v>
      </c>
      <c r="AZ11" s="105" t="s">
        <v>225</v>
      </c>
      <c r="BA11" s="106" t="s">
        <v>225</v>
      </c>
      <c r="BB11" s="104" t="s">
        <v>225</v>
      </c>
      <c r="BC11" s="105" t="s">
        <v>225</v>
      </c>
      <c r="BD11" s="105" t="s">
        <v>225</v>
      </c>
      <c r="BE11" s="105" t="s">
        <v>225</v>
      </c>
      <c r="BF11" s="105" t="s">
        <v>225</v>
      </c>
      <c r="BG11" s="322" t="s">
        <v>225</v>
      </c>
      <c r="BH11" s="32"/>
    </row>
    <row r="12" spans="1:60">
      <c r="A12" s="32" t="s">
        <v>102</v>
      </c>
      <c r="B12" s="318">
        <v>25.7</v>
      </c>
      <c r="C12" s="319">
        <v>25.4</v>
      </c>
      <c r="D12" s="175">
        <v>26.6</v>
      </c>
      <c r="E12" s="320">
        <v>27.2</v>
      </c>
      <c r="F12" s="175">
        <v>32.6</v>
      </c>
      <c r="G12" s="320">
        <v>33.1</v>
      </c>
      <c r="H12" s="175">
        <v>34.9</v>
      </c>
      <c r="I12" s="321">
        <v>33.6</v>
      </c>
      <c r="J12" s="105">
        <v>34.1</v>
      </c>
      <c r="K12" s="105">
        <v>33.799999999999997</v>
      </c>
      <c r="L12" s="105">
        <v>33.9</v>
      </c>
      <c r="M12" s="105">
        <v>34.200000000000003</v>
      </c>
      <c r="N12" s="106">
        <v>34.6</v>
      </c>
      <c r="O12" s="104">
        <v>35.1</v>
      </c>
      <c r="P12" s="105">
        <v>35.5</v>
      </c>
      <c r="Q12" s="105">
        <v>35.5</v>
      </c>
      <c r="R12" s="105">
        <v>35.4</v>
      </c>
      <c r="S12" s="105">
        <v>36.299999999999997</v>
      </c>
      <c r="T12" s="106">
        <v>36.700000000000003</v>
      </c>
      <c r="U12" s="175">
        <v>40.700000000000003</v>
      </c>
      <c r="V12" s="104">
        <v>39.1</v>
      </c>
      <c r="W12" s="105">
        <v>39.5</v>
      </c>
      <c r="X12" s="105">
        <v>39.6</v>
      </c>
      <c r="Y12" s="105">
        <v>39.9</v>
      </c>
      <c r="Z12" s="105">
        <v>40.200000000000003</v>
      </c>
      <c r="AA12" s="106">
        <v>40.5</v>
      </c>
      <c r="AB12" s="104">
        <v>41.4</v>
      </c>
      <c r="AC12" s="105">
        <v>41.6</v>
      </c>
      <c r="AD12" s="105">
        <v>41.7</v>
      </c>
      <c r="AE12" s="105">
        <v>41.5</v>
      </c>
      <c r="AF12" s="105">
        <v>41.8</v>
      </c>
      <c r="AG12" s="106">
        <v>41.4</v>
      </c>
      <c r="AH12" s="260">
        <v>44</v>
      </c>
      <c r="AI12" s="104">
        <v>42.1</v>
      </c>
      <c r="AJ12" s="105">
        <v>42.4</v>
      </c>
      <c r="AK12" s="105">
        <v>42.5</v>
      </c>
      <c r="AL12" s="105">
        <v>42.8</v>
      </c>
      <c r="AM12" s="105">
        <v>43.4</v>
      </c>
      <c r="AN12" s="106">
        <v>43.9</v>
      </c>
      <c r="AO12" s="104">
        <v>44.3</v>
      </c>
      <c r="AP12" s="105">
        <v>44.5</v>
      </c>
      <c r="AQ12" s="105">
        <v>44.8</v>
      </c>
      <c r="AR12" s="105">
        <v>45</v>
      </c>
      <c r="AS12" s="105">
        <v>45.9</v>
      </c>
      <c r="AT12" s="322">
        <v>46</v>
      </c>
      <c r="AU12" s="260"/>
      <c r="AV12" s="104">
        <v>46.9</v>
      </c>
      <c r="AW12" s="105" t="s">
        <v>225</v>
      </c>
      <c r="AX12" s="105" t="s">
        <v>225</v>
      </c>
      <c r="AY12" s="105" t="s">
        <v>225</v>
      </c>
      <c r="AZ12" s="105" t="s">
        <v>225</v>
      </c>
      <c r="BA12" s="106" t="s">
        <v>225</v>
      </c>
      <c r="BB12" s="104" t="s">
        <v>225</v>
      </c>
      <c r="BC12" s="105" t="s">
        <v>225</v>
      </c>
      <c r="BD12" s="105" t="s">
        <v>225</v>
      </c>
      <c r="BE12" s="105" t="s">
        <v>225</v>
      </c>
      <c r="BF12" s="105" t="s">
        <v>225</v>
      </c>
      <c r="BG12" s="322" t="s">
        <v>225</v>
      </c>
      <c r="BH12" s="32"/>
    </row>
    <row r="13" spans="1:60">
      <c r="A13" s="32" t="s">
        <v>103</v>
      </c>
      <c r="B13" s="318">
        <v>24.5</v>
      </c>
      <c r="C13" s="319">
        <v>24.4</v>
      </c>
      <c r="D13" s="175">
        <v>24.8</v>
      </c>
      <c r="E13" s="320">
        <v>25.1</v>
      </c>
      <c r="F13" s="175">
        <v>29.7</v>
      </c>
      <c r="G13" s="320">
        <v>30.3</v>
      </c>
      <c r="H13" s="175">
        <v>32</v>
      </c>
      <c r="I13" s="321">
        <v>30.9</v>
      </c>
      <c r="J13" s="105">
        <v>31.1</v>
      </c>
      <c r="K13" s="105">
        <v>31</v>
      </c>
      <c r="L13" s="105">
        <v>31.3</v>
      </c>
      <c r="M13" s="105">
        <v>31.3</v>
      </c>
      <c r="N13" s="106">
        <v>31.8</v>
      </c>
      <c r="O13" s="104">
        <v>32.200000000000003</v>
      </c>
      <c r="P13" s="105">
        <v>32.4</v>
      </c>
      <c r="Q13" s="105">
        <v>32.5</v>
      </c>
      <c r="R13" s="105">
        <v>32.4</v>
      </c>
      <c r="S13" s="105">
        <v>33.299999999999997</v>
      </c>
      <c r="T13" s="106">
        <v>33.9</v>
      </c>
      <c r="U13" s="175">
        <v>37.700000000000003</v>
      </c>
      <c r="V13" s="104">
        <v>35.9</v>
      </c>
      <c r="W13" s="105">
        <v>36.200000000000003</v>
      </c>
      <c r="X13" s="105">
        <v>36.6</v>
      </c>
      <c r="Y13" s="105">
        <v>36.799999999999997</v>
      </c>
      <c r="Z13" s="105">
        <v>37</v>
      </c>
      <c r="AA13" s="106">
        <v>37.700000000000003</v>
      </c>
      <c r="AB13" s="104">
        <v>38.1</v>
      </c>
      <c r="AC13" s="105">
        <v>38.5</v>
      </c>
      <c r="AD13" s="105">
        <v>38.700000000000003</v>
      </c>
      <c r="AE13" s="105">
        <v>38.9</v>
      </c>
      <c r="AF13" s="105">
        <v>38.9</v>
      </c>
      <c r="AG13" s="106">
        <v>38.9</v>
      </c>
      <c r="AH13" s="260">
        <v>41</v>
      </c>
      <c r="AI13" s="104">
        <v>39.5</v>
      </c>
      <c r="AJ13" s="105">
        <v>39.5</v>
      </c>
      <c r="AK13" s="105">
        <v>39.4</v>
      </c>
      <c r="AL13" s="105">
        <v>39.9</v>
      </c>
      <c r="AM13" s="105">
        <v>40.4</v>
      </c>
      <c r="AN13" s="106">
        <v>40.9</v>
      </c>
      <c r="AO13" s="104">
        <v>41</v>
      </c>
      <c r="AP13" s="105">
        <v>41.3</v>
      </c>
      <c r="AQ13" s="105">
        <v>41.7</v>
      </c>
      <c r="AR13" s="105">
        <v>41.8</v>
      </c>
      <c r="AS13" s="105">
        <v>42.5</v>
      </c>
      <c r="AT13" s="322">
        <v>43</v>
      </c>
      <c r="AU13" s="260"/>
      <c r="AV13" s="104">
        <v>43.9</v>
      </c>
      <c r="AW13" s="105" t="s">
        <v>225</v>
      </c>
      <c r="AX13" s="105" t="s">
        <v>225</v>
      </c>
      <c r="AY13" s="105" t="s">
        <v>225</v>
      </c>
      <c r="AZ13" s="105" t="s">
        <v>225</v>
      </c>
      <c r="BA13" s="106" t="s">
        <v>225</v>
      </c>
      <c r="BB13" s="104" t="s">
        <v>225</v>
      </c>
      <c r="BC13" s="105" t="s">
        <v>225</v>
      </c>
      <c r="BD13" s="105" t="s">
        <v>225</v>
      </c>
      <c r="BE13" s="105" t="s">
        <v>225</v>
      </c>
      <c r="BF13" s="105" t="s">
        <v>225</v>
      </c>
      <c r="BG13" s="322" t="s">
        <v>225</v>
      </c>
      <c r="BH13" s="32"/>
    </row>
    <row r="14" spans="1:60">
      <c r="A14" s="40" t="s">
        <v>104</v>
      </c>
      <c r="B14" s="328">
        <v>18.5</v>
      </c>
      <c r="C14" s="329">
        <v>18.8</v>
      </c>
      <c r="D14" s="177">
        <v>19.600000000000001</v>
      </c>
      <c r="E14" s="330">
        <v>20.5</v>
      </c>
      <c r="F14" s="177">
        <v>25.2</v>
      </c>
      <c r="G14" s="330">
        <v>26.3</v>
      </c>
      <c r="H14" s="177">
        <v>28.2</v>
      </c>
      <c r="I14" s="331">
        <v>26.6</v>
      </c>
      <c r="J14" s="121">
        <v>26.8</v>
      </c>
      <c r="K14" s="121">
        <v>27.1</v>
      </c>
      <c r="L14" s="121">
        <v>27.6</v>
      </c>
      <c r="M14" s="121">
        <v>28.1</v>
      </c>
      <c r="N14" s="122">
        <v>27.9</v>
      </c>
      <c r="O14" s="120">
        <v>28.2</v>
      </c>
      <c r="P14" s="121">
        <v>28.7</v>
      </c>
      <c r="Q14" s="121">
        <v>28.7</v>
      </c>
      <c r="R14" s="121">
        <v>28.9</v>
      </c>
      <c r="S14" s="121">
        <v>29.6</v>
      </c>
      <c r="T14" s="122">
        <v>30.2</v>
      </c>
      <c r="U14" s="177">
        <v>35.200000000000003</v>
      </c>
      <c r="V14" s="120">
        <v>32</v>
      </c>
      <c r="W14" s="121">
        <v>32.9</v>
      </c>
      <c r="X14" s="121">
        <v>33.6</v>
      </c>
      <c r="Y14" s="121">
        <v>34.5</v>
      </c>
      <c r="Z14" s="121">
        <v>35.1</v>
      </c>
      <c r="AA14" s="122">
        <v>35.4</v>
      </c>
      <c r="AB14" s="120">
        <v>35.799999999999997</v>
      </c>
      <c r="AC14" s="121">
        <v>36.299999999999997</v>
      </c>
      <c r="AD14" s="121">
        <v>36.1</v>
      </c>
      <c r="AE14" s="121">
        <v>37</v>
      </c>
      <c r="AF14" s="121">
        <v>36.700000000000003</v>
      </c>
      <c r="AG14" s="122">
        <v>37.1</v>
      </c>
      <c r="AH14" s="263">
        <v>39.200000000000003</v>
      </c>
      <c r="AI14" s="120">
        <v>37.299999999999997</v>
      </c>
      <c r="AJ14" s="121">
        <v>37.6</v>
      </c>
      <c r="AK14" s="121">
        <v>37.9</v>
      </c>
      <c r="AL14" s="121">
        <v>38.4</v>
      </c>
      <c r="AM14" s="121">
        <v>38.799999999999997</v>
      </c>
      <c r="AN14" s="122">
        <v>38.9</v>
      </c>
      <c r="AO14" s="120">
        <v>39.1</v>
      </c>
      <c r="AP14" s="121">
        <v>39.200000000000003</v>
      </c>
      <c r="AQ14" s="121">
        <v>39.700000000000003</v>
      </c>
      <c r="AR14" s="121">
        <v>40.200000000000003</v>
      </c>
      <c r="AS14" s="121">
        <v>41</v>
      </c>
      <c r="AT14" s="332">
        <v>41.4</v>
      </c>
      <c r="AU14" s="263"/>
      <c r="AV14" s="120">
        <v>42.6</v>
      </c>
      <c r="AW14" s="121" t="s">
        <v>225</v>
      </c>
      <c r="AX14" s="121" t="s">
        <v>225</v>
      </c>
      <c r="AY14" s="121" t="s">
        <v>225</v>
      </c>
      <c r="AZ14" s="121" t="s">
        <v>225</v>
      </c>
      <c r="BA14" s="122" t="s">
        <v>225</v>
      </c>
      <c r="BB14" s="120" t="s">
        <v>225</v>
      </c>
      <c r="BC14" s="121" t="s">
        <v>225</v>
      </c>
      <c r="BD14" s="121" t="s">
        <v>225</v>
      </c>
      <c r="BE14" s="121" t="s">
        <v>225</v>
      </c>
      <c r="BF14" s="121" t="s">
        <v>225</v>
      </c>
      <c r="BG14" s="332" t="s">
        <v>225</v>
      </c>
      <c r="BH14" s="32"/>
    </row>
    <row r="15" spans="1:60">
      <c r="A15" s="281" t="s">
        <v>105</v>
      </c>
      <c r="B15" s="323">
        <v>24.8</v>
      </c>
      <c r="C15" s="324">
        <v>25</v>
      </c>
      <c r="D15" s="176">
        <v>26</v>
      </c>
      <c r="E15" s="325">
        <v>26.8</v>
      </c>
      <c r="F15" s="176">
        <v>32.1</v>
      </c>
      <c r="G15" s="325">
        <v>32.5</v>
      </c>
      <c r="H15" s="176">
        <v>34.1</v>
      </c>
      <c r="I15" s="326">
        <v>32.4</v>
      </c>
      <c r="J15" s="113">
        <v>32.9</v>
      </c>
      <c r="K15" s="113">
        <v>32.9</v>
      </c>
      <c r="L15" s="113">
        <v>33.5</v>
      </c>
      <c r="M15" s="113">
        <v>33.5</v>
      </c>
      <c r="N15" s="114">
        <v>33.9</v>
      </c>
      <c r="O15" s="112">
        <v>34.200000000000003</v>
      </c>
      <c r="P15" s="113">
        <v>34.5</v>
      </c>
      <c r="Q15" s="113">
        <v>34.299999999999997</v>
      </c>
      <c r="R15" s="113">
        <v>34.700000000000003</v>
      </c>
      <c r="S15" s="113">
        <v>35.700000000000003</v>
      </c>
      <c r="T15" s="114">
        <v>36.799999999999997</v>
      </c>
      <c r="U15" s="176">
        <v>40.799999999999997</v>
      </c>
      <c r="V15" s="112">
        <v>38.9</v>
      </c>
      <c r="W15" s="113">
        <v>39.4</v>
      </c>
      <c r="X15" s="113">
        <v>39.700000000000003</v>
      </c>
      <c r="Y15" s="113">
        <v>40.200000000000003</v>
      </c>
      <c r="Z15" s="113">
        <v>40.4</v>
      </c>
      <c r="AA15" s="114">
        <v>40.799999999999997</v>
      </c>
      <c r="AB15" s="112">
        <v>41.3</v>
      </c>
      <c r="AC15" s="113">
        <v>41.5</v>
      </c>
      <c r="AD15" s="113">
        <v>41.4</v>
      </c>
      <c r="AE15" s="113">
        <v>42.2</v>
      </c>
      <c r="AF15" s="113">
        <v>41.9</v>
      </c>
      <c r="AG15" s="114">
        <v>41.9</v>
      </c>
      <c r="AH15" s="258">
        <v>43.7</v>
      </c>
      <c r="AI15" s="112">
        <v>42.1</v>
      </c>
      <c r="AJ15" s="113">
        <v>42</v>
      </c>
      <c r="AK15" s="113">
        <v>42.1</v>
      </c>
      <c r="AL15" s="113">
        <v>42.7</v>
      </c>
      <c r="AM15" s="113">
        <v>43.3</v>
      </c>
      <c r="AN15" s="114">
        <v>43.7</v>
      </c>
      <c r="AO15" s="112">
        <v>44.1</v>
      </c>
      <c r="AP15" s="113">
        <v>44.2</v>
      </c>
      <c r="AQ15" s="113">
        <v>44.3</v>
      </c>
      <c r="AR15" s="113">
        <v>44.4</v>
      </c>
      <c r="AS15" s="113">
        <v>45.3</v>
      </c>
      <c r="AT15" s="327">
        <v>45.2</v>
      </c>
      <c r="AU15" s="258"/>
      <c r="AV15" s="112">
        <v>45.6</v>
      </c>
      <c r="AW15" s="113" t="s">
        <v>225</v>
      </c>
      <c r="AX15" s="113" t="s">
        <v>225</v>
      </c>
      <c r="AY15" s="113" t="s">
        <v>225</v>
      </c>
      <c r="AZ15" s="113" t="s">
        <v>225</v>
      </c>
      <c r="BA15" s="114" t="s">
        <v>225</v>
      </c>
      <c r="BB15" s="112" t="s">
        <v>225</v>
      </c>
      <c r="BC15" s="113" t="s">
        <v>225</v>
      </c>
      <c r="BD15" s="113" t="s">
        <v>225</v>
      </c>
      <c r="BE15" s="113" t="s">
        <v>225</v>
      </c>
      <c r="BF15" s="113" t="s">
        <v>225</v>
      </c>
      <c r="BG15" s="327" t="s">
        <v>225</v>
      </c>
      <c r="BH15" s="32"/>
    </row>
    <row r="16" spans="1:60">
      <c r="A16" s="32" t="s">
        <v>106</v>
      </c>
      <c r="B16" s="318">
        <v>23.1</v>
      </c>
      <c r="C16" s="319">
        <v>22.7</v>
      </c>
      <c r="D16" s="175">
        <v>24.2</v>
      </c>
      <c r="E16" s="320">
        <v>24.3</v>
      </c>
      <c r="F16" s="175">
        <v>28.6</v>
      </c>
      <c r="G16" s="320">
        <v>28.8</v>
      </c>
      <c r="H16" s="175">
        <v>30.5</v>
      </c>
      <c r="I16" s="321">
        <v>29.7</v>
      </c>
      <c r="J16" s="105">
        <v>29.8</v>
      </c>
      <c r="K16" s="105">
        <v>29.7</v>
      </c>
      <c r="L16" s="105">
        <v>29.8</v>
      </c>
      <c r="M16" s="105">
        <v>29.9</v>
      </c>
      <c r="N16" s="106">
        <v>30.4</v>
      </c>
      <c r="O16" s="104">
        <v>30.9</v>
      </c>
      <c r="P16" s="105">
        <v>30.9</v>
      </c>
      <c r="Q16" s="105">
        <v>30.9</v>
      </c>
      <c r="R16" s="105">
        <v>30.9</v>
      </c>
      <c r="S16" s="105">
        <v>31.3</v>
      </c>
      <c r="T16" s="106">
        <v>32</v>
      </c>
      <c r="U16" s="175">
        <v>36.1</v>
      </c>
      <c r="V16" s="104">
        <v>33.9</v>
      </c>
      <c r="W16" s="105">
        <v>34.799999999999997</v>
      </c>
      <c r="X16" s="105">
        <v>34.799999999999997</v>
      </c>
      <c r="Y16" s="105">
        <v>35.6</v>
      </c>
      <c r="Z16" s="105">
        <v>35.5</v>
      </c>
      <c r="AA16" s="106">
        <v>36.200000000000003</v>
      </c>
      <c r="AB16" s="104">
        <v>36.700000000000003</v>
      </c>
      <c r="AC16" s="105">
        <v>37</v>
      </c>
      <c r="AD16" s="105">
        <v>37.1</v>
      </c>
      <c r="AE16" s="105">
        <v>37.299999999999997</v>
      </c>
      <c r="AF16" s="105">
        <v>37.1</v>
      </c>
      <c r="AG16" s="106">
        <v>37.1</v>
      </c>
      <c r="AH16" s="260">
        <v>39.799999999999997</v>
      </c>
      <c r="AI16" s="104">
        <v>38</v>
      </c>
      <c r="AJ16" s="105">
        <v>37.799999999999997</v>
      </c>
      <c r="AK16" s="105">
        <v>38.200000000000003</v>
      </c>
      <c r="AL16" s="105">
        <v>38.700000000000003</v>
      </c>
      <c r="AM16" s="105">
        <v>38.9</v>
      </c>
      <c r="AN16" s="106">
        <v>40.1</v>
      </c>
      <c r="AO16" s="104">
        <v>40.200000000000003</v>
      </c>
      <c r="AP16" s="105">
        <v>40.4</v>
      </c>
      <c r="AQ16" s="105">
        <v>40.700000000000003</v>
      </c>
      <c r="AR16" s="105">
        <v>40.5</v>
      </c>
      <c r="AS16" s="105">
        <v>41.4</v>
      </c>
      <c r="AT16" s="322">
        <v>41.8</v>
      </c>
      <c r="AU16" s="260"/>
      <c r="AV16" s="104">
        <v>42.9</v>
      </c>
      <c r="AW16" s="105" t="s">
        <v>225</v>
      </c>
      <c r="AX16" s="105" t="s">
        <v>225</v>
      </c>
      <c r="AY16" s="105" t="s">
        <v>225</v>
      </c>
      <c r="AZ16" s="105" t="s">
        <v>225</v>
      </c>
      <c r="BA16" s="106" t="s">
        <v>225</v>
      </c>
      <c r="BB16" s="104" t="s">
        <v>225</v>
      </c>
      <c r="BC16" s="105" t="s">
        <v>225</v>
      </c>
      <c r="BD16" s="105" t="s">
        <v>225</v>
      </c>
      <c r="BE16" s="105" t="s">
        <v>225</v>
      </c>
      <c r="BF16" s="105" t="s">
        <v>225</v>
      </c>
      <c r="BG16" s="322" t="s">
        <v>225</v>
      </c>
      <c r="BH16" s="32"/>
    </row>
    <row r="17" spans="1:60">
      <c r="A17" s="32" t="s">
        <v>107</v>
      </c>
      <c r="B17" s="318">
        <v>21.4</v>
      </c>
      <c r="C17" s="319">
        <v>20.8</v>
      </c>
      <c r="D17" s="175">
        <v>22.5</v>
      </c>
      <c r="E17" s="320">
        <v>22.8</v>
      </c>
      <c r="F17" s="175">
        <v>27.4</v>
      </c>
      <c r="G17" s="320">
        <v>27.1</v>
      </c>
      <c r="H17" s="175">
        <v>29.4</v>
      </c>
      <c r="I17" s="321">
        <v>28.2</v>
      </c>
      <c r="J17" s="105">
        <v>28.3</v>
      </c>
      <c r="K17" s="105">
        <v>28.6</v>
      </c>
      <c r="L17" s="105">
        <v>28.6</v>
      </c>
      <c r="M17" s="105">
        <v>28.8</v>
      </c>
      <c r="N17" s="106">
        <v>29</v>
      </c>
      <c r="O17" s="104">
        <v>29.3</v>
      </c>
      <c r="P17" s="105">
        <v>29.4</v>
      </c>
      <c r="Q17" s="105">
        <v>29.7</v>
      </c>
      <c r="R17" s="105">
        <v>30.1</v>
      </c>
      <c r="S17" s="105">
        <v>30.7</v>
      </c>
      <c r="T17" s="106">
        <v>31.6</v>
      </c>
      <c r="U17" s="175">
        <v>35.6</v>
      </c>
      <c r="V17" s="104">
        <v>33.700000000000003</v>
      </c>
      <c r="W17" s="105">
        <v>33.9</v>
      </c>
      <c r="X17" s="105">
        <v>34.4</v>
      </c>
      <c r="Y17" s="105">
        <v>35</v>
      </c>
      <c r="Z17" s="105">
        <v>35.200000000000003</v>
      </c>
      <c r="AA17" s="106">
        <v>35.5</v>
      </c>
      <c r="AB17" s="104">
        <v>36.200000000000003</v>
      </c>
      <c r="AC17" s="105">
        <v>36.4</v>
      </c>
      <c r="AD17" s="105">
        <v>36.4</v>
      </c>
      <c r="AE17" s="105">
        <v>37.1</v>
      </c>
      <c r="AF17" s="105">
        <v>36.6</v>
      </c>
      <c r="AG17" s="106">
        <v>36.299999999999997</v>
      </c>
      <c r="AH17" s="260">
        <v>39.1</v>
      </c>
      <c r="AI17" s="104">
        <v>37.1</v>
      </c>
      <c r="AJ17" s="105">
        <v>37.299999999999997</v>
      </c>
      <c r="AK17" s="105">
        <v>37.5</v>
      </c>
      <c r="AL17" s="105">
        <v>38.4</v>
      </c>
      <c r="AM17" s="105">
        <v>38.5</v>
      </c>
      <c r="AN17" s="106">
        <v>39</v>
      </c>
      <c r="AO17" s="104">
        <v>39.1</v>
      </c>
      <c r="AP17" s="105">
        <v>39.700000000000003</v>
      </c>
      <c r="AQ17" s="105">
        <v>39.700000000000003</v>
      </c>
      <c r="AR17" s="105">
        <v>40.6</v>
      </c>
      <c r="AS17" s="105">
        <v>40.799999999999997</v>
      </c>
      <c r="AT17" s="322">
        <v>41.1</v>
      </c>
      <c r="AU17" s="260"/>
      <c r="AV17" s="104">
        <v>41.5</v>
      </c>
      <c r="AW17" s="105" t="s">
        <v>225</v>
      </c>
      <c r="AX17" s="105" t="s">
        <v>225</v>
      </c>
      <c r="AY17" s="105" t="s">
        <v>225</v>
      </c>
      <c r="AZ17" s="105" t="s">
        <v>225</v>
      </c>
      <c r="BA17" s="106" t="s">
        <v>225</v>
      </c>
      <c r="BB17" s="104" t="s">
        <v>225</v>
      </c>
      <c r="BC17" s="105" t="s">
        <v>225</v>
      </c>
      <c r="BD17" s="105" t="s">
        <v>225</v>
      </c>
      <c r="BE17" s="105" t="s">
        <v>225</v>
      </c>
      <c r="BF17" s="105" t="s">
        <v>225</v>
      </c>
      <c r="BG17" s="322" t="s">
        <v>225</v>
      </c>
      <c r="BH17" s="32"/>
    </row>
    <row r="18" spans="1:60">
      <c r="A18" s="32" t="s">
        <v>108</v>
      </c>
      <c r="B18" s="318">
        <v>22.6</v>
      </c>
      <c r="C18" s="319">
        <v>21.6</v>
      </c>
      <c r="D18" s="175">
        <v>23.5</v>
      </c>
      <c r="E18" s="320">
        <v>23.6</v>
      </c>
      <c r="F18" s="175">
        <v>28.7</v>
      </c>
      <c r="G18" s="320">
        <v>28.8</v>
      </c>
      <c r="H18" s="175">
        <v>30.9</v>
      </c>
      <c r="I18" s="321">
        <v>29.6</v>
      </c>
      <c r="J18" s="105">
        <v>30</v>
      </c>
      <c r="K18" s="105">
        <v>30.2</v>
      </c>
      <c r="L18" s="105">
        <v>30.3</v>
      </c>
      <c r="M18" s="105">
        <v>30.4</v>
      </c>
      <c r="N18" s="106">
        <v>30.6</v>
      </c>
      <c r="O18" s="104">
        <v>30.7</v>
      </c>
      <c r="P18" s="105">
        <v>30.9</v>
      </c>
      <c r="Q18" s="105">
        <v>31.2</v>
      </c>
      <c r="R18" s="105">
        <v>31.5</v>
      </c>
      <c r="S18" s="105">
        <v>31.8</v>
      </c>
      <c r="T18" s="106">
        <v>32.700000000000003</v>
      </c>
      <c r="U18" s="175">
        <v>36.299999999999997</v>
      </c>
      <c r="V18" s="104">
        <v>34.299999999999997</v>
      </c>
      <c r="W18" s="105">
        <v>34.799999999999997</v>
      </c>
      <c r="X18" s="105">
        <v>35.299999999999997</v>
      </c>
      <c r="Y18" s="105">
        <v>35.799999999999997</v>
      </c>
      <c r="Z18" s="105">
        <v>35.799999999999997</v>
      </c>
      <c r="AA18" s="106">
        <v>36.299999999999997</v>
      </c>
      <c r="AB18" s="104">
        <v>36.700000000000003</v>
      </c>
      <c r="AC18" s="105">
        <v>36.700000000000003</v>
      </c>
      <c r="AD18" s="105">
        <v>37.299999999999997</v>
      </c>
      <c r="AE18" s="105">
        <v>37.5</v>
      </c>
      <c r="AF18" s="105">
        <v>37.200000000000003</v>
      </c>
      <c r="AG18" s="106">
        <v>37.200000000000003</v>
      </c>
      <c r="AH18" s="260">
        <v>39.799999999999997</v>
      </c>
      <c r="AI18" s="104">
        <v>37.799999999999997</v>
      </c>
      <c r="AJ18" s="105">
        <v>37.9</v>
      </c>
      <c r="AK18" s="105">
        <v>38</v>
      </c>
      <c r="AL18" s="105">
        <v>38.700000000000003</v>
      </c>
      <c r="AM18" s="105">
        <v>39.1</v>
      </c>
      <c r="AN18" s="106">
        <v>39.4</v>
      </c>
      <c r="AO18" s="104">
        <v>39.700000000000003</v>
      </c>
      <c r="AP18" s="105">
        <v>40.4</v>
      </c>
      <c r="AQ18" s="105">
        <v>40.4</v>
      </c>
      <c r="AR18" s="105">
        <v>40.9</v>
      </c>
      <c r="AS18" s="105">
        <v>41.6</v>
      </c>
      <c r="AT18" s="322">
        <v>42.2</v>
      </c>
      <c r="AU18" s="260"/>
      <c r="AV18" s="104">
        <v>42.6</v>
      </c>
      <c r="AW18" s="105" t="s">
        <v>225</v>
      </c>
      <c r="AX18" s="105" t="s">
        <v>225</v>
      </c>
      <c r="AY18" s="105" t="s">
        <v>225</v>
      </c>
      <c r="AZ18" s="105" t="s">
        <v>225</v>
      </c>
      <c r="BA18" s="106" t="s">
        <v>225</v>
      </c>
      <c r="BB18" s="104" t="s">
        <v>225</v>
      </c>
      <c r="BC18" s="105" t="s">
        <v>225</v>
      </c>
      <c r="BD18" s="105" t="s">
        <v>225</v>
      </c>
      <c r="BE18" s="105" t="s">
        <v>225</v>
      </c>
      <c r="BF18" s="105" t="s">
        <v>225</v>
      </c>
      <c r="BG18" s="322" t="s">
        <v>225</v>
      </c>
      <c r="BH18" s="32"/>
    </row>
    <row r="19" spans="1:60">
      <c r="A19" s="40" t="s">
        <v>109</v>
      </c>
      <c r="B19" s="328">
        <v>22.6</v>
      </c>
      <c r="C19" s="329">
        <v>22.1</v>
      </c>
      <c r="D19" s="177">
        <v>23.9</v>
      </c>
      <c r="E19" s="330">
        <v>24</v>
      </c>
      <c r="F19" s="177">
        <v>29.6</v>
      </c>
      <c r="G19" s="330">
        <v>29.8</v>
      </c>
      <c r="H19" s="177">
        <v>32.1</v>
      </c>
      <c r="I19" s="331">
        <v>31</v>
      </c>
      <c r="J19" s="121">
        <v>31.1</v>
      </c>
      <c r="K19" s="121">
        <v>31.3</v>
      </c>
      <c r="L19" s="121">
        <v>31.4</v>
      </c>
      <c r="M19" s="121">
        <v>31.6</v>
      </c>
      <c r="N19" s="122">
        <v>31.7</v>
      </c>
      <c r="O19" s="120">
        <v>31.9</v>
      </c>
      <c r="P19" s="121">
        <v>32.4</v>
      </c>
      <c r="Q19" s="121">
        <v>32.299999999999997</v>
      </c>
      <c r="R19" s="121">
        <v>33</v>
      </c>
      <c r="S19" s="121">
        <v>33.299999999999997</v>
      </c>
      <c r="T19" s="122">
        <v>33.9</v>
      </c>
      <c r="U19" s="177">
        <v>37.5</v>
      </c>
      <c r="V19" s="120">
        <v>35.799999999999997</v>
      </c>
      <c r="W19" s="121">
        <v>36.299999999999997</v>
      </c>
      <c r="X19" s="121">
        <v>36.4</v>
      </c>
      <c r="Y19" s="121">
        <v>36.799999999999997</v>
      </c>
      <c r="Z19" s="121">
        <v>37.200000000000003</v>
      </c>
      <c r="AA19" s="122">
        <v>37.4</v>
      </c>
      <c r="AB19" s="120">
        <v>37.799999999999997</v>
      </c>
      <c r="AC19" s="121">
        <v>38.4</v>
      </c>
      <c r="AD19" s="121">
        <v>38.299999999999997</v>
      </c>
      <c r="AE19" s="121">
        <v>38.799999999999997</v>
      </c>
      <c r="AF19" s="121">
        <v>38.6</v>
      </c>
      <c r="AG19" s="122">
        <v>38</v>
      </c>
      <c r="AH19" s="263">
        <v>40.6</v>
      </c>
      <c r="AI19" s="120">
        <v>39</v>
      </c>
      <c r="AJ19" s="121">
        <v>39.200000000000003</v>
      </c>
      <c r="AK19" s="121">
        <v>39.200000000000003</v>
      </c>
      <c r="AL19" s="121">
        <v>39.6</v>
      </c>
      <c r="AM19" s="121">
        <v>40.4</v>
      </c>
      <c r="AN19" s="122">
        <v>40.4</v>
      </c>
      <c r="AO19" s="120">
        <v>40.6</v>
      </c>
      <c r="AP19" s="121">
        <v>41.1</v>
      </c>
      <c r="AQ19" s="121">
        <v>41.3</v>
      </c>
      <c r="AR19" s="121">
        <v>41.6</v>
      </c>
      <c r="AS19" s="121">
        <v>42.1</v>
      </c>
      <c r="AT19" s="332">
        <v>42.3</v>
      </c>
      <c r="AU19" s="263"/>
      <c r="AV19" s="120">
        <v>43.6</v>
      </c>
      <c r="AW19" s="121" t="s">
        <v>225</v>
      </c>
      <c r="AX19" s="121" t="s">
        <v>225</v>
      </c>
      <c r="AY19" s="121" t="s">
        <v>225</v>
      </c>
      <c r="AZ19" s="121" t="s">
        <v>225</v>
      </c>
      <c r="BA19" s="122" t="s">
        <v>225</v>
      </c>
      <c r="BB19" s="120" t="s">
        <v>225</v>
      </c>
      <c r="BC19" s="121" t="s">
        <v>225</v>
      </c>
      <c r="BD19" s="121" t="s">
        <v>225</v>
      </c>
      <c r="BE19" s="121" t="s">
        <v>225</v>
      </c>
      <c r="BF19" s="121" t="s">
        <v>225</v>
      </c>
      <c r="BG19" s="332" t="s">
        <v>225</v>
      </c>
      <c r="BH19" s="32"/>
    </row>
    <row r="20" spans="1:60">
      <c r="A20" s="281" t="s">
        <v>110</v>
      </c>
      <c r="B20" s="323">
        <v>22.5</v>
      </c>
      <c r="C20" s="324">
        <v>22.1</v>
      </c>
      <c r="D20" s="176">
        <v>23.7</v>
      </c>
      <c r="E20" s="325">
        <v>23.9</v>
      </c>
      <c r="F20" s="176">
        <v>29.3</v>
      </c>
      <c r="G20" s="325">
        <v>29.7</v>
      </c>
      <c r="H20" s="176">
        <v>31.5</v>
      </c>
      <c r="I20" s="326">
        <v>30.2</v>
      </c>
      <c r="J20" s="113">
        <v>30.4</v>
      </c>
      <c r="K20" s="113">
        <v>30.7</v>
      </c>
      <c r="L20" s="113">
        <v>30.8</v>
      </c>
      <c r="M20" s="113">
        <v>30.8</v>
      </c>
      <c r="N20" s="114">
        <v>31.1</v>
      </c>
      <c r="O20" s="112">
        <v>31.3</v>
      </c>
      <c r="P20" s="113">
        <v>31.7</v>
      </c>
      <c r="Q20" s="113">
        <v>31.7</v>
      </c>
      <c r="R20" s="113">
        <v>32.5</v>
      </c>
      <c r="S20" s="113">
        <v>33</v>
      </c>
      <c r="T20" s="114">
        <v>33.700000000000003</v>
      </c>
      <c r="U20" s="176">
        <v>37.299999999999997</v>
      </c>
      <c r="V20" s="112">
        <v>35.5</v>
      </c>
      <c r="W20" s="113">
        <v>35.9</v>
      </c>
      <c r="X20" s="113">
        <v>36.1</v>
      </c>
      <c r="Y20" s="113">
        <v>36.6</v>
      </c>
      <c r="Z20" s="113">
        <v>37</v>
      </c>
      <c r="AA20" s="114">
        <v>37.1</v>
      </c>
      <c r="AB20" s="112">
        <v>37.5</v>
      </c>
      <c r="AC20" s="113">
        <v>37.9</v>
      </c>
      <c r="AD20" s="113">
        <v>38</v>
      </c>
      <c r="AE20" s="113">
        <v>38.5</v>
      </c>
      <c r="AF20" s="113">
        <v>38.4</v>
      </c>
      <c r="AG20" s="114">
        <v>38.1</v>
      </c>
      <c r="AH20" s="258">
        <v>40.5</v>
      </c>
      <c r="AI20" s="112">
        <v>38.799999999999997</v>
      </c>
      <c r="AJ20" s="113">
        <v>38.799999999999997</v>
      </c>
      <c r="AK20" s="113">
        <v>39.1</v>
      </c>
      <c r="AL20" s="113">
        <v>39.6</v>
      </c>
      <c r="AM20" s="113">
        <v>40</v>
      </c>
      <c r="AN20" s="114">
        <v>40.1</v>
      </c>
      <c r="AO20" s="112">
        <v>40.5</v>
      </c>
      <c r="AP20" s="113">
        <v>40.700000000000003</v>
      </c>
      <c r="AQ20" s="113">
        <v>41</v>
      </c>
      <c r="AR20" s="113">
        <v>41.5</v>
      </c>
      <c r="AS20" s="113">
        <v>42.2</v>
      </c>
      <c r="AT20" s="327">
        <v>42.6</v>
      </c>
      <c r="AU20" s="258"/>
      <c r="AV20" s="112">
        <v>43</v>
      </c>
      <c r="AW20" s="113" t="s">
        <v>225</v>
      </c>
      <c r="AX20" s="113" t="s">
        <v>225</v>
      </c>
      <c r="AY20" s="113" t="s">
        <v>225</v>
      </c>
      <c r="AZ20" s="113" t="s">
        <v>225</v>
      </c>
      <c r="BA20" s="114" t="s">
        <v>225</v>
      </c>
      <c r="BB20" s="112" t="s">
        <v>225</v>
      </c>
      <c r="BC20" s="113" t="s">
        <v>225</v>
      </c>
      <c r="BD20" s="113" t="s">
        <v>225</v>
      </c>
      <c r="BE20" s="113" t="s">
        <v>225</v>
      </c>
      <c r="BF20" s="113" t="s">
        <v>225</v>
      </c>
      <c r="BG20" s="327" t="s">
        <v>225</v>
      </c>
      <c r="BH20" s="32"/>
    </row>
    <row r="21" spans="1:60">
      <c r="A21" s="32" t="s">
        <v>111</v>
      </c>
      <c r="B21" s="318">
        <v>22</v>
      </c>
      <c r="C21" s="319">
        <v>21.9</v>
      </c>
      <c r="D21" s="175">
        <v>23.1</v>
      </c>
      <c r="E21" s="320">
        <v>23.5</v>
      </c>
      <c r="F21" s="175">
        <v>28.7</v>
      </c>
      <c r="G21" s="320">
        <v>29.4</v>
      </c>
      <c r="H21" s="175">
        <v>31.1</v>
      </c>
      <c r="I21" s="321">
        <v>29.8</v>
      </c>
      <c r="J21" s="105">
        <v>29.9</v>
      </c>
      <c r="K21" s="105">
        <v>30.2</v>
      </c>
      <c r="L21" s="105">
        <v>30.3</v>
      </c>
      <c r="M21" s="105">
        <v>30.4</v>
      </c>
      <c r="N21" s="106">
        <v>30.7</v>
      </c>
      <c r="O21" s="104">
        <v>30.8</v>
      </c>
      <c r="P21" s="105">
        <v>31</v>
      </c>
      <c r="Q21" s="105">
        <v>31.5</v>
      </c>
      <c r="R21" s="105">
        <v>31.8</v>
      </c>
      <c r="S21" s="105">
        <v>32.700000000000003</v>
      </c>
      <c r="T21" s="106">
        <v>33.5</v>
      </c>
      <c r="U21" s="175">
        <v>36.799999999999997</v>
      </c>
      <c r="V21" s="104">
        <v>34.799999999999997</v>
      </c>
      <c r="W21" s="105">
        <v>35.200000000000003</v>
      </c>
      <c r="X21" s="105">
        <v>35.700000000000003</v>
      </c>
      <c r="Y21" s="105">
        <v>35.9</v>
      </c>
      <c r="Z21" s="105">
        <v>36.4</v>
      </c>
      <c r="AA21" s="106">
        <v>36.799999999999997</v>
      </c>
      <c r="AB21" s="104">
        <v>37.200000000000003</v>
      </c>
      <c r="AC21" s="105">
        <v>37.5</v>
      </c>
      <c r="AD21" s="105">
        <v>37.5</v>
      </c>
      <c r="AE21" s="105">
        <v>38</v>
      </c>
      <c r="AF21" s="105">
        <v>37.799999999999997</v>
      </c>
      <c r="AG21" s="106">
        <v>38.299999999999997</v>
      </c>
      <c r="AH21" s="260">
        <v>40.299999999999997</v>
      </c>
      <c r="AI21" s="104">
        <v>38.4</v>
      </c>
      <c r="AJ21" s="105">
        <v>38.299999999999997</v>
      </c>
      <c r="AK21" s="105">
        <v>38.6</v>
      </c>
      <c r="AL21" s="105">
        <v>39.299999999999997</v>
      </c>
      <c r="AM21" s="105">
        <v>39.700000000000003</v>
      </c>
      <c r="AN21" s="106">
        <v>40.200000000000003</v>
      </c>
      <c r="AO21" s="104">
        <v>40.5</v>
      </c>
      <c r="AP21" s="105">
        <v>40.700000000000003</v>
      </c>
      <c r="AQ21" s="105">
        <v>40.799999999999997</v>
      </c>
      <c r="AR21" s="105">
        <v>41.5</v>
      </c>
      <c r="AS21" s="105">
        <v>42.3</v>
      </c>
      <c r="AT21" s="322">
        <v>42.6</v>
      </c>
      <c r="AU21" s="260"/>
      <c r="AV21" s="104">
        <v>42.6</v>
      </c>
      <c r="AW21" s="105" t="s">
        <v>225</v>
      </c>
      <c r="AX21" s="105" t="s">
        <v>225</v>
      </c>
      <c r="AY21" s="105" t="s">
        <v>225</v>
      </c>
      <c r="AZ21" s="105" t="s">
        <v>225</v>
      </c>
      <c r="BA21" s="106" t="s">
        <v>225</v>
      </c>
      <c r="BB21" s="104" t="s">
        <v>225</v>
      </c>
      <c r="BC21" s="105" t="s">
        <v>225</v>
      </c>
      <c r="BD21" s="105" t="s">
        <v>225</v>
      </c>
      <c r="BE21" s="105" t="s">
        <v>225</v>
      </c>
      <c r="BF21" s="105" t="s">
        <v>225</v>
      </c>
      <c r="BG21" s="322" t="s">
        <v>225</v>
      </c>
      <c r="BH21" s="32"/>
    </row>
    <row r="22" spans="1:60">
      <c r="A22" s="32" t="s">
        <v>112</v>
      </c>
      <c r="B22" s="318">
        <v>20.5</v>
      </c>
      <c r="C22" s="319">
        <v>20</v>
      </c>
      <c r="D22" s="175">
        <v>21.6</v>
      </c>
      <c r="E22" s="320">
        <v>21.9</v>
      </c>
      <c r="F22" s="175">
        <v>27.4</v>
      </c>
      <c r="G22" s="320">
        <v>28.1</v>
      </c>
      <c r="H22" s="175">
        <v>30.1</v>
      </c>
      <c r="I22" s="321">
        <v>28.7</v>
      </c>
      <c r="J22" s="105">
        <v>28.8</v>
      </c>
      <c r="K22" s="105">
        <v>29.1</v>
      </c>
      <c r="L22" s="105">
        <v>29.3</v>
      </c>
      <c r="M22" s="105">
        <v>29.6</v>
      </c>
      <c r="N22" s="106">
        <v>29.7</v>
      </c>
      <c r="O22" s="104">
        <v>30</v>
      </c>
      <c r="P22" s="105">
        <v>30.2</v>
      </c>
      <c r="Q22" s="105">
        <v>30.3</v>
      </c>
      <c r="R22" s="105">
        <v>31.2</v>
      </c>
      <c r="S22" s="105">
        <v>31.6</v>
      </c>
      <c r="T22" s="106">
        <v>32.200000000000003</v>
      </c>
      <c r="U22" s="175">
        <v>35.700000000000003</v>
      </c>
      <c r="V22" s="104">
        <v>33.9</v>
      </c>
      <c r="W22" s="105">
        <v>34.5</v>
      </c>
      <c r="X22" s="105">
        <v>34.6</v>
      </c>
      <c r="Y22" s="105">
        <v>35.1</v>
      </c>
      <c r="Z22" s="105">
        <v>35.4</v>
      </c>
      <c r="AA22" s="106">
        <v>35.700000000000003</v>
      </c>
      <c r="AB22" s="104">
        <v>36</v>
      </c>
      <c r="AC22" s="105">
        <v>36.4</v>
      </c>
      <c r="AD22" s="105">
        <v>36.4</v>
      </c>
      <c r="AE22" s="105">
        <v>37</v>
      </c>
      <c r="AF22" s="105">
        <v>36.700000000000003</v>
      </c>
      <c r="AG22" s="106">
        <v>36.700000000000003</v>
      </c>
      <c r="AH22" s="260">
        <v>38.799999999999997</v>
      </c>
      <c r="AI22" s="104">
        <v>37.200000000000003</v>
      </c>
      <c r="AJ22" s="105">
        <v>37.200000000000003</v>
      </c>
      <c r="AK22" s="105">
        <v>37.299999999999997</v>
      </c>
      <c r="AL22" s="105">
        <v>38</v>
      </c>
      <c r="AM22" s="105">
        <v>38.299999999999997</v>
      </c>
      <c r="AN22" s="106">
        <v>38.4</v>
      </c>
      <c r="AO22" s="104">
        <v>38.799999999999997</v>
      </c>
      <c r="AP22" s="105">
        <v>39</v>
      </c>
      <c r="AQ22" s="105">
        <v>39</v>
      </c>
      <c r="AR22" s="105">
        <v>39.799999999999997</v>
      </c>
      <c r="AS22" s="105">
        <v>40.5</v>
      </c>
      <c r="AT22" s="322">
        <v>40.700000000000003</v>
      </c>
      <c r="AU22" s="260"/>
      <c r="AV22" s="104">
        <v>40.9</v>
      </c>
      <c r="AW22" s="105" t="s">
        <v>225</v>
      </c>
      <c r="AX22" s="105" t="s">
        <v>225</v>
      </c>
      <c r="AY22" s="105" t="s">
        <v>225</v>
      </c>
      <c r="AZ22" s="105" t="s">
        <v>225</v>
      </c>
      <c r="BA22" s="106" t="s">
        <v>225</v>
      </c>
      <c r="BB22" s="104" t="s">
        <v>225</v>
      </c>
      <c r="BC22" s="105" t="s">
        <v>225</v>
      </c>
      <c r="BD22" s="105" t="s">
        <v>225</v>
      </c>
      <c r="BE22" s="105" t="s">
        <v>225</v>
      </c>
      <c r="BF22" s="105" t="s">
        <v>225</v>
      </c>
      <c r="BG22" s="322" t="s">
        <v>225</v>
      </c>
      <c r="BH22" s="32"/>
    </row>
    <row r="23" spans="1:60">
      <c r="A23" s="32" t="s">
        <v>113</v>
      </c>
      <c r="B23" s="318">
        <v>21</v>
      </c>
      <c r="C23" s="319">
        <v>20.5</v>
      </c>
      <c r="D23" s="175">
        <v>22.1</v>
      </c>
      <c r="E23" s="320">
        <v>22.3</v>
      </c>
      <c r="F23" s="175">
        <v>28</v>
      </c>
      <c r="G23" s="320">
        <v>28.7</v>
      </c>
      <c r="H23" s="175">
        <v>30.6</v>
      </c>
      <c r="I23" s="321">
        <v>29.4</v>
      </c>
      <c r="J23" s="105">
        <v>29.4</v>
      </c>
      <c r="K23" s="105">
        <v>29.6</v>
      </c>
      <c r="L23" s="105">
        <v>29.8</v>
      </c>
      <c r="M23" s="105">
        <v>30</v>
      </c>
      <c r="N23" s="106">
        <v>30.3</v>
      </c>
      <c r="O23" s="104">
        <v>30.5</v>
      </c>
      <c r="P23" s="105">
        <v>30.6</v>
      </c>
      <c r="Q23" s="105">
        <v>30.8</v>
      </c>
      <c r="R23" s="105">
        <v>31.3</v>
      </c>
      <c r="S23" s="105">
        <v>31.9</v>
      </c>
      <c r="T23" s="106">
        <v>32.799999999999997</v>
      </c>
      <c r="U23" s="175">
        <v>36.4</v>
      </c>
      <c r="V23" s="104">
        <v>34.5</v>
      </c>
      <c r="W23" s="105">
        <v>35.1</v>
      </c>
      <c r="X23" s="105">
        <v>35.200000000000003</v>
      </c>
      <c r="Y23" s="105">
        <v>35.700000000000003</v>
      </c>
      <c r="Z23" s="105">
        <v>36</v>
      </c>
      <c r="AA23" s="106">
        <v>36.200000000000003</v>
      </c>
      <c r="AB23" s="104">
        <v>36.799999999999997</v>
      </c>
      <c r="AC23" s="105">
        <v>37.1</v>
      </c>
      <c r="AD23" s="105">
        <v>37.1</v>
      </c>
      <c r="AE23" s="105">
        <v>37.5</v>
      </c>
      <c r="AF23" s="105">
        <v>37.200000000000003</v>
      </c>
      <c r="AG23" s="106">
        <v>37.299999999999997</v>
      </c>
      <c r="AH23" s="260">
        <v>39.4</v>
      </c>
      <c r="AI23" s="104">
        <v>37.700000000000003</v>
      </c>
      <c r="AJ23" s="105">
        <v>37.5</v>
      </c>
      <c r="AK23" s="105">
        <v>37.9</v>
      </c>
      <c r="AL23" s="105">
        <v>38.5</v>
      </c>
      <c r="AM23" s="105">
        <v>38.9</v>
      </c>
      <c r="AN23" s="106">
        <v>39.1</v>
      </c>
      <c r="AO23" s="104">
        <v>39.4</v>
      </c>
      <c r="AP23" s="105">
        <v>39.700000000000003</v>
      </c>
      <c r="AQ23" s="105">
        <v>39.700000000000003</v>
      </c>
      <c r="AR23" s="105">
        <v>40.5</v>
      </c>
      <c r="AS23" s="105">
        <v>41.1</v>
      </c>
      <c r="AT23" s="322">
        <v>41.4</v>
      </c>
      <c r="AU23" s="260"/>
      <c r="AV23" s="104">
        <v>41.7</v>
      </c>
      <c r="AW23" s="105" t="s">
        <v>225</v>
      </c>
      <c r="AX23" s="105" t="s">
        <v>225</v>
      </c>
      <c r="AY23" s="105" t="s">
        <v>225</v>
      </c>
      <c r="AZ23" s="105" t="s">
        <v>225</v>
      </c>
      <c r="BA23" s="106" t="s">
        <v>225</v>
      </c>
      <c r="BB23" s="104" t="s">
        <v>225</v>
      </c>
      <c r="BC23" s="105" t="s">
        <v>225</v>
      </c>
      <c r="BD23" s="105" t="s">
        <v>225</v>
      </c>
      <c r="BE23" s="105" t="s">
        <v>225</v>
      </c>
      <c r="BF23" s="105" t="s">
        <v>225</v>
      </c>
      <c r="BG23" s="322" t="s">
        <v>225</v>
      </c>
      <c r="BH23" s="32"/>
    </row>
    <row r="24" spans="1:60">
      <c r="A24" s="40" t="s">
        <v>114</v>
      </c>
      <c r="B24" s="328">
        <v>24.2</v>
      </c>
      <c r="C24" s="329">
        <v>24.2</v>
      </c>
      <c r="D24" s="177">
        <v>25.2</v>
      </c>
      <c r="E24" s="330">
        <v>26</v>
      </c>
      <c r="F24" s="177">
        <v>29.9</v>
      </c>
      <c r="G24" s="330">
        <v>30.4</v>
      </c>
      <c r="H24" s="177">
        <v>32.299999999999997</v>
      </c>
      <c r="I24" s="331">
        <v>31</v>
      </c>
      <c r="J24" s="121">
        <v>31.1</v>
      </c>
      <c r="K24" s="121">
        <v>31.4</v>
      </c>
      <c r="L24" s="121">
        <v>31.5</v>
      </c>
      <c r="M24" s="121">
        <v>31.7</v>
      </c>
      <c r="N24" s="122">
        <v>32.1</v>
      </c>
      <c r="O24" s="120">
        <v>32.200000000000003</v>
      </c>
      <c r="P24" s="121">
        <v>32.700000000000003</v>
      </c>
      <c r="Q24" s="121">
        <v>32.5</v>
      </c>
      <c r="R24" s="121">
        <v>32.799999999999997</v>
      </c>
      <c r="S24" s="121">
        <v>33.9</v>
      </c>
      <c r="T24" s="122">
        <v>34.5</v>
      </c>
      <c r="U24" s="177">
        <v>38</v>
      </c>
      <c r="V24" s="120">
        <v>36.6</v>
      </c>
      <c r="W24" s="121">
        <v>37</v>
      </c>
      <c r="X24" s="121">
        <v>37</v>
      </c>
      <c r="Y24" s="121">
        <v>37.299999999999997</v>
      </c>
      <c r="Z24" s="121">
        <v>37.700000000000003</v>
      </c>
      <c r="AA24" s="122">
        <v>37.9</v>
      </c>
      <c r="AB24" s="120">
        <v>38.5</v>
      </c>
      <c r="AC24" s="121">
        <v>38.5</v>
      </c>
      <c r="AD24" s="121">
        <v>38.4</v>
      </c>
      <c r="AE24" s="121">
        <v>38.799999999999997</v>
      </c>
      <c r="AF24" s="121">
        <v>39</v>
      </c>
      <c r="AG24" s="122">
        <v>38.6</v>
      </c>
      <c r="AH24" s="263">
        <v>41.4</v>
      </c>
      <c r="AI24" s="120">
        <v>39.5</v>
      </c>
      <c r="AJ24" s="121">
        <v>39.4</v>
      </c>
      <c r="AK24" s="121">
        <v>39.9</v>
      </c>
      <c r="AL24" s="121">
        <v>40.299999999999997</v>
      </c>
      <c r="AM24" s="121">
        <v>40.799999999999997</v>
      </c>
      <c r="AN24" s="122">
        <v>41.1</v>
      </c>
      <c r="AO24" s="120">
        <v>41.6</v>
      </c>
      <c r="AP24" s="121">
        <v>41.8</v>
      </c>
      <c r="AQ24" s="121">
        <v>42</v>
      </c>
      <c r="AR24" s="121">
        <v>42.4</v>
      </c>
      <c r="AS24" s="121">
        <v>43.3</v>
      </c>
      <c r="AT24" s="332">
        <v>43.9</v>
      </c>
      <c r="AU24" s="263"/>
      <c r="AV24" s="120">
        <v>44.5</v>
      </c>
      <c r="AW24" s="121" t="s">
        <v>225</v>
      </c>
      <c r="AX24" s="121" t="s">
        <v>225</v>
      </c>
      <c r="AY24" s="121" t="s">
        <v>225</v>
      </c>
      <c r="AZ24" s="121" t="s">
        <v>225</v>
      </c>
      <c r="BA24" s="122" t="s">
        <v>225</v>
      </c>
      <c r="BB24" s="120" t="s">
        <v>225</v>
      </c>
      <c r="BC24" s="121" t="s">
        <v>225</v>
      </c>
      <c r="BD24" s="121" t="s">
        <v>225</v>
      </c>
      <c r="BE24" s="121" t="s">
        <v>225</v>
      </c>
      <c r="BF24" s="121" t="s">
        <v>225</v>
      </c>
      <c r="BG24" s="332" t="s">
        <v>225</v>
      </c>
      <c r="BH24" s="32"/>
    </row>
    <row r="25" spans="1:60">
      <c r="A25" s="281" t="s">
        <v>115</v>
      </c>
      <c r="B25" s="323">
        <v>24.2</v>
      </c>
      <c r="C25" s="324">
        <v>24.2</v>
      </c>
      <c r="D25" s="176">
        <v>25.5</v>
      </c>
      <c r="E25" s="325">
        <v>26.2</v>
      </c>
      <c r="F25" s="176">
        <v>30.9</v>
      </c>
      <c r="G25" s="325">
        <v>31.5</v>
      </c>
      <c r="H25" s="176">
        <v>33.1</v>
      </c>
      <c r="I25" s="326">
        <v>31.9</v>
      </c>
      <c r="J25" s="113">
        <v>32</v>
      </c>
      <c r="K25" s="113">
        <v>31.8</v>
      </c>
      <c r="L25" s="113">
        <v>32.200000000000003</v>
      </c>
      <c r="M25" s="113">
        <v>32.6</v>
      </c>
      <c r="N25" s="114">
        <v>32.700000000000003</v>
      </c>
      <c r="O25" s="112">
        <v>33.1</v>
      </c>
      <c r="P25" s="113">
        <v>33.299999999999997</v>
      </c>
      <c r="Q25" s="113">
        <v>32.9</v>
      </c>
      <c r="R25" s="113">
        <v>33.799999999999997</v>
      </c>
      <c r="S25" s="113">
        <v>34.4</v>
      </c>
      <c r="T25" s="114">
        <v>35.4</v>
      </c>
      <c r="U25" s="176">
        <v>38.5</v>
      </c>
      <c r="V25" s="112">
        <v>36.9</v>
      </c>
      <c r="W25" s="113">
        <v>37.299999999999997</v>
      </c>
      <c r="X25" s="113">
        <v>37.299999999999997</v>
      </c>
      <c r="Y25" s="113">
        <v>37.700000000000003</v>
      </c>
      <c r="Z25" s="113">
        <v>38</v>
      </c>
      <c r="AA25" s="114">
        <v>38.299999999999997</v>
      </c>
      <c r="AB25" s="112">
        <v>38.799999999999997</v>
      </c>
      <c r="AC25" s="113">
        <v>39.1</v>
      </c>
      <c r="AD25" s="113">
        <v>39.1</v>
      </c>
      <c r="AE25" s="113">
        <v>39.700000000000003</v>
      </c>
      <c r="AF25" s="113">
        <v>39.6</v>
      </c>
      <c r="AG25" s="114">
        <v>39.700000000000003</v>
      </c>
      <c r="AH25" s="258">
        <v>41.8</v>
      </c>
      <c r="AI25" s="112">
        <v>40.1</v>
      </c>
      <c r="AJ25" s="113">
        <v>40</v>
      </c>
      <c r="AK25" s="113">
        <v>40.1</v>
      </c>
      <c r="AL25" s="113">
        <v>40.700000000000003</v>
      </c>
      <c r="AM25" s="113">
        <v>41.1</v>
      </c>
      <c r="AN25" s="114">
        <v>41.7</v>
      </c>
      <c r="AO25" s="112">
        <v>41.9</v>
      </c>
      <c r="AP25" s="113">
        <v>42.3</v>
      </c>
      <c r="AQ25" s="113">
        <v>42.3</v>
      </c>
      <c r="AR25" s="113">
        <v>43</v>
      </c>
      <c r="AS25" s="113">
        <v>43.8</v>
      </c>
      <c r="AT25" s="327">
        <v>43.6</v>
      </c>
      <c r="AU25" s="258"/>
      <c r="AV25" s="112">
        <v>43.8</v>
      </c>
      <c r="AW25" s="113" t="s">
        <v>225</v>
      </c>
      <c r="AX25" s="113" t="s">
        <v>225</v>
      </c>
      <c r="AY25" s="113" t="s">
        <v>225</v>
      </c>
      <c r="AZ25" s="113" t="s">
        <v>225</v>
      </c>
      <c r="BA25" s="114" t="s">
        <v>225</v>
      </c>
      <c r="BB25" s="112" t="s">
        <v>225</v>
      </c>
      <c r="BC25" s="113" t="s">
        <v>225</v>
      </c>
      <c r="BD25" s="113" t="s">
        <v>225</v>
      </c>
      <c r="BE25" s="113" t="s">
        <v>225</v>
      </c>
      <c r="BF25" s="113" t="s">
        <v>225</v>
      </c>
      <c r="BG25" s="327" t="s">
        <v>225</v>
      </c>
      <c r="BH25" s="32"/>
    </row>
    <row r="26" spans="1:60">
      <c r="A26" s="32" t="s">
        <v>116</v>
      </c>
      <c r="B26" s="318">
        <v>22.9</v>
      </c>
      <c r="C26" s="319">
        <v>23.1</v>
      </c>
      <c r="D26" s="175">
        <v>23.8</v>
      </c>
      <c r="E26" s="320">
        <v>24.4</v>
      </c>
      <c r="F26" s="175">
        <v>28.7</v>
      </c>
      <c r="G26" s="320">
        <v>28.8</v>
      </c>
      <c r="H26" s="175">
        <v>30.8</v>
      </c>
      <c r="I26" s="321">
        <v>30</v>
      </c>
      <c r="J26" s="105">
        <v>29.9</v>
      </c>
      <c r="K26" s="105">
        <v>29.8</v>
      </c>
      <c r="L26" s="105">
        <v>30.1</v>
      </c>
      <c r="M26" s="105">
        <v>29.8</v>
      </c>
      <c r="N26" s="106">
        <v>30.5</v>
      </c>
      <c r="O26" s="104">
        <v>30.7</v>
      </c>
      <c r="P26" s="105">
        <v>31.1</v>
      </c>
      <c r="Q26" s="105">
        <v>30.9</v>
      </c>
      <c r="R26" s="105">
        <v>31.6</v>
      </c>
      <c r="S26" s="105">
        <v>32.1</v>
      </c>
      <c r="T26" s="106">
        <v>32.799999999999997</v>
      </c>
      <c r="U26" s="175">
        <v>36.799999999999997</v>
      </c>
      <c r="V26" s="104">
        <v>34.799999999999997</v>
      </c>
      <c r="W26" s="105">
        <v>35</v>
      </c>
      <c r="X26" s="105">
        <v>35.299999999999997</v>
      </c>
      <c r="Y26" s="105">
        <v>35.5</v>
      </c>
      <c r="Z26" s="105">
        <v>36.200000000000003</v>
      </c>
      <c r="AA26" s="106">
        <v>36.5</v>
      </c>
      <c r="AB26" s="104">
        <v>37.1</v>
      </c>
      <c r="AC26" s="105">
        <v>37.5</v>
      </c>
      <c r="AD26" s="105">
        <v>37.799999999999997</v>
      </c>
      <c r="AE26" s="105">
        <v>38.4</v>
      </c>
      <c r="AF26" s="105">
        <v>38.5</v>
      </c>
      <c r="AG26" s="106">
        <v>38.6</v>
      </c>
      <c r="AH26" s="260">
        <v>40.9</v>
      </c>
      <c r="AI26" s="104">
        <v>38.700000000000003</v>
      </c>
      <c r="AJ26" s="105">
        <v>38.799999999999997</v>
      </c>
      <c r="AK26" s="105">
        <v>39.200000000000003</v>
      </c>
      <c r="AL26" s="105">
        <v>39.700000000000003</v>
      </c>
      <c r="AM26" s="105">
        <v>40.200000000000003</v>
      </c>
      <c r="AN26" s="106">
        <v>40.6</v>
      </c>
      <c r="AO26" s="104">
        <v>41.4</v>
      </c>
      <c r="AP26" s="105">
        <v>41.7</v>
      </c>
      <c r="AQ26" s="105">
        <v>42</v>
      </c>
      <c r="AR26" s="105">
        <v>42.1</v>
      </c>
      <c r="AS26" s="105">
        <v>43</v>
      </c>
      <c r="AT26" s="322">
        <v>43.1</v>
      </c>
      <c r="AU26" s="260"/>
      <c r="AV26" s="104">
        <v>43.2</v>
      </c>
      <c r="AW26" s="105" t="s">
        <v>225</v>
      </c>
      <c r="AX26" s="105" t="s">
        <v>225</v>
      </c>
      <c r="AY26" s="105" t="s">
        <v>225</v>
      </c>
      <c r="AZ26" s="105" t="s">
        <v>225</v>
      </c>
      <c r="BA26" s="106" t="s">
        <v>225</v>
      </c>
      <c r="BB26" s="104" t="s">
        <v>225</v>
      </c>
      <c r="BC26" s="105" t="s">
        <v>225</v>
      </c>
      <c r="BD26" s="105" t="s">
        <v>225</v>
      </c>
      <c r="BE26" s="105" t="s">
        <v>225</v>
      </c>
      <c r="BF26" s="105" t="s">
        <v>225</v>
      </c>
      <c r="BG26" s="322" t="s">
        <v>225</v>
      </c>
      <c r="BH26" s="32"/>
    </row>
    <row r="27" spans="1:60">
      <c r="A27" s="32" t="s">
        <v>117</v>
      </c>
      <c r="B27" s="318">
        <v>22.6</v>
      </c>
      <c r="C27" s="319">
        <v>23</v>
      </c>
      <c r="D27" s="175">
        <v>23.8</v>
      </c>
      <c r="E27" s="320">
        <v>24.2</v>
      </c>
      <c r="F27" s="175">
        <v>28.8</v>
      </c>
      <c r="G27" s="320">
        <v>29.1</v>
      </c>
      <c r="H27" s="175">
        <v>31.2</v>
      </c>
      <c r="I27" s="321">
        <v>30.1</v>
      </c>
      <c r="J27" s="105">
        <v>30.3</v>
      </c>
      <c r="K27" s="105">
        <v>29.9</v>
      </c>
      <c r="L27" s="105">
        <v>30</v>
      </c>
      <c r="M27" s="105">
        <v>30.6</v>
      </c>
      <c r="N27" s="106">
        <v>30.9</v>
      </c>
      <c r="O27" s="104">
        <v>31.1</v>
      </c>
      <c r="P27" s="105">
        <v>32</v>
      </c>
      <c r="Q27" s="105">
        <v>31.5</v>
      </c>
      <c r="R27" s="105">
        <v>32.4</v>
      </c>
      <c r="S27" s="105">
        <v>32.5</v>
      </c>
      <c r="T27" s="106">
        <v>33.200000000000003</v>
      </c>
      <c r="U27" s="175">
        <v>36.9</v>
      </c>
      <c r="V27" s="104">
        <v>35</v>
      </c>
      <c r="W27" s="105">
        <v>35.1</v>
      </c>
      <c r="X27" s="105">
        <v>35.299999999999997</v>
      </c>
      <c r="Y27" s="105">
        <v>35.799999999999997</v>
      </c>
      <c r="Z27" s="105">
        <v>36.1</v>
      </c>
      <c r="AA27" s="106">
        <v>37</v>
      </c>
      <c r="AB27" s="104">
        <v>37.299999999999997</v>
      </c>
      <c r="AC27" s="105">
        <v>37.700000000000003</v>
      </c>
      <c r="AD27" s="105">
        <v>38</v>
      </c>
      <c r="AE27" s="105">
        <v>38.700000000000003</v>
      </c>
      <c r="AF27" s="105">
        <v>38.200000000000003</v>
      </c>
      <c r="AG27" s="106">
        <v>37.700000000000003</v>
      </c>
      <c r="AH27" s="260">
        <v>40.6</v>
      </c>
      <c r="AI27" s="104">
        <v>38.5</v>
      </c>
      <c r="AJ27" s="105">
        <v>38.6</v>
      </c>
      <c r="AK27" s="105">
        <v>38.5</v>
      </c>
      <c r="AL27" s="105">
        <v>38.9</v>
      </c>
      <c r="AM27" s="105">
        <v>39.799999999999997</v>
      </c>
      <c r="AN27" s="106">
        <v>39.9</v>
      </c>
      <c r="AO27" s="104">
        <v>40.700000000000003</v>
      </c>
      <c r="AP27" s="105">
        <v>42</v>
      </c>
      <c r="AQ27" s="105">
        <v>41.6</v>
      </c>
      <c r="AR27" s="105">
        <v>42.3</v>
      </c>
      <c r="AS27" s="105">
        <v>43.4</v>
      </c>
      <c r="AT27" s="322">
        <v>42.4</v>
      </c>
      <c r="AU27" s="260"/>
      <c r="AV27" s="104">
        <v>43.3</v>
      </c>
      <c r="AW27" s="105" t="s">
        <v>225</v>
      </c>
      <c r="AX27" s="105" t="s">
        <v>225</v>
      </c>
      <c r="AY27" s="105" t="s">
        <v>225</v>
      </c>
      <c r="AZ27" s="105" t="s">
        <v>225</v>
      </c>
      <c r="BA27" s="106" t="s">
        <v>225</v>
      </c>
      <c r="BB27" s="104" t="s">
        <v>225</v>
      </c>
      <c r="BC27" s="105" t="s">
        <v>225</v>
      </c>
      <c r="BD27" s="105" t="s">
        <v>225</v>
      </c>
      <c r="BE27" s="105" t="s">
        <v>225</v>
      </c>
      <c r="BF27" s="105" t="s">
        <v>225</v>
      </c>
      <c r="BG27" s="322" t="s">
        <v>225</v>
      </c>
      <c r="BH27" s="32"/>
    </row>
    <row r="28" spans="1:60">
      <c r="A28" s="32" t="s">
        <v>118</v>
      </c>
      <c r="B28" s="318">
        <v>19.399999999999999</v>
      </c>
      <c r="C28" s="319">
        <v>18.5</v>
      </c>
      <c r="D28" s="175">
        <v>19.8</v>
      </c>
      <c r="E28" s="320">
        <v>19.3</v>
      </c>
      <c r="F28" s="175">
        <v>24</v>
      </c>
      <c r="G28" s="320">
        <v>23.9</v>
      </c>
      <c r="H28" s="175">
        <v>26.2</v>
      </c>
      <c r="I28" s="321">
        <v>24.9</v>
      </c>
      <c r="J28" s="105">
        <v>25</v>
      </c>
      <c r="K28" s="105">
        <v>25.5</v>
      </c>
      <c r="L28" s="105">
        <v>25.7</v>
      </c>
      <c r="M28" s="105">
        <v>26.1</v>
      </c>
      <c r="N28" s="106">
        <v>26.2</v>
      </c>
      <c r="O28" s="104">
        <v>26.2</v>
      </c>
      <c r="P28" s="105">
        <v>26.7</v>
      </c>
      <c r="Q28" s="105">
        <v>26.6</v>
      </c>
      <c r="R28" s="105">
        <v>26.7</v>
      </c>
      <c r="S28" s="105">
        <v>27.2</v>
      </c>
      <c r="T28" s="106">
        <v>27.3</v>
      </c>
      <c r="U28" s="175">
        <v>30.4</v>
      </c>
      <c r="V28" s="104">
        <v>28.1</v>
      </c>
      <c r="W28" s="105">
        <v>29.1</v>
      </c>
      <c r="X28" s="105">
        <v>29.7</v>
      </c>
      <c r="Y28" s="105">
        <v>30</v>
      </c>
      <c r="Z28" s="105">
        <v>30.5</v>
      </c>
      <c r="AA28" s="106">
        <v>30.6</v>
      </c>
      <c r="AB28" s="104">
        <v>30.8</v>
      </c>
      <c r="AC28" s="105">
        <v>31.3</v>
      </c>
      <c r="AD28" s="105">
        <v>31</v>
      </c>
      <c r="AE28" s="105">
        <v>31.4</v>
      </c>
      <c r="AF28" s="105">
        <v>31.4</v>
      </c>
      <c r="AG28" s="106">
        <v>30.8</v>
      </c>
      <c r="AH28" s="260">
        <v>33.700000000000003</v>
      </c>
      <c r="AI28" s="104">
        <v>31.7</v>
      </c>
      <c r="AJ28" s="105">
        <v>32</v>
      </c>
      <c r="AK28" s="105">
        <v>32.5</v>
      </c>
      <c r="AL28" s="105">
        <v>33</v>
      </c>
      <c r="AM28" s="105">
        <v>33.799999999999997</v>
      </c>
      <c r="AN28" s="106">
        <v>33.4</v>
      </c>
      <c r="AO28" s="104">
        <v>33.799999999999997</v>
      </c>
      <c r="AP28" s="105">
        <v>34</v>
      </c>
      <c r="AQ28" s="105">
        <v>34.200000000000003</v>
      </c>
      <c r="AR28" s="105">
        <v>34.9</v>
      </c>
      <c r="AS28" s="105">
        <v>35</v>
      </c>
      <c r="AT28" s="322">
        <v>35.299999999999997</v>
      </c>
      <c r="AU28" s="260"/>
      <c r="AV28" s="104">
        <v>35.5</v>
      </c>
      <c r="AW28" s="105" t="s">
        <v>225</v>
      </c>
      <c r="AX28" s="105" t="s">
        <v>225</v>
      </c>
      <c r="AY28" s="105" t="s">
        <v>225</v>
      </c>
      <c r="AZ28" s="105" t="s">
        <v>225</v>
      </c>
      <c r="BA28" s="106" t="s">
        <v>225</v>
      </c>
      <c r="BB28" s="104" t="s">
        <v>225</v>
      </c>
      <c r="BC28" s="105" t="s">
        <v>225</v>
      </c>
      <c r="BD28" s="105" t="s">
        <v>225</v>
      </c>
      <c r="BE28" s="105" t="s">
        <v>225</v>
      </c>
      <c r="BF28" s="105" t="s">
        <v>225</v>
      </c>
      <c r="BG28" s="322" t="s">
        <v>225</v>
      </c>
      <c r="BH28" s="32"/>
    </row>
    <row r="29" spans="1:60">
      <c r="A29" s="40" t="s">
        <v>119</v>
      </c>
      <c r="B29" s="328">
        <v>21.6</v>
      </c>
      <c r="C29" s="329">
        <v>21.7</v>
      </c>
      <c r="D29" s="177">
        <v>22.7</v>
      </c>
      <c r="E29" s="330">
        <v>23.2</v>
      </c>
      <c r="F29" s="177">
        <v>29.4</v>
      </c>
      <c r="G29" s="330">
        <v>30.3</v>
      </c>
      <c r="H29" s="177">
        <v>32</v>
      </c>
      <c r="I29" s="331">
        <v>30.5</v>
      </c>
      <c r="J29" s="121">
        <v>30.8</v>
      </c>
      <c r="K29" s="121">
        <v>31</v>
      </c>
      <c r="L29" s="121">
        <v>31.3</v>
      </c>
      <c r="M29" s="121">
        <v>31.5</v>
      </c>
      <c r="N29" s="122">
        <v>31.8</v>
      </c>
      <c r="O29" s="120">
        <v>31.9</v>
      </c>
      <c r="P29" s="121">
        <v>32.1</v>
      </c>
      <c r="Q29" s="121">
        <v>32.1</v>
      </c>
      <c r="R29" s="121">
        <v>33</v>
      </c>
      <c r="S29" s="121">
        <v>33.799999999999997</v>
      </c>
      <c r="T29" s="122">
        <v>34.4</v>
      </c>
      <c r="U29" s="177">
        <v>38.6</v>
      </c>
      <c r="V29" s="120">
        <v>36.299999999999997</v>
      </c>
      <c r="W29" s="121">
        <v>37</v>
      </c>
      <c r="X29" s="121">
        <v>37.4</v>
      </c>
      <c r="Y29" s="121">
        <v>37.9</v>
      </c>
      <c r="Z29" s="121">
        <v>38.299999999999997</v>
      </c>
      <c r="AA29" s="122">
        <v>38.700000000000003</v>
      </c>
      <c r="AB29" s="120">
        <v>39.1</v>
      </c>
      <c r="AC29" s="121">
        <v>39.1</v>
      </c>
      <c r="AD29" s="121">
        <v>39.299999999999997</v>
      </c>
      <c r="AE29" s="121">
        <v>39.799999999999997</v>
      </c>
      <c r="AF29" s="121">
        <v>40</v>
      </c>
      <c r="AG29" s="122">
        <v>39.799999999999997</v>
      </c>
      <c r="AH29" s="263">
        <v>42.3</v>
      </c>
      <c r="AI29" s="120">
        <v>40.5</v>
      </c>
      <c r="AJ29" s="121">
        <v>40.200000000000003</v>
      </c>
      <c r="AK29" s="121">
        <v>40.799999999999997</v>
      </c>
      <c r="AL29" s="121">
        <v>41.4</v>
      </c>
      <c r="AM29" s="121">
        <v>42</v>
      </c>
      <c r="AN29" s="122">
        <v>42.1</v>
      </c>
      <c r="AO29" s="120">
        <v>42.4</v>
      </c>
      <c r="AP29" s="121">
        <v>42.6</v>
      </c>
      <c r="AQ29" s="121">
        <v>42.8</v>
      </c>
      <c r="AR29" s="121">
        <v>43.3</v>
      </c>
      <c r="AS29" s="121">
        <v>44</v>
      </c>
      <c r="AT29" s="332">
        <v>44.5</v>
      </c>
      <c r="AU29" s="263"/>
      <c r="AV29" s="120">
        <v>44.8</v>
      </c>
      <c r="AW29" s="121" t="s">
        <v>225</v>
      </c>
      <c r="AX29" s="121" t="s">
        <v>225</v>
      </c>
      <c r="AY29" s="121" t="s">
        <v>225</v>
      </c>
      <c r="AZ29" s="121" t="s">
        <v>225</v>
      </c>
      <c r="BA29" s="122" t="s">
        <v>225</v>
      </c>
      <c r="BB29" s="120" t="s">
        <v>225</v>
      </c>
      <c r="BC29" s="121" t="s">
        <v>225</v>
      </c>
      <c r="BD29" s="121" t="s">
        <v>225</v>
      </c>
      <c r="BE29" s="121" t="s">
        <v>225</v>
      </c>
      <c r="BF29" s="121" t="s">
        <v>225</v>
      </c>
      <c r="BG29" s="332" t="s">
        <v>225</v>
      </c>
      <c r="BH29" s="32"/>
    </row>
    <row r="30" spans="1:60">
      <c r="A30" s="281" t="s">
        <v>120</v>
      </c>
      <c r="B30" s="323">
        <v>21.6</v>
      </c>
      <c r="C30" s="324">
        <v>21.3</v>
      </c>
      <c r="D30" s="176">
        <v>22.5</v>
      </c>
      <c r="E30" s="325">
        <v>22.4</v>
      </c>
      <c r="F30" s="176">
        <v>28.2</v>
      </c>
      <c r="G30" s="325">
        <v>28.9</v>
      </c>
      <c r="H30" s="176">
        <v>30.5</v>
      </c>
      <c r="I30" s="326">
        <v>29.3</v>
      </c>
      <c r="J30" s="113">
        <v>29.4</v>
      </c>
      <c r="K30" s="113">
        <v>29.5</v>
      </c>
      <c r="L30" s="113">
        <v>29.8</v>
      </c>
      <c r="M30" s="113">
        <v>29.8</v>
      </c>
      <c r="N30" s="114">
        <v>29.9</v>
      </c>
      <c r="O30" s="112">
        <v>30.1</v>
      </c>
      <c r="P30" s="113">
        <v>30.7</v>
      </c>
      <c r="Q30" s="113">
        <v>30.7</v>
      </c>
      <c r="R30" s="113">
        <v>31.4</v>
      </c>
      <c r="S30" s="113">
        <v>31.8</v>
      </c>
      <c r="T30" s="114">
        <v>32.6</v>
      </c>
      <c r="U30" s="176">
        <v>36.200000000000003</v>
      </c>
      <c r="V30" s="112">
        <v>34.200000000000003</v>
      </c>
      <c r="W30" s="113">
        <v>34.799999999999997</v>
      </c>
      <c r="X30" s="113">
        <v>34.9</v>
      </c>
      <c r="Y30" s="113">
        <v>35.5</v>
      </c>
      <c r="Z30" s="113">
        <v>35.799999999999997</v>
      </c>
      <c r="AA30" s="114">
        <v>36.200000000000003</v>
      </c>
      <c r="AB30" s="112">
        <v>36.5</v>
      </c>
      <c r="AC30" s="113">
        <v>37</v>
      </c>
      <c r="AD30" s="113">
        <v>36.799999999999997</v>
      </c>
      <c r="AE30" s="113">
        <v>37.5</v>
      </c>
      <c r="AF30" s="113">
        <v>37.4</v>
      </c>
      <c r="AG30" s="114">
        <v>37.1</v>
      </c>
      <c r="AH30" s="258">
        <v>39.5</v>
      </c>
      <c r="AI30" s="112">
        <v>37.799999999999997</v>
      </c>
      <c r="AJ30" s="113">
        <v>37.700000000000003</v>
      </c>
      <c r="AK30" s="113">
        <v>38</v>
      </c>
      <c r="AL30" s="113">
        <v>38.5</v>
      </c>
      <c r="AM30" s="113">
        <v>38.799999999999997</v>
      </c>
      <c r="AN30" s="114">
        <v>39.200000000000003</v>
      </c>
      <c r="AO30" s="112">
        <v>39.6</v>
      </c>
      <c r="AP30" s="113">
        <v>39.799999999999997</v>
      </c>
      <c r="AQ30" s="113">
        <v>40</v>
      </c>
      <c r="AR30" s="113">
        <v>40.799999999999997</v>
      </c>
      <c r="AS30" s="113">
        <v>41.6</v>
      </c>
      <c r="AT30" s="327">
        <v>41.7</v>
      </c>
      <c r="AU30" s="258"/>
      <c r="AV30" s="112">
        <v>42.4</v>
      </c>
      <c r="AW30" s="113" t="s">
        <v>225</v>
      </c>
      <c r="AX30" s="113" t="s">
        <v>225</v>
      </c>
      <c r="AY30" s="113" t="s">
        <v>225</v>
      </c>
      <c r="AZ30" s="113" t="s">
        <v>225</v>
      </c>
      <c r="BA30" s="114" t="s">
        <v>225</v>
      </c>
      <c r="BB30" s="112" t="s">
        <v>225</v>
      </c>
      <c r="BC30" s="113" t="s">
        <v>225</v>
      </c>
      <c r="BD30" s="113" t="s">
        <v>225</v>
      </c>
      <c r="BE30" s="113" t="s">
        <v>225</v>
      </c>
      <c r="BF30" s="113" t="s">
        <v>225</v>
      </c>
      <c r="BG30" s="327" t="s">
        <v>225</v>
      </c>
      <c r="BH30" s="32"/>
    </row>
    <row r="31" spans="1:60">
      <c r="A31" s="32" t="s">
        <v>121</v>
      </c>
      <c r="B31" s="318">
        <v>22.4</v>
      </c>
      <c r="C31" s="319">
        <v>21.9</v>
      </c>
      <c r="D31" s="175">
        <v>23.4</v>
      </c>
      <c r="E31" s="320">
        <v>23.3</v>
      </c>
      <c r="F31" s="175">
        <v>29.1</v>
      </c>
      <c r="G31" s="320">
        <v>29.5</v>
      </c>
      <c r="H31" s="175">
        <v>31.3</v>
      </c>
      <c r="I31" s="321">
        <v>30.1</v>
      </c>
      <c r="J31" s="105">
        <v>30.2</v>
      </c>
      <c r="K31" s="105">
        <v>30.2</v>
      </c>
      <c r="L31" s="105">
        <v>30.4</v>
      </c>
      <c r="M31" s="105">
        <v>30.7</v>
      </c>
      <c r="N31" s="106">
        <v>31</v>
      </c>
      <c r="O31" s="104">
        <v>31.1</v>
      </c>
      <c r="P31" s="105">
        <v>31.4</v>
      </c>
      <c r="Q31" s="105">
        <v>31.4</v>
      </c>
      <c r="R31" s="105">
        <v>32.1</v>
      </c>
      <c r="S31" s="105">
        <v>32.799999999999997</v>
      </c>
      <c r="T31" s="106">
        <v>34</v>
      </c>
      <c r="U31" s="175">
        <v>37.6</v>
      </c>
      <c r="V31" s="104">
        <v>36</v>
      </c>
      <c r="W31" s="105">
        <v>36.6</v>
      </c>
      <c r="X31" s="105">
        <v>36.6</v>
      </c>
      <c r="Y31" s="105">
        <v>37</v>
      </c>
      <c r="Z31" s="105">
        <v>37.200000000000003</v>
      </c>
      <c r="AA31" s="106">
        <v>37.700000000000003</v>
      </c>
      <c r="AB31" s="104">
        <v>38</v>
      </c>
      <c r="AC31" s="105">
        <v>38</v>
      </c>
      <c r="AD31" s="105">
        <v>38.1</v>
      </c>
      <c r="AE31" s="105">
        <v>39</v>
      </c>
      <c r="AF31" s="105">
        <v>38.4</v>
      </c>
      <c r="AG31" s="106">
        <v>38.299999999999997</v>
      </c>
      <c r="AH31" s="260">
        <v>41</v>
      </c>
      <c r="AI31" s="104">
        <v>39</v>
      </c>
      <c r="AJ31" s="105">
        <v>39</v>
      </c>
      <c r="AK31" s="105">
        <v>39.200000000000003</v>
      </c>
      <c r="AL31" s="105">
        <v>40.200000000000003</v>
      </c>
      <c r="AM31" s="105">
        <v>40.5</v>
      </c>
      <c r="AN31" s="106">
        <v>40.700000000000003</v>
      </c>
      <c r="AO31" s="104">
        <v>41.1</v>
      </c>
      <c r="AP31" s="105">
        <v>41.3</v>
      </c>
      <c r="AQ31" s="105">
        <v>41.6</v>
      </c>
      <c r="AR31" s="105">
        <v>42.1</v>
      </c>
      <c r="AS31" s="105">
        <v>43</v>
      </c>
      <c r="AT31" s="322">
        <v>43.5</v>
      </c>
      <c r="AU31" s="260"/>
      <c r="AV31" s="104">
        <v>44</v>
      </c>
      <c r="AW31" s="105" t="s">
        <v>225</v>
      </c>
      <c r="AX31" s="105" t="s">
        <v>225</v>
      </c>
      <c r="AY31" s="105" t="s">
        <v>225</v>
      </c>
      <c r="AZ31" s="105" t="s">
        <v>225</v>
      </c>
      <c r="BA31" s="106" t="s">
        <v>225</v>
      </c>
      <c r="BB31" s="104" t="s">
        <v>225</v>
      </c>
      <c r="BC31" s="105" t="s">
        <v>225</v>
      </c>
      <c r="BD31" s="105" t="s">
        <v>225</v>
      </c>
      <c r="BE31" s="105" t="s">
        <v>225</v>
      </c>
      <c r="BF31" s="105" t="s">
        <v>225</v>
      </c>
      <c r="BG31" s="322" t="s">
        <v>225</v>
      </c>
      <c r="BH31" s="32"/>
    </row>
    <row r="32" spans="1:60">
      <c r="A32" s="32" t="s">
        <v>122</v>
      </c>
      <c r="B32" s="318">
        <v>21.7</v>
      </c>
      <c r="C32" s="319">
        <v>21.3</v>
      </c>
      <c r="D32" s="175">
        <v>22.7</v>
      </c>
      <c r="E32" s="320">
        <v>22.8</v>
      </c>
      <c r="F32" s="175">
        <v>28.5</v>
      </c>
      <c r="G32" s="320">
        <v>28.8</v>
      </c>
      <c r="H32" s="175">
        <v>30.7</v>
      </c>
      <c r="I32" s="321">
        <v>29.3</v>
      </c>
      <c r="J32" s="105">
        <v>29.5</v>
      </c>
      <c r="K32" s="105">
        <v>29.6</v>
      </c>
      <c r="L32" s="105">
        <v>29.9</v>
      </c>
      <c r="M32" s="105">
        <v>30</v>
      </c>
      <c r="N32" s="106">
        <v>30.2</v>
      </c>
      <c r="O32" s="104">
        <v>30.5</v>
      </c>
      <c r="P32" s="105">
        <v>30.9</v>
      </c>
      <c r="Q32" s="105">
        <v>30.9</v>
      </c>
      <c r="R32" s="105">
        <v>31.7</v>
      </c>
      <c r="S32" s="105">
        <v>32.299999999999997</v>
      </c>
      <c r="T32" s="106">
        <v>33</v>
      </c>
      <c r="U32" s="175">
        <v>36.5</v>
      </c>
      <c r="V32" s="104">
        <v>34.700000000000003</v>
      </c>
      <c r="W32" s="105">
        <v>35</v>
      </c>
      <c r="X32" s="105">
        <v>35.200000000000003</v>
      </c>
      <c r="Y32" s="105">
        <v>35.700000000000003</v>
      </c>
      <c r="Z32" s="105">
        <v>35.9</v>
      </c>
      <c r="AA32" s="106">
        <v>36.4</v>
      </c>
      <c r="AB32" s="104">
        <v>36.799999999999997</v>
      </c>
      <c r="AC32" s="105">
        <v>37.200000000000003</v>
      </c>
      <c r="AD32" s="105">
        <v>37.1</v>
      </c>
      <c r="AE32" s="105">
        <v>38.1</v>
      </c>
      <c r="AF32" s="105">
        <v>37.6</v>
      </c>
      <c r="AG32" s="106">
        <v>37.5</v>
      </c>
      <c r="AH32" s="260">
        <v>39.9</v>
      </c>
      <c r="AI32" s="104">
        <v>38.200000000000003</v>
      </c>
      <c r="AJ32" s="105">
        <v>37.9</v>
      </c>
      <c r="AK32" s="105">
        <v>38.200000000000003</v>
      </c>
      <c r="AL32" s="105">
        <v>38.700000000000003</v>
      </c>
      <c r="AM32" s="105">
        <v>38.9</v>
      </c>
      <c r="AN32" s="106">
        <v>39.5</v>
      </c>
      <c r="AO32" s="104">
        <v>39.9</v>
      </c>
      <c r="AP32" s="105">
        <v>40.299999999999997</v>
      </c>
      <c r="AQ32" s="105">
        <v>40.5</v>
      </c>
      <c r="AR32" s="105">
        <v>41.2</v>
      </c>
      <c r="AS32" s="105">
        <v>42.2</v>
      </c>
      <c r="AT32" s="322">
        <v>42.4</v>
      </c>
      <c r="AU32" s="260"/>
      <c r="AV32" s="104">
        <v>42.6</v>
      </c>
      <c r="AW32" s="105" t="s">
        <v>225</v>
      </c>
      <c r="AX32" s="105" t="s">
        <v>225</v>
      </c>
      <c r="AY32" s="105" t="s">
        <v>225</v>
      </c>
      <c r="AZ32" s="105" t="s">
        <v>225</v>
      </c>
      <c r="BA32" s="106" t="s">
        <v>225</v>
      </c>
      <c r="BB32" s="104" t="s">
        <v>225</v>
      </c>
      <c r="BC32" s="105" t="s">
        <v>225</v>
      </c>
      <c r="BD32" s="105" t="s">
        <v>225</v>
      </c>
      <c r="BE32" s="105" t="s">
        <v>225</v>
      </c>
      <c r="BF32" s="105" t="s">
        <v>225</v>
      </c>
      <c r="BG32" s="322" t="s">
        <v>225</v>
      </c>
      <c r="BH32" s="32"/>
    </row>
    <row r="33" spans="1:60">
      <c r="A33" s="32" t="s">
        <v>123</v>
      </c>
      <c r="B33" s="318">
        <v>22.4</v>
      </c>
      <c r="C33" s="319">
        <v>22.3</v>
      </c>
      <c r="D33" s="175">
        <v>23.2</v>
      </c>
      <c r="E33" s="320">
        <v>23.6</v>
      </c>
      <c r="F33" s="175">
        <v>29.6</v>
      </c>
      <c r="G33" s="320">
        <v>30.4</v>
      </c>
      <c r="H33" s="175">
        <v>32.1</v>
      </c>
      <c r="I33" s="321">
        <v>30.9</v>
      </c>
      <c r="J33" s="105">
        <v>30.9</v>
      </c>
      <c r="K33" s="105">
        <v>30.8</v>
      </c>
      <c r="L33" s="105">
        <v>31</v>
      </c>
      <c r="M33" s="105">
        <v>31</v>
      </c>
      <c r="N33" s="106">
        <v>31.5</v>
      </c>
      <c r="O33" s="104">
        <v>31.9</v>
      </c>
      <c r="P33" s="105">
        <v>32.200000000000003</v>
      </c>
      <c r="Q33" s="105">
        <v>32.5</v>
      </c>
      <c r="R33" s="105">
        <v>33.1</v>
      </c>
      <c r="S33" s="105">
        <v>33.700000000000003</v>
      </c>
      <c r="T33" s="106">
        <v>34.4</v>
      </c>
      <c r="U33" s="175">
        <v>37.4</v>
      </c>
      <c r="V33" s="104">
        <v>35.9</v>
      </c>
      <c r="W33" s="105">
        <v>36.1</v>
      </c>
      <c r="X33" s="105">
        <v>36</v>
      </c>
      <c r="Y33" s="105">
        <v>36.200000000000003</v>
      </c>
      <c r="Z33" s="105">
        <v>36.5</v>
      </c>
      <c r="AA33" s="106">
        <v>37</v>
      </c>
      <c r="AB33" s="104">
        <v>37.6</v>
      </c>
      <c r="AC33" s="105">
        <v>38.299999999999997</v>
      </c>
      <c r="AD33" s="105">
        <v>38</v>
      </c>
      <c r="AE33" s="105">
        <v>39</v>
      </c>
      <c r="AF33" s="105">
        <v>38.9</v>
      </c>
      <c r="AG33" s="106">
        <v>38.9</v>
      </c>
      <c r="AH33" s="260">
        <v>40.6</v>
      </c>
      <c r="AI33" s="104">
        <v>39.1</v>
      </c>
      <c r="AJ33" s="105">
        <v>38.9</v>
      </c>
      <c r="AK33" s="105">
        <v>38.700000000000003</v>
      </c>
      <c r="AL33" s="105">
        <v>39.4</v>
      </c>
      <c r="AM33" s="105">
        <v>39.700000000000003</v>
      </c>
      <c r="AN33" s="106">
        <v>40.299999999999997</v>
      </c>
      <c r="AO33" s="104">
        <v>40.6</v>
      </c>
      <c r="AP33" s="105">
        <v>41</v>
      </c>
      <c r="AQ33" s="105">
        <v>41.3</v>
      </c>
      <c r="AR33" s="105">
        <v>41.7</v>
      </c>
      <c r="AS33" s="105">
        <v>42.6</v>
      </c>
      <c r="AT33" s="322">
        <v>43.2</v>
      </c>
      <c r="AU33" s="260"/>
      <c r="AV33" s="104">
        <v>43.5</v>
      </c>
      <c r="AW33" s="105" t="s">
        <v>225</v>
      </c>
      <c r="AX33" s="105" t="s">
        <v>225</v>
      </c>
      <c r="AY33" s="105" t="s">
        <v>225</v>
      </c>
      <c r="AZ33" s="105" t="s">
        <v>225</v>
      </c>
      <c r="BA33" s="106" t="s">
        <v>225</v>
      </c>
      <c r="BB33" s="104" t="s">
        <v>225</v>
      </c>
      <c r="BC33" s="105" t="s">
        <v>225</v>
      </c>
      <c r="BD33" s="105" t="s">
        <v>225</v>
      </c>
      <c r="BE33" s="105" t="s">
        <v>225</v>
      </c>
      <c r="BF33" s="105" t="s">
        <v>225</v>
      </c>
      <c r="BG33" s="322" t="s">
        <v>225</v>
      </c>
      <c r="BH33" s="32"/>
    </row>
    <row r="34" spans="1:60">
      <c r="A34" s="40" t="s">
        <v>124</v>
      </c>
      <c r="B34" s="328">
        <v>20.399999999999999</v>
      </c>
      <c r="C34" s="329">
        <v>20.9</v>
      </c>
      <c r="D34" s="177">
        <v>21.9</v>
      </c>
      <c r="E34" s="330">
        <v>22.4</v>
      </c>
      <c r="F34" s="177">
        <v>27.4</v>
      </c>
      <c r="G34" s="330">
        <v>28.2</v>
      </c>
      <c r="H34" s="177">
        <v>29.7</v>
      </c>
      <c r="I34" s="331">
        <v>28.5</v>
      </c>
      <c r="J34" s="121">
        <v>28.5</v>
      </c>
      <c r="K34" s="121">
        <v>28.4</v>
      </c>
      <c r="L34" s="121">
        <v>28.7</v>
      </c>
      <c r="M34" s="121">
        <v>28.7</v>
      </c>
      <c r="N34" s="122">
        <v>29.4</v>
      </c>
      <c r="O34" s="120">
        <v>29.5</v>
      </c>
      <c r="P34" s="121">
        <v>30</v>
      </c>
      <c r="Q34" s="121">
        <v>30.2</v>
      </c>
      <c r="R34" s="121">
        <v>31</v>
      </c>
      <c r="S34" s="121">
        <v>31.3</v>
      </c>
      <c r="T34" s="122">
        <v>32.1</v>
      </c>
      <c r="U34" s="177">
        <v>35.799999999999997</v>
      </c>
      <c r="V34" s="120">
        <v>34</v>
      </c>
      <c r="W34" s="121">
        <v>34.200000000000003</v>
      </c>
      <c r="X34" s="121">
        <v>34.1</v>
      </c>
      <c r="Y34" s="121">
        <v>34.5</v>
      </c>
      <c r="Z34" s="121">
        <v>34.6</v>
      </c>
      <c r="AA34" s="122">
        <v>35.5</v>
      </c>
      <c r="AB34" s="120">
        <v>36.1</v>
      </c>
      <c r="AC34" s="121">
        <v>36.4</v>
      </c>
      <c r="AD34" s="121">
        <v>36.799999999999997</v>
      </c>
      <c r="AE34" s="121">
        <v>37.6</v>
      </c>
      <c r="AF34" s="121">
        <v>37.5</v>
      </c>
      <c r="AG34" s="122">
        <v>37.6</v>
      </c>
      <c r="AH34" s="263">
        <v>40.1</v>
      </c>
      <c r="AI34" s="120">
        <v>37.9</v>
      </c>
      <c r="AJ34" s="121">
        <v>38.1</v>
      </c>
      <c r="AK34" s="121">
        <v>38.4</v>
      </c>
      <c r="AL34" s="121">
        <v>38.6</v>
      </c>
      <c r="AM34" s="121">
        <v>39.4</v>
      </c>
      <c r="AN34" s="122">
        <v>39.6</v>
      </c>
      <c r="AO34" s="120">
        <v>40.200000000000003</v>
      </c>
      <c r="AP34" s="121">
        <v>40.4</v>
      </c>
      <c r="AQ34" s="121">
        <v>40.700000000000003</v>
      </c>
      <c r="AR34" s="121">
        <v>41.5</v>
      </c>
      <c r="AS34" s="121">
        <v>42.5</v>
      </c>
      <c r="AT34" s="332">
        <v>43</v>
      </c>
      <c r="AU34" s="263"/>
      <c r="AV34" s="120">
        <v>43.4</v>
      </c>
      <c r="AW34" s="121" t="s">
        <v>225</v>
      </c>
      <c r="AX34" s="121" t="s">
        <v>225</v>
      </c>
      <c r="AY34" s="121" t="s">
        <v>225</v>
      </c>
      <c r="AZ34" s="121" t="s">
        <v>225</v>
      </c>
      <c r="BA34" s="122" t="s">
        <v>225</v>
      </c>
      <c r="BB34" s="120" t="s">
        <v>225</v>
      </c>
      <c r="BC34" s="121" t="s">
        <v>225</v>
      </c>
      <c r="BD34" s="121" t="s">
        <v>225</v>
      </c>
      <c r="BE34" s="121" t="s">
        <v>225</v>
      </c>
      <c r="BF34" s="121" t="s">
        <v>225</v>
      </c>
      <c r="BG34" s="332" t="s">
        <v>225</v>
      </c>
      <c r="BH34" s="32"/>
    </row>
    <row r="35" spans="1:60">
      <c r="A35" s="281" t="s">
        <v>125</v>
      </c>
      <c r="B35" s="323">
        <v>21.6</v>
      </c>
      <c r="C35" s="324">
        <v>21.4</v>
      </c>
      <c r="D35" s="176">
        <v>22.1</v>
      </c>
      <c r="E35" s="325">
        <v>22.2</v>
      </c>
      <c r="F35" s="176">
        <v>27.1</v>
      </c>
      <c r="G35" s="325">
        <v>27.7</v>
      </c>
      <c r="H35" s="176">
        <v>29.3</v>
      </c>
      <c r="I35" s="326">
        <v>28.1</v>
      </c>
      <c r="J35" s="113">
        <v>28.3</v>
      </c>
      <c r="K35" s="113">
        <v>28.1</v>
      </c>
      <c r="L35" s="113">
        <v>28.4</v>
      </c>
      <c r="M35" s="113">
        <v>28.7</v>
      </c>
      <c r="N35" s="114">
        <v>28.9</v>
      </c>
      <c r="O35" s="112">
        <v>28.9</v>
      </c>
      <c r="P35" s="113">
        <v>29.4</v>
      </c>
      <c r="Q35" s="113">
        <v>29.5</v>
      </c>
      <c r="R35" s="113">
        <v>30.2</v>
      </c>
      <c r="S35" s="113">
        <v>30.8</v>
      </c>
      <c r="T35" s="114">
        <v>31.5</v>
      </c>
      <c r="U35" s="176">
        <v>34.9</v>
      </c>
      <c r="V35" s="112">
        <v>33.1</v>
      </c>
      <c r="W35" s="113">
        <v>33.4</v>
      </c>
      <c r="X35" s="113">
        <v>33.799999999999997</v>
      </c>
      <c r="Y35" s="113">
        <v>34</v>
      </c>
      <c r="Z35" s="113">
        <v>34.200000000000003</v>
      </c>
      <c r="AA35" s="114">
        <v>34.9</v>
      </c>
      <c r="AB35" s="112">
        <v>35.1</v>
      </c>
      <c r="AC35" s="113">
        <v>35.299999999999997</v>
      </c>
      <c r="AD35" s="113">
        <v>35.5</v>
      </c>
      <c r="AE35" s="113">
        <v>36.200000000000003</v>
      </c>
      <c r="AF35" s="113">
        <v>36.1</v>
      </c>
      <c r="AG35" s="114">
        <v>36.299999999999997</v>
      </c>
      <c r="AH35" s="258">
        <v>38.299999999999997</v>
      </c>
      <c r="AI35" s="112">
        <v>36.6</v>
      </c>
      <c r="AJ35" s="113">
        <v>36.5</v>
      </c>
      <c r="AK35" s="113">
        <v>36.6</v>
      </c>
      <c r="AL35" s="113">
        <v>37.4</v>
      </c>
      <c r="AM35" s="113">
        <v>37.6</v>
      </c>
      <c r="AN35" s="114">
        <v>37.700000000000003</v>
      </c>
      <c r="AO35" s="112">
        <v>38.299999999999997</v>
      </c>
      <c r="AP35" s="113">
        <v>38.799999999999997</v>
      </c>
      <c r="AQ35" s="113">
        <v>38.700000000000003</v>
      </c>
      <c r="AR35" s="113">
        <v>39.6</v>
      </c>
      <c r="AS35" s="113">
        <v>40.200000000000003</v>
      </c>
      <c r="AT35" s="327">
        <v>40.5</v>
      </c>
      <c r="AU35" s="258"/>
      <c r="AV35" s="112">
        <v>40.700000000000003</v>
      </c>
      <c r="AW35" s="113" t="s">
        <v>225</v>
      </c>
      <c r="AX35" s="113" t="s">
        <v>225</v>
      </c>
      <c r="AY35" s="113" t="s">
        <v>225</v>
      </c>
      <c r="AZ35" s="113" t="s">
        <v>225</v>
      </c>
      <c r="BA35" s="114" t="s">
        <v>225</v>
      </c>
      <c r="BB35" s="112" t="s">
        <v>225</v>
      </c>
      <c r="BC35" s="113" t="s">
        <v>225</v>
      </c>
      <c r="BD35" s="113" t="s">
        <v>225</v>
      </c>
      <c r="BE35" s="113" t="s">
        <v>225</v>
      </c>
      <c r="BF35" s="113" t="s">
        <v>225</v>
      </c>
      <c r="BG35" s="327" t="s">
        <v>225</v>
      </c>
      <c r="BH35" s="32"/>
    </row>
    <row r="36" spans="1:60">
      <c r="A36" s="32" t="s">
        <v>126</v>
      </c>
      <c r="B36" s="318">
        <v>21.7</v>
      </c>
      <c r="C36" s="319">
        <v>21.7</v>
      </c>
      <c r="D36" s="175">
        <v>22.5</v>
      </c>
      <c r="E36" s="320">
        <v>23</v>
      </c>
      <c r="F36" s="175">
        <v>28.2</v>
      </c>
      <c r="G36" s="320">
        <v>28.8</v>
      </c>
      <c r="H36" s="175">
        <v>30.3</v>
      </c>
      <c r="I36" s="321">
        <v>29.2</v>
      </c>
      <c r="J36" s="105">
        <v>29.3</v>
      </c>
      <c r="K36" s="105">
        <v>29.3</v>
      </c>
      <c r="L36" s="105">
        <v>29.5</v>
      </c>
      <c r="M36" s="105">
        <v>29.7</v>
      </c>
      <c r="N36" s="106">
        <v>29.8</v>
      </c>
      <c r="O36" s="104">
        <v>30.1</v>
      </c>
      <c r="P36" s="105">
        <v>30.6</v>
      </c>
      <c r="Q36" s="105">
        <v>30.7</v>
      </c>
      <c r="R36" s="105">
        <v>31.2</v>
      </c>
      <c r="S36" s="105">
        <v>31.6</v>
      </c>
      <c r="T36" s="106">
        <v>32.5</v>
      </c>
      <c r="U36" s="175">
        <v>35.799999999999997</v>
      </c>
      <c r="V36" s="104">
        <v>34.200000000000003</v>
      </c>
      <c r="W36" s="105">
        <v>34.6</v>
      </c>
      <c r="X36" s="105">
        <v>34.799999999999997</v>
      </c>
      <c r="Y36" s="105">
        <v>35</v>
      </c>
      <c r="Z36" s="105">
        <v>35.200000000000003</v>
      </c>
      <c r="AA36" s="106">
        <v>35.700000000000003</v>
      </c>
      <c r="AB36" s="104">
        <v>36.1</v>
      </c>
      <c r="AC36" s="105">
        <v>36.4</v>
      </c>
      <c r="AD36" s="105">
        <v>36.5</v>
      </c>
      <c r="AE36" s="105">
        <v>37</v>
      </c>
      <c r="AF36" s="105">
        <v>36.799999999999997</v>
      </c>
      <c r="AG36" s="106">
        <v>36.799999999999997</v>
      </c>
      <c r="AH36" s="260">
        <v>38.799999999999997</v>
      </c>
      <c r="AI36" s="104">
        <v>36.9</v>
      </c>
      <c r="AJ36" s="105">
        <v>37.1</v>
      </c>
      <c r="AK36" s="105">
        <v>37.200000000000003</v>
      </c>
      <c r="AL36" s="105">
        <v>37.6</v>
      </c>
      <c r="AM36" s="105">
        <v>38</v>
      </c>
      <c r="AN36" s="106">
        <v>38.4</v>
      </c>
      <c r="AO36" s="104">
        <v>38.9</v>
      </c>
      <c r="AP36" s="105">
        <v>39.200000000000003</v>
      </c>
      <c r="AQ36" s="105">
        <v>39.299999999999997</v>
      </c>
      <c r="AR36" s="105">
        <v>40</v>
      </c>
      <c r="AS36" s="105">
        <v>40.799999999999997</v>
      </c>
      <c r="AT36" s="322">
        <v>41</v>
      </c>
      <c r="AU36" s="260"/>
      <c r="AV36" s="104">
        <v>41.2</v>
      </c>
      <c r="AW36" s="105" t="s">
        <v>225</v>
      </c>
      <c r="AX36" s="105" t="s">
        <v>225</v>
      </c>
      <c r="AY36" s="105" t="s">
        <v>225</v>
      </c>
      <c r="AZ36" s="105" t="s">
        <v>225</v>
      </c>
      <c r="BA36" s="106" t="s">
        <v>225</v>
      </c>
      <c r="BB36" s="104" t="s">
        <v>225</v>
      </c>
      <c r="BC36" s="105" t="s">
        <v>225</v>
      </c>
      <c r="BD36" s="105" t="s">
        <v>225</v>
      </c>
      <c r="BE36" s="105" t="s">
        <v>225</v>
      </c>
      <c r="BF36" s="105" t="s">
        <v>225</v>
      </c>
      <c r="BG36" s="322" t="s">
        <v>225</v>
      </c>
      <c r="BH36" s="32"/>
    </row>
    <row r="37" spans="1:60">
      <c r="A37" s="32" t="s">
        <v>127</v>
      </c>
      <c r="B37" s="318">
        <v>22.4</v>
      </c>
      <c r="C37" s="319">
        <v>22.3</v>
      </c>
      <c r="D37" s="175">
        <v>23.4</v>
      </c>
      <c r="E37" s="320">
        <v>23.7</v>
      </c>
      <c r="F37" s="175">
        <v>28.9</v>
      </c>
      <c r="G37" s="320">
        <v>29.4</v>
      </c>
      <c r="H37" s="175">
        <v>31</v>
      </c>
      <c r="I37" s="321">
        <v>29.7</v>
      </c>
      <c r="J37" s="105">
        <v>30.1</v>
      </c>
      <c r="K37" s="105">
        <v>30</v>
      </c>
      <c r="L37" s="105">
        <v>30.2</v>
      </c>
      <c r="M37" s="105">
        <v>30.3</v>
      </c>
      <c r="N37" s="106">
        <v>30.5</v>
      </c>
      <c r="O37" s="104">
        <v>30.7</v>
      </c>
      <c r="P37" s="105">
        <v>31.3</v>
      </c>
      <c r="Q37" s="105">
        <v>31.4</v>
      </c>
      <c r="R37" s="105">
        <v>32</v>
      </c>
      <c r="S37" s="105">
        <v>32.5</v>
      </c>
      <c r="T37" s="106">
        <v>33.4</v>
      </c>
      <c r="U37" s="175">
        <v>36.9</v>
      </c>
      <c r="V37" s="104">
        <v>35</v>
      </c>
      <c r="W37" s="105">
        <v>35.6</v>
      </c>
      <c r="X37" s="105">
        <v>35.799999999999997</v>
      </c>
      <c r="Y37" s="105">
        <v>36.4</v>
      </c>
      <c r="Z37" s="105">
        <v>36.299999999999997</v>
      </c>
      <c r="AA37" s="106">
        <v>36.799999999999997</v>
      </c>
      <c r="AB37" s="104">
        <v>37.299999999999997</v>
      </c>
      <c r="AC37" s="105">
        <v>37.5</v>
      </c>
      <c r="AD37" s="105">
        <v>37.6</v>
      </c>
      <c r="AE37" s="105">
        <v>38.4</v>
      </c>
      <c r="AF37" s="105">
        <v>38.200000000000003</v>
      </c>
      <c r="AG37" s="106">
        <v>38</v>
      </c>
      <c r="AH37" s="260">
        <v>40.1</v>
      </c>
      <c r="AI37" s="104">
        <v>38.4</v>
      </c>
      <c r="AJ37" s="105">
        <v>38.5</v>
      </c>
      <c r="AK37" s="105">
        <v>38.799999999999997</v>
      </c>
      <c r="AL37" s="105">
        <v>39.200000000000003</v>
      </c>
      <c r="AM37" s="105">
        <v>39.5</v>
      </c>
      <c r="AN37" s="106">
        <v>39.700000000000003</v>
      </c>
      <c r="AO37" s="104">
        <v>40.1</v>
      </c>
      <c r="AP37" s="105">
        <v>40.4</v>
      </c>
      <c r="AQ37" s="105">
        <v>40.6</v>
      </c>
      <c r="AR37" s="105">
        <v>41.3</v>
      </c>
      <c r="AS37" s="105">
        <v>42.1</v>
      </c>
      <c r="AT37" s="322">
        <v>42.5</v>
      </c>
      <c r="AU37" s="260"/>
      <c r="AV37" s="104">
        <v>42.9</v>
      </c>
      <c r="AW37" s="105" t="s">
        <v>225</v>
      </c>
      <c r="AX37" s="105" t="s">
        <v>225</v>
      </c>
      <c r="AY37" s="105" t="s">
        <v>225</v>
      </c>
      <c r="AZ37" s="105" t="s">
        <v>225</v>
      </c>
      <c r="BA37" s="106" t="s">
        <v>225</v>
      </c>
      <c r="BB37" s="104" t="s">
        <v>225</v>
      </c>
      <c r="BC37" s="105" t="s">
        <v>225</v>
      </c>
      <c r="BD37" s="105" t="s">
        <v>225</v>
      </c>
      <c r="BE37" s="105" t="s">
        <v>225</v>
      </c>
      <c r="BF37" s="105" t="s">
        <v>225</v>
      </c>
      <c r="BG37" s="322" t="s">
        <v>225</v>
      </c>
      <c r="BH37" s="32"/>
    </row>
    <row r="38" spans="1:60">
      <c r="A38" s="32" t="s">
        <v>128</v>
      </c>
      <c r="B38" s="318">
        <v>23.2</v>
      </c>
      <c r="C38" s="319">
        <v>23.4</v>
      </c>
      <c r="D38" s="175">
        <v>24.5</v>
      </c>
      <c r="E38" s="320">
        <v>25</v>
      </c>
      <c r="F38" s="175">
        <v>31.1</v>
      </c>
      <c r="G38" s="320">
        <v>32</v>
      </c>
      <c r="H38" s="175">
        <v>33.4</v>
      </c>
      <c r="I38" s="321">
        <v>32.4</v>
      </c>
      <c r="J38" s="105">
        <v>32.700000000000003</v>
      </c>
      <c r="K38" s="105">
        <v>32.700000000000003</v>
      </c>
      <c r="L38" s="105">
        <v>32.9</v>
      </c>
      <c r="M38" s="105">
        <v>32.6</v>
      </c>
      <c r="N38" s="106">
        <v>32.9</v>
      </c>
      <c r="O38" s="104">
        <v>33.299999999999997</v>
      </c>
      <c r="P38" s="105">
        <v>33.299999999999997</v>
      </c>
      <c r="Q38" s="105">
        <v>33.6</v>
      </c>
      <c r="R38" s="105">
        <v>34</v>
      </c>
      <c r="S38" s="105">
        <v>34.4</v>
      </c>
      <c r="T38" s="106">
        <v>35.700000000000003</v>
      </c>
      <c r="U38" s="175">
        <v>38.9</v>
      </c>
      <c r="V38" s="104">
        <v>37.9</v>
      </c>
      <c r="W38" s="105">
        <v>37.9</v>
      </c>
      <c r="X38" s="105">
        <v>37.9</v>
      </c>
      <c r="Y38" s="105">
        <v>38.200000000000003</v>
      </c>
      <c r="Z38" s="105">
        <v>38.4</v>
      </c>
      <c r="AA38" s="106">
        <v>39</v>
      </c>
      <c r="AB38" s="104">
        <v>39.1</v>
      </c>
      <c r="AC38" s="105">
        <v>39.299999999999997</v>
      </c>
      <c r="AD38" s="105">
        <v>39.6</v>
      </c>
      <c r="AE38" s="105">
        <v>39.799999999999997</v>
      </c>
      <c r="AF38" s="105">
        <v>39.9</v>
      </c>
      <c r="AG38" s="106">
        <v>39.799999999999997</v>
      </c>
      <c r="AH38" s="260">
        <v>41.9</v>
      </c>
      <c r="AI38" s="104">
        <v>40.1</v>
      </c>
      <c r="AJ38" s="105">
        <v>40</v>
      </c>
      <c r="AK38" s="105">
        <v>40.4</v>
      </c>
      <c r="AL38" s="105">
        <v>40.5</v>
      </c>
      <c r="AM38" s="105">
        <v>41.4</v>
      </c>
      <c r="AN38" s="106">
        <v>42</v>
      </c>
      <c r="AO38" s="104">
        <v>42.3</v>
      </c>
      <c r="AP38" s="105">
        <v>42.4</v>
      </c>
      <c r="AQ38" s="105">
        <v>42.5</v>
      </c>
      <c r="AR38" s="105">
        <v>42.9</v>
      </c>
      <c r="AS38" s="105">
        <v>44.2</v>
      </c>
      <c r="AT38" s="322">
        <v>44.2</v>
      </c>
      <c r="AU38" s="260"/>
      <c r="AV38" s="104">
        <v>44.7</v>
      </c>
      <c r="AW38" s="105" t="s">
        <v>225</v>
      </c>
      <c r="AX38" s="105" t="s">
        <v>225</v>
      </c>
      <c r="AY38" s="105" t="s">
        <v>225</v>
      </c>
      <c r="AZ38" s="105" t="s">
        <v>225</v>
      </c>
      <c r="BA38" s="106" t="s">
        <v>225</v>
      </c>
      <c r="BB38" s="104" t="s">
        <v>225</v>
      </c>
      <c r="BC38" s="105" t="s">
        <v>225</v>
      </c>
      <c r="BD38" s="105" t="s">
        <v>225</v>
      </c>
      <c r="BE38" s="105" t="s">
        <v>225</v>
      </c>
      <c r="BF38" s="105" t="s">
        <v>225</v>
      </c>
      <c r="BG38" s="322" t="s">
        <v>225</v>
      </c>
      <c r="BH38" s="32"/>
    </row>
    <row r="39" spans="1:60">
      <c r="A39" s="40" t="s">
        <v>129</v>
      </c>
      <c r="B39" s="328">
        <v>20.3</v>
      </c>
      <c r="C39" s="329">
        <v>20.399999999999999</v>
      </c>
      <c r="D39" s="177">
        <v>20.9</v>
      </c>
      <c r="E39" s="330">
        <v>21.4</v>
      </c>
      <c r="F39" s="177">
        <v>26.8</v>
      </c>
      <c r="G39" s="330">
        <v>27.9</v>
      </c>
      <c r="H39" s="177">
        <v>29.3</v>
      </c>
      <c r="I39" s="331">
        <v>28.2</v>
      </c>
      <c r="J39" s="121">
        <v>28.5</v>
      </c>
      <c r="K39" s="121">
        <v>28.5</v>
      </c>
      <c r="L39" s="121">
        <v>28.4</v>
      </c>
      <c r="M39" s="121">
        <v>28.5</v>
      </c>
      <c r="N39" s="122">
        <v>29</v>
      </c>
      <c r="O39" s="120">
        <v>28.9</v>
      </c>
      <c r="P39" s="121">
        <v>29.6</v>
      </c>
      <c r="Q39" s="121">
        <v>29.8</v>
      </c>
      <c r="R39" s="121">
        <v>29.9</v>
      </c>
      <c r="S39" s="121">
        <v>30.4</v>
      </c>
      <c r="T39" s="122">
        <v>31.2</v>
      </c>
      <c r="U39" s="177">
        <v>33.799999999999997</v>
      </c>
      <c r="V39" s="120">
        <v>32.9</v>
      </c>
      <c r="W39" s="121">
        <v>32.9</v>
      </c>
      <c r="X39" s="121">
        <v>33.1</v>
      </c>
      <c r="Y39" s="121">
        <v>33</v>
      </c>
      <c r="Z39" s="121">
        <v>33.1</v>
      </c>
      <c r="AA39" s="122">
        <v>34</v>
      </c>
      <c r="AB39" s="120">
        <v>34</v>
      </c>
      <c r="AC39" s="121">
        <v>34.799999999999997</v>
      </c>
      <c r="AD39" s="121">
        <v>34.4</v>
      </c>
      <c r="AE39" s="121">
        <v>34.5</v>
      </c>
      <c r="AF39" s="121">
        <v>34.700000000000003</v>
      </c>
      <c r="AG39" s="122">
        <v>34.4</v>
      </c>
      <c r="AH39" s="263">
        <v>36.9</v>
      </c>
      <c r="AI39" s="120">
        <v>34.9</v>
      </c>
      <c r="AJ39" s="121">
        <v>35.1</v>
      </c>
      <c r="AK39" s="121">
        <v>35.299999999999997</v>
      </c>
      <c r="AL39" s="121">
        <v>35.6</v>
      </c>
      <c r="AM39" s="121">
        <v>36</v>
      </c>
      <c r="AN39" s="122">
        <v>36.4</v>
      </c>
      <c r="AO39" s="120">
        <v>37.1</v>
      </c>
      <c r="AP39" s="121">
        <v>37.4</v>
      </c>
      <c r="AQ39" s="121">
        <v>38</v>
      </c>
      <c r="AR39" s="121">
        <v>37.9</v>
      </c>
      <c r="AS39" s="121">
        <v>39</v>
      </c>
      <c r="AT39" s="332">
        <v>39.299999999999997</v>
      </c>
      <c r="AU39" s="263"/>
      <c r="AV39" s="120">
        <v>40.1</v>
      </c>
      <c r="AW39" s="121" t="s">
        <v>225</v>
      </c>
      <c r="AX39" s="121" t="s">
        <v>225</v>
      </c>
      <c r="AY39" s="121" t="s">
        <v>225</v>
      </c>
      <c r="AZ39" s="121" t="s">
        <v>225</v>
      </c>
      <c r="BA39" s="122" t="s">
        <v>225</v>
      </c>
      <c r="BB39" s="120" t="s">
        <v>225</v>
      </c>
      <c r="BC39" s="121" t="s">
        <v>225</v>
      </c>
      <c r="BD39" s="121" t="s">
        <v>225</v>
      </c>
      <c r="BE39" s="121" t="s">
        <v>225</v>
      </c>
      <c r="BF39" s="121" t="s">
        <v>225</v>
      </c>
      <c r="BG39" s="332" t="s">
        <v>225</v>
      </c>
      <c r="BH39" s="32"/>
    </row>
    <row r="40" spans="1:60">
      <c r="A40" s="281" t="s">
        <v>130</v>
      </c>
      <c r="B40" s="323">
        <v>20.399999999999999</v>
      </c>
      <c r="C40" s="324">
        <v>20.7</v>
      </c>
      <c r="D40" s="176">
        <v>21.5</v>
      </c>
      <c r="E40" s="325">
        <v>22</v>
      </c>
      <c r="F40" s="176">
        <v>27.1</v>
      </c>
      <c r="G40" s="325">
        <v>27.3</v>
      </c>
      <c r="H40" s="176">
        <v>29.7</v>
      </c>
      <c r="I40" s="326">
        <v>28</v>
      </c>
      <c r="J40" s="113">
        <v>28.4</v>
      </c>
      <c r="K40" s="113">
        <v>28.4</v>
      </c>
      <c r="L40" s="113">
        <v>28.5</v>
      </c>
      <c r="M40" s="113">
        <v>29</v>
      </c>
      <c r="N40" s="114">
        <v>29.3</v>
      </c>
      <c r="O40" s="112">
        <v>29.5</v>
      </c>
      <c r="P40" s="113">
        <v>30.1</v>
      </c>
      <c r="Q40" s="113">
        <v>30.2</v>
      </c>
      <c r="R40" s="113">
        <v>30.9</v>
      </c>
      <c r="S40" s="113">
        <v>31.6</v>
      </c>
      <c r="T40" s="114">
        <v>32.5</v>
      </c>
      <c r="U40" s="176">
        <v>36.1</v>
      </c>
      <c r="V40" s="112">
        <v>34.1</v>
      </c>
      <c r="W40" s="113">
        <v>34.4</v>
      </c>
      <c r="X40" s="113">
        <v>34.799999999999997</v>
      </c>
      <c r="Y40" s="113">
        <v>34.700000000000003</v>
      </c>
      <c r="Z40" s="113">
        <v>35.5</v>
      </c>
      <c r="AA40" s="114">
        <v>35.799999999999997</v>
      </c>
      <c r="AB40" s="112">
        <v>36.700000000000003</v>
      </c>
      <c r="AC40" s="113">
        <v>37.1</v>
      </c>
      <c r="AD40" s="113">
        <v>36.700000000000003</v>
      </c>
      <c r="AE40" s="113">
        <v>37.200000000000003</v>
      </c>
      <c r="AF40" s="113">
        <v>37.700000000000003</v>
      </c>
      <c r="AG40" s="114">
        <v>37.700000000000003</v>
      </c>
      <c r="AH40" s="258">
        <v>39.9</v>
      </c>
      <c r="AI40" s="112">
        <v>37.9</v>
      </c>
      <c r="AJ40" s="113">
        <v>38.1</v>
      </c>
      <c r="AK40" s="113">
        <v>38.1</v>
      </c>
      <c r="AL40" s="113">
        <v>38.9</v>
      </c>
      <c r="AM40" s="113">
        <v>38.700000000000003</v>
      </c>
      <c r="AN40" s="114">
        <v>39.700000000000003</v>
      </c>
      <c r="AO40" s="112">
        <v>39.5</v>
      </c>
      <c r="AP40" s="113">
        <v>40.299999999999997</v>
      </c>
      <c r="AQ40" s="113">
        <v>40.799999999999997</v>
      </c>
      <c r="AR40" s="113">
        <v>41.4</v>
      </c>
      <c r="AS40" s="113">
        <v>42</v>
      </c>
      <c r="AT40" s="327">
        <v>42.3</v>
      </c>
      <c r="AU40" s="258"/>
      <c r="AV40" s="112">
        <v>42.8</v>
      </c>
      <c r="AW40" s="113" t="s">
        <v>225</v>
      </c>
      <c r="AX40" s="113" t="s">
        <v>225</v>
      </c>
      <c r="AY40" s="113" t="s">
        <v>225</v>
      </c>
      <c r="AZ40" s="113" t="s">
        <v>225</v>
      </c>
      <c r="BA40" s="114" t="s">
        <v>225</v>
      </c>
      <c r="BB40" s="112" t="s">
        <v>225</v>
      </c>
      <c r="BC40" s="113" t="s">
        <v>225</v>
      </c>
      <c r="BD40" s="113" t="s">
        <v>225</v>
      </c>
      <c r="BE40" s="113" t="s">
        <v>225</v>
      </c>
      <c r="BF40" s="113" t="s">
        <v>225</v>
      </c>
      <c r="BG40" s="327" t="s">
        <v>225</v>
      </c>
      <c r="BH40" s="32"/>
    </row>
    <row r="41" spans="1:60">
      <c r="A41" s="32" t="s">
        <v>131</v>
      </c>
      <c r="B41" s="318">
        <v>20.8</v>
      </c>
      <c r="C41" s="319">
        <v>21.3</v>
      </c>
      <c r="D41" s="175">
        <v>22.6</v>
      </c>
      <c r="E41" s="320">
        <v>23.2</v>
      </c>
      <c r="F41" s="175">
        <v>28.8</v>
      </c>
      <c r="G41" s="320">
        <v>29.5</v>
      </c>
      <c r="H41" s="175">
        <v>31.2</v>
      </c>
      <c r="I41" s="321">
        <v>30</v>
      </c>
      <c r="J41" s="105">
        <v>30</v>
      </c>
      <c r="K41" s="105">
        <v>30.1</v>
      </c>
      <c r="L41" s="105">
        <v>29.9</v>
      </c>
      <c r="M41" s="105">
        <v>30.4</v>
      </c>
      <c r="N41" s="106">
        <v>30.7</v>
      </c>
      <c r="O41" s="104">
        <v>30.7</v>
      </c>
      <c r="P41" s="105">
        <v>31.2</v>
      </c>
      <c r="Q41" s="105">
        <v>31.6</v>
      </c>
      <c r="R41" s="105">
        <v>32.1</v>
      </c>
      <c r="S41" s="105">
        <v>32.700000000000003</v>
      </c>
      <c r="T41" s="106">
        <v>34.1</v>
      </c>
      <c r="U41" s="175">
        <v>38.4</v>
      </c>
      <c r="V41" s="104">
        <v>36.200000000000003</v>
      </c>
      <c r="W41" s="105">
        <v>36.700000000000003</v>
      </c>
      <c r="X41" s="105">
        <v>36.9</v>
      </c>
      <c r="Y41" s="105">
        <v>37.4</v>
      </c>
      <c r="Z41" s="105">
        <v>37.6</v>
      </c>
      <c r="AA41" s="106">
        <v>37.9</v>
      </c>
      <c r="AB41" s="104">
        <v>39</v>
      </c>
      <c r="AC41" s="105">
        <v>39.6</v>
      </c>
      <c r="AD41" s="105">
        <v>39.4</v>
      </c>
      <c r="AE41" s="105">
        <v>40</v>
      </c>
      <c r="AF41" s="105">
        <v>39.799999999999997</v>
      </c>
      <c r="AG41" s="106">
        <v>39.6</v>
      </c>
      <c r="AH41" s="260">
        <v>41.9</v>
      </c>
      <c r="AI41" s="104">
        <v>40.4</v>
      </c>
      <c r="AJ41" s="105">
        <v>40</v>
      </c>
      <c r="AK41" s="105">
        <v>40.4</v>
      </c>
      <c r="AL41" s="105">
        <v>40.799999999999997</v>
      </c>
      <c r="AM41" s="105">
        <v>41.2</v>
      </c>
      <c r="AN41" s="106">
        <v>41.4</v>
      </c>
      <c r="AO41" s="104">
        <v>42</v>
      </c>
      <c r="AP41" s="105">
        <v>42.4</v>
      </c>
      <c r="AQ41" s="105">
        <v>42.7</v>
      </c>
      <c r="AR41" s="105">
        <v>42.8</v>
      </c>
      <c r="AS41" s="105">
        <v>44.1</v>
      </c>
      <c r="AT41" s="322">
        <v>44.4</v>
      </c>
      <c r="AU41" s="260"/>
      <c r="AV41" s="104">
        <v>44.4</v>
      </c>
      <c r="AW41" s="105" t="s">
        <v>225</v>
      </c>
      <c r="AX41" s="105" t="s">
        <v>225</v>
      </c>
      <c r="AY41" s="105" t="s">
        <v>225</v>
      </c>
      <c r="AZ41" s="105" t="s">
        <v>225</v>
      </c>
      <c r="BA41" s="106" t="s">
        <v>225</v>
      </c>
      <c r="BB41" s="104" t="s">
        <v>225</v>
      </c>
      <c r="BC41" s="105" t="s">
        <v>225</v>
      </c>
      <c r="BD41" s="105" t="s">
        <v>225</v>
      </c>
      <c r="BE41" s="105" t="s">
        <v>225</v>
      </c>
      <c r="BF41" s="105" t="s">
        <v>225</v>
      </c>
      <c r="BG41" s="322" t="s">
        <v>225</v>
      </c>
      <c r="BH41" s="32"/>
    </row>
    <row r="42" spans="1:60">
      <c r="A42" s="32" t="s">
        <v>132</v>
      </c>
      <c r="B42" s="318">
        <v>23.3</v>
      </c>
      <c r="C42" s="319">
        <v>23.2</v>
      </c>
      <c r="D42" s="175">
        <v>23.8</v>
      </c>
      <c r="E42" s="320">
        <v>24.1</v>
      </c>
      <c r="F42" s="175">
        <v>29.1</v>
      </c>
      <c r="G42" s="320">
        <v>29.6</v>
      </c>
      <c r="H42" s="175">
        <v>31.4</v>
      </c>
      <c r="I42" s="321">
        <v>30</v>
      </c>
      <c r="J42" s="105">
        <v>30.1</v>
      </c>
      <c r="K42" s="105">
        <v>30.2</v>
      </c>
      <c r="L42" s="105">
        <v>30.4</v>
      </c>
      <c r="M42" s="105">
        <v>30.6</v>
      </c>
      <c r="N42" s="106">
        <v>30.9</v>
      </c>
      <c r="O42" s="104">
        <v>31</v>
      </c>
      <c r="P42" s="105">
        <v>31.7</v>
      </c>
      <c r="Q42" s="105">
        <v>31.8</v>
      </c>
      <c r="R42" s="105">
        <v>32.4</v>
      </c>
      <c r="S42" s="105">
        <v>33.1</v>
      </c>
      <c r="T42" s="106">
        <v>34.1</v>
      </c>
      <c r="U42" s="175">
        <v>37.4</v>
      </c>
      <c r="V42" s="104">
        <v>36</v>
      </c>
      <c r="W42" s="105">
        <v>36.200000000000003</v>
      </c>
      <c r="X42" s="105">
        <v>36.5</v>
      </c>
      <c r="Y42" s="105">
        <v>36.6</v>
      </c>
      <c r="Z42" s="105">
        <v>36.9</v>
      </c>
      <c r="AA42" s="106">
        <v>37.200000000000003</v>
      </c>
      <c r="AB42" s="104">
        <v>37.799999999999997</v>
      </c>
      <c r="AC42" s="105">
        <v>37.9</v>
      </c>
      <c r="AD42" s="105">
        <v>38</v>
      </c>
      <c r="AE42" s="105">
        <v>38.799999999999997</v>
      </c>
      <c r="AF42" s="105">
        <v>38.5</v>
      </c>
      <c r="AG42" s="106">
        <v>38.299999999999997</v>
      </c>
      <c r="AH42" s="260">
        <v>40.1</v>
      </c>
      <c r="AI42" s="104">
        <v>38.700000000000003</v>
      </c>
      <c r="AJ42" s="105">
        <v>38.6</v>
      </c>
      <c r="AK42" s="105">
        <v>38.5</v>
      </c>
      <c r="AL42" s="105">
        <v>39.1</v>
      </c>
      <c r="AM42" s="105">
        <v>39.200000000000003</v>
      </c>
      <c r="AN42" s="106">
        <v>40</v>
      </c>
      <c r="AO42" s="104">
        <v>40.1</v>
      </c>
      <c r="AP42" s="105">
        <v>40.700000000000003</v>
      </c>
      <c r="AQ42" s="105">
        <v>40.5</v>
      </c>
      <c r="AR42" s="105">
        <v>41.3</v>
      </c>
      <c r="AS42" s="105">
        <v>41.8</v>
      </c>
      <c r="AT42" s="322">
        <v>42.2</v>
      </c>
      <c r="AU42" s="260"/>
      <c r="AV42" s="104">
        <v>42.6</v>
      </c>
      <c r="AW42" s="105" t="s">
        <v>225</v>
      </c>
      <c r="AX42" s="105" t="s">
        <v>225</v>
      </c>
      <c r="AY42" s="105" t="s">
        <v>225</v>
      </c>
      <c r="AZ42" s="105" t="s">
        <v>225</v>
      </c>
      <c r="BA42" s="106" t="s">
        <v>225</v>
      </c>
      <c r="BB42" s="104" t="s">
        <v>225</v>
      </c>
      <c r="BC42" s="105" t="s">
        <v>225</v>
      </c>
      <c r="BD42" s="105" t="s">
        <v>225</v>
      </c>
      <c r="BE42" s="105" t="s">
        <v>225</v>
      </c>
      <c r="BF42" s="105" t="s">
        <v>225</v>
      </c>
      <c r="BG42" s="322" t="s">
        <v>225</v>
      </c>
      <c r="BH42" s="32"/>
    </row>
    <row r="43" spans="1:60">
      <c r="A43" s="32" t="s">
        <v>133</v>
      </c>
      <c r="B43" s="318">
        <v>21.4</v>
      </c>
      <c r="C43" s="319">
        <v>21.4</v>
      </c>
      <c r="D43" s="175">
        <v>22</v>
      </c>
      <c r="E43" s="320">
        <v>22.2</v>
      </c>
      <c r="F43" s="175">
        <v>27.3</v>
      </c>
      <c r="G43" s="320">
        <v>27.8</v>
      </c>
      <c r="H43" s="175">
        <v>29.3</v>
      </c>
      <c r="I43" s="321">
        <v>28.2</v>
      </c>
      <c r="J43" s="105">
        <v>28.1</v>
      </c>
      <c r="K43" s="105">
        <v>28.2</v>
      </c>
      <c r="L43" s="105">
        <v>28.3</v>
      </c>
      <c r="M43" s="105">
        <v>28.6</v>
      </c>
      <c r="N43" s="106">
        <v>29</v>
      </c>
      <c r="O43" s="104">
        <v>29.1</v>
      </c>
      <c r="P43" s="105">
        <v>29.5</v>
      </c>
      <c r="Q43" s="105">
        <v>29.6</v>
      </c>
      <c r="R43" s="105">
        <v>30.1</v>
      </c>
      <c r="S43" s="105">
        <v>30.9</v>
      </c>
      <c r="T43" s="106">
        <v>31.8</v>
      </c>
      <c r="U43" s="175">
        <v>35.1</v>
      </c>
      <c r="V43" s="104">
        <v>33.6</v>
      </c>
      <c r="W43" s="105">
        <v>33.9</v>
      </c>
      <c r="X43" s="105">
        <v>34.1</v>
      </c>
      <c r="Y43" s="105">
        <v>34.1</v>
      </c>
      <c r="Z43" s="105">
        <v>34.5</v>
      </c>
      <c r="AA43" s="106">
        <v>34.9</v>
      </c>
      <c r="AB43" s="104">
        <v>35.200000000000003</v>
      </c>
      <c r="AC43" s="105">
        <v>35.700000000000003</v>
      </c>
      <c r="AD43" s="105">
        <v>35.6</v>
      </c>
      <c r="AE43" s="105">
        <v>36.4</v>
      </c>
      <c r="AF43" s="105">
        <v>36.200000000000003</v>
      </c>
      <c r="AG43" s="106">
        <v>36.1</v>
      </c>
      <c r="AH43" s="260">
        <v>38.1</v>
      </c>
      <c r="AI43" s="104">
        <v>36.5</v>
      </c>
      <c r="AJ43" s="105">
        <v>36.5</v>
      </c>
      <c r="AK43" s="105">
        <v>36.6</v>
      </c>
      <c r="AL43" s="105">
        <v>36.799999999999997</v>
      </c>
      <c r="AM43" s="105">
        <v>37.299999999999997</v>
      </c>
      <c r="AN43" s="106">
        <v>37.6</v>
      </c>
      <c r="AO43" s="104">
        <v>37.9</v>
      </c>
      <c r="AP43" s="105">
        <v>38.200000000000003</v>
      </c>
      <c r="AQ43" s="105">
        <v>38.5</v>
      </c>
      <c r="AR43" s="105">
        <v>39.200000000000003</v>
      </c>
      <c r="AS43" s="105">
        <v>40.1</v>
      </c>
      <c r="AT43" s="322">
        <v>40.700000000000003</v>
      </c>
      <c r="AU43" s="260"/>
      <c r="AV43" s="104">
        <v>40.799999999999997</v>
      </c>
      <c r="AW43" s="105" t="s">
        <v>225</v>
      </c>
      <c r="AX43" s="105" t="s">
        <v>225</v>
      </c>
      <c r="AY43" s="105" t="s">
        <v>225</v>
      </c>
      <c r="AZ43" s="105" t="s">
        <v>225</v>
      </c>
      <c r="BA43" s="106" t="s">
        <v>225</v>
      </c>
      <c r="BB43" s="104" t="s">
        <v>225</v>
      </c>
      <c r="BC43" s="105" t="s">
        <v>225</v>
      </c>
      <c r="BD43" s="105" t="s">
        <v>225</v>
      </c>
      <c r="BE43" s="105" t="s">
        <v>225</v>
      </c>
      <c r="BF43" s="105" t="s">
        <v>225</v>
      </c>
      <c r="BG43" s="322" t="s">
        <v>225</v>
      </c>
      <c r="BH43" s="32"/>
    </row>
    <row r="44" spans="1:60">
      <c r="A44" s="40" t="s">
        <v>134</v>
      </c>
      <c r="B44" s="328">
        <v>23.2</v>
      </c>
      <c r="C44" s="329">
        <v>23.5</v>
      </c>
      <c r="D44" s="177">
        <v>24.2</v>
      </c>
      <c r="E44" s="330">
        <v>25.3</v>
      </c>
      <c r="F44" s="177">
        <v>30</v>
      </c>
      <c r="G44" s="330">
        <v>30.7</v>
      </c>
      <c r="H44" s="177">
        <v>32</v>
      </c>
      <c r="I44" s="331">
        <v>30.8</v>
      </c>
      <c r="J44" s="121">
        <v>30.7</v>
      </c>
      <c r="K44" s="121">
        <v>30.7</v>
      </c>
      <c r="L44" s="121">
        <v>30.7</v>
      </c>
      <c r="M44" s="121">
        <v>31</v>
      </c>
      <c r="N44" s="122">
        <v>31.3</v>
      </c>
      <c r="O44" s="120">
        <v>31.6</v>
      </c>
      <c r="P44" s="121">
        <v>32.299999999999997</v>
      </c>
      <c r="Q44" s="121">
        <v>32.200000000000003</v>
      </c>
      <c r="R44" s="121">
        <v>32.9</v>
      </c>
      <c r="S44" s="121">
        <v>34.1</v>
      </c>
      <c r="T44" s="122">
        <v>34.9</v>
      </c>
      <c r="U44" s="177">
        <v>38.200000000000003</v>
      </c>
      <c r="V44" s="120">
        <v>36.5</v>
      </c>
      <c r="W44" s="121">
        <v>36.5</v>
      </c>
      <c r="X44" s="121">
        <v>36.799999999999997</v>
      </c>
      <c r="Y44" s="121">
        <v>37</v>
      </c>
      <c r="Z44" s="121">
        <v>37.4</v>
      </c>
      <c r="AA44" s="122">
        <v>38.1</v>
      </c>
      <c r="AB44" s="120">
        <v>38.4</v>
      </c>
      <c r="AC44" s="121">
        <v>38.9</v>
      </c>
      <c r="AD44" s="121">
        <v>39.200000000000003</v>
      </c>
      <c r="AE44" s="121">
        <v>39.700000000000003</v>
      </c>
      <c r="AF44" s="121">
        <v>39.9</v>
      </c>
      <c r="AG44" s="122">
        <v>39.700000000000003</v>
      </c>
      <c r="AH44" s="263">
        <v>41.6</v>
      </c>
      <c r="AI44" s="120">
        <v>39.799999999999997</v>
      </c>
      <c r="AJ44" s="121">
        <v>39.9</v>
      </c>
      <c r="AK44" s="121">
        <v>39.799999999999997</v>
      </c>
      <c r="AL44" s="121">
        <v>40.299999999999997</v>
      </c>
      <c r="AM44" s="121">
        <v>41</v>
      </c>
      <c r="AN44" s="122">
        <v>41.1</v>
      </c>
      <c r="AO44" s="120">
        <v>41.9</v>
      </c>
      <c r="AP44" s="121">
        <v>41.8</v>
      </c>
      <c r="AQ44" s="121">
        <v>42.5</v>
      </c>
      <c r="AR44" s="121">
        <v>42.9</v>
      </c>
      <c r="AS44" s="121">
        <v>43.9</v>
      </c>
      <c r="AT44" s="332">
        <v>44</v>
      </c>
      <c r="AU44" s="263"/>
      <c r="AV44" s="120">
        <v>44.2</v>
      </c>
      <c r="AW44" s="121" t="s">
        <v>225</v>
      </c>
      <c r="AX44" s="121" t="s">
        <v>225</v>
      </c>
      <c r="AY44" s="121" t="s">
        <v>225</v>
      </c>
      <c r="AZ44" s="121" t="s">
        <v>225</v>
      </c>
      <c r="BA44" s="122" t="s">
        <v>225</v>
      </c>
      <c r="BB44" s="120" t="s">
        <v>225</v>
      </c>
      <c r="BC44" s="121" t="s">
        <v>225</v>
      </c>
      <c r="BD44" s="121" t="s">
        <v>225</v>
      </c>
      <c r="BE44" s="121" t="s">
        <v>225</v>
      </c>
      <c r="BF44" s="121" t="s">
        <v>225</v>
      </c>
      <c r="BG44" s="332" t="s">
        <v>225</v>
      </c>
      <c r="BH44" s="32"/>
    </row>
    <row r="45" spans="1:60">
      <c r="A45" s="281" t="s">
        <v>135</v>
      </c>
      <c r="B45" s="323">
        <v>17.600000000000001</v>
      </c>
      <c r="C45" s="324">
        <v>17.8</v>
      </c>
      <c r="D45" s="176">
        <v>18.7</v>
      </c>
      <c r="E45" s="325">
        <v>18.899999999999999</v>
      </c>
      <c r="F45" s="176">
        <v>23.4</v>
      </c>
      <c r="G45" s="325">
        <v>23.4</v>
      </c>
      <c r="H45" s="176">
        <v>24.8</v>
      </c>
      <c r="I45" s="326">
        <v>23.7</v>
      </c>
      <c r="J45" s="113">
        <v>24.1</v>
      </c>
      <c r="K45" s="113">
        <v>23.6</v>
      </c>
      <c r="L45" s="113">
        <v>23.9</v>
      </c>
      <c r="M45" s="113">
        <v>23.8</v>
      </c>
      <c r="N45" s="114">
        <v>24.4</v>
      </c>
      <c r="O45" s="112">
        <v>24.8</v>
      </c>
      <c r="P45" s="113">
        <v>25.1</v>
      </c>
      <c r="Q45" s="113">
        <v>25.3</v>
      </c>
      <c r="R45" s="113">
        <v>25.7</v>
      </c>
      <c r="S45" s="113">
        <v>25.7</v>
      </c>
      <c r="T45" s="114">
        <v>26.5</v>
      </c>
      <c r="U45" s="176">
        <v>29.6</v>
      </c>
      <c r="V45" s="112">
        <v>28.1</v>
      </c>
      <c r="W45" s="113">
        <v>28.3</v>
      </c>
      <c r="X45" s="113">
        <v>28.8</v>
      </c>
      <c r="Y45" s="113">
        <v>28.8</v>
      </c>
      <c r="Z45" s="113">
        <v>28.7</v>
      </c>
      <c r="AA45" s="114">
        <v>29.6</v>
      </c>
      <c r="AB45" s="112">
        <v>29.9</v>
      </c>
      <c r="AC45" s="113">
        <v>30.3</v>
      </c>
      <c r="AD45" s="113">
        <v>30.5</v>
      </c>
      <c r="AE45" s="113">
        <v>30.7</v>
      </c>
      <c r="AF45" s="113">
        <v>30.7</v>
      </c>
      <c r="AG45" s="114">
        <v>30.8</v>
      </c>
      <c r="AH45" s="258">
        <v>32.5</v>
      </c>
      <c r="AI45" s="112">
        <v>31.4</v>
      </c>
      <c r="AJ45" s="113">
        <v>31.2</v>
      </c>
      <c r="AK45" s="113">
        <v>31.3</v>
      </c>
      <c r="AL45" s="113">
        <v>31.1</v>
      </c>
      <c r="AM45" s="113">
        <v>31.8</v>
      </c>
      <c r="AN45" s="114">
        <v>32.5</v>
      </c>
      <c r="AO45" s="112">
        <v>32.4</v>
      </c>
      <c r="AP45" s="113">
        <v>33.1</v>
      </c>
      <c r="AQ45" s="113">
        <v>33.1</v>
      </c>
      <c r="AR45" s="113">
        <v>33.200000000000003</v>
      </c>
      <c r="AS45" s="113">
        <v>34.200000000000003</v>
      </c>
      <c r="AT45" s="327">
        <v>34.200000000000003</v>
      </c>
      <c r="AU45" s="258"/>
      <c r="AV45" s="112">
        <v>35.200000000000003</v>
      </c>
      <c r="AW45" s="113" t="s">
        <v>225</v>
      </c>
      <c r="AX45" s="113" t="s">
        <v>225</v>
      </c>
      <c r="AY45" s="113" t="s">
        <v>225</v>
      </c>
      <c r="AZ45" s="113" t="s">
        <v>225</v>
      </c>
      <c r="BA45" s="114" t="s">
        <v>225</v>
      </c>
      <c r="BB45" s="112" t="s">
        <v>225</v>
      </c>
      <c r="BC45" s="113" t="s">
        <v>225</v>
      </c>
      <c r="BD45" s="113" t="s">
        <v>225</v>
      </c>
      <c r="BE45" s="113" t="s">
        <v>225</v>
      </c>
      <c r="BF45" s="113" t="s">
        <v>225</v>
      </c>
      <c r="BG45" s="327" t="s">
        <v>225</v>
      </c>
      <c r="BH45" s="32"/>
    </row>
    <row r="46" spans="1:60">
      <c r="A46" s="32" t="s">
        <v>136</v>
      </c>
      <c r="B46" s="318">
        <v>20.6</v>
      </c>
      <c r="C46" s="319">
        <v>20.9</v>
      </c>
      <c r="D46" s="175">
        <v>21.7</v>
      </c>
      <c r="E46" s="320">
        <v>22.5</v>
      </c>
      <c r="F46" s="175">
        <v>27.2</v>
      </c>
      <c r="G46" s="320">
        <v>28.1</v>
      </c>
      <c r="H46" s="175">
        <v>29.7</v>
      </c>
      <c r="I46" s="321">
        <v>28.3</v>
      </c>
      <c r="J46" s="105">
        <v>28.6</v>
      </c>
      <c r="K46" s="105">
        <v>28.5</v>
      </c>
      <c r="L46" s="105">
        <v>28.8</v>
      </c>
      <c r="M46" s="105">
        <v>29</v>
      </c>
      <c r="N46" s="106">
        <v>29.2</v>
      </c>
      <c r="O46" s="104">
        <v>29.6</v>
      </c>
      <c r="P46" s="105">
        <v>30.1</v>
      </c>
      <c r="Q46" s="105">
        <v>30.2</v>
      </c>
      <c r="R46" s="105">
        <v>30.4</v>
      </c>
      <c r="S46" s="105">
        <v>31.3</v>
      </c>
      <c r="T46" s="106">
        <v>32</v>
      </c>
      <c r="U46" s="175">
        <v>34.700000000000003</v>
      </c>
      <c r="V46" s="104">
        <v>33.4</v>
      </c>
      <c r="W46" s="105">
        <v>33.700000000000003</v>
      </c>
      <c r="X46" s="105">
        <v>33.9</v>
      </c>
      <c r="Y46" s="105">
        <v>33.9</v>
      </c>
      <c r="Z46" s="105">
        <v>34.1</v>
      </c>
      <c r="AA46" s="106">
        <v>34.4</v>
      </c>
      <c r="AB46" s="104">
        <v>34.799999999999997</v>
      </c>
      <c r="AC46" s="105">
        <v>35.299999999999997</v>
      </c>
      <c r="AD46" s="105">
        <v>35.200000000000003</v>
      </c>
      <c r="AE46" s="105">
        <v>35.700000000000003</v>
      </c>
      <c r="AF46" s="105">
        <v>35.700000000000003</v>
      </c>
      <c r="AG46" s="106">
        <v>35.799999999999997</v>
      </c>
      <c r="AH46" s="260">
        <v>37.799999999999997</v>
      </c>
      <c r="AI46" s="104">
        <v>36.200000000000003</v>
      </c>
      <c r="AJ46" s="105">
        <v>36.1</v>
      </c>
      <c r="AK46" s="105">
        <v>36.299999999999997</v>
      </c>
      <c r="AL46" s="105">
        <v>36.799999999999997</v>
      </c>
      <c r="AM46" s="105">
        <v>37.200000000000003</v>
      </c>
      <c r="AN46" s="106">
        <v>37.299999999999997</v>
      </c>
      <c r="AO46" s="104">
        <v>37.5</v>
      </c>
      <c r="AP46" s="105">
        <v>37.700000000000003</v>
      </c>
      <c r="AQ46" s="105">
        <v>38.5</v>
      </c>
      <c r="AR46" s="105">
        <v>38.799999999999997</v>
      </c>
      <c r="AS46" s="105">
        <v>39.700000000000003</v>
      </c>
      <c r="AT46" s="322">
        <v>40.6</v>
      </c>
      <c r="AU46" s="260"/>
      <c r="AV46" s="104">
        <v>40.799999999999997</v>
      </c>
      <c r="AW46" s="105" t="s">
        <v>225</v>
      </c>
      <c r="AX46" s="105" t="s">
        <v>225</v>
      </c>
      <c r="AY46" s="105" t="s">
        <v>225</v>
      </c>
      <c r="AZ46" s="105" t="s">
        <v>225</v>
      </c>
      <c r="BA46" s="106" t="s">
        <v>225</v>
      </c>
      <c r="BB46" s="104" t="s">
        <v>225</v>
      </c>
      <c r="BC46" s="105" t="s">
        <v>225</v>
      </c>
      <c r="BD46" s="105" t="s">
        <v>225</v>
      </c>
      <c r="BE46" s="105" t="s">
        <v>225</v>
      </c>
      <c r="BF46" s="105" t="s">
        <v>225</v>
      </c>
      <c r="BG46" s="322" t="s">
        <v>225</v>
      </c>
      <c r="BH46" s="32"/>
    </row>
    <row r="47" spans="1:60">
      <c r="A47" s="32" t="s">
        <v>137</v>
      </c>
      <c r="B47" s="318">
        <v>21.1</v>
      </c>
      <c r="C47" s="319">
        <v>21.2</v>
      </c>
      <c r="D47" s="175">
        <v>22</v>
      </c>
      <c r="E47" s="320">
        <v>22.5</v>
      </c>
      <c r="F47" s="175">
        <v>27.1</v>
      </c>
      <c r="G47" s="320">
        <v>27.7</v>
      </c>
      <c r="H47" s="175">
        <v>29</v>
      </c>
      <c r="I47" s="321">
        <v>27.8</v>
      </c>
      <c r="J47" s="105">
        <v>27.7</v>
      </c>
      <c r="K47" s="105">
        <v>28.1</v>
      </c>
      <c r="L47" s="105">
        <v>28</v>
      </c>
      <c r="M47" s="105">
        <v>28.2</v>
      </c>
      <c r="N47" s="106">
        <v>28.8</v>
      </c>
      <c r="O47" s="104">
        <v>28.6</v>
      </c>
      <c r="P47" s="105">
        <v>29.1</v>
      </c>
      <c r="Q47" s="105">
        <v>29.5</v>
      </c>
      <c r="R47" s="105">
        <v>29.7</v>
      </c>
      <c r="S47" s="105">
        <v>30.5</v>
      </c>
      <c r="T47" s="106">
        <v>31.4</v>
      </c>
      <c r="U47" s="175">
        <v>34.5</v>
      </c>
      <c r="V47" s="104">
        <v>32.6</v>
      </c>
      <c r="W47" s="105">
        <v>32.9</v>
      </c>
      <c r="X47" s="105">
        <v>33.5</v>
      </c>
      <c r="Y47" s="105">
        <v>33.700000000000003</v>
      </c>
      <c r="Z47" s="105">
        <v>33.9</v>
      </c>
      <c r="AA47" s="106">
        <v>34.200000000000003</v>
      </c>
      <c r="AB47" s="104">
        <v>34.799999999999997</v>
      </c>
      <c r="AC47" s="105">
        <v>35</v>
      </c>
      <c r="AD47" s="105">
        <v>35.200000000000003</v>
      </c>
      <c r="AE47" s="105">
        <v>35.5</v>
      </c>
      <c r="AF47" s="105">
        <v>35.700000000000003</v>
      </c>
      <c r="AG47" s="106">
        <v>35.700000000000003</v>
      </c>
      <c r="AH47" s="260">
        <v>38.5</v>
      </c>
      <c r="AI47" s="104">
        <v>36.200000000000003</v>
      </c>
      <c r="AJ47" s="105">
        <v>36.4</v>
      </c>
      <c r="AK47" s="105">
        <v>36.4</v>
      </c>
      <c r="AL47" s="105">
        <v>37.200000000000003</v>
      </c>
      <c r="AM47" s="105">
        <v>37.6</v>
      </c>
      <c r="AN47" s="106">
        <v>38.4</v>
      </c>
      <c r="AO47" s="104">
        <v>39</v>
      </c>
      <c r="AP47" s="105">
        <v>39</v>
      </c>
      <c r="AQ47" s="105">
        <v>39.5</v>
      </c>
      <c r="AR47" s="105">
        <v>40.1</v>
      </c>
      <c r="AS47" s="105">
        <v>40.799999999999997</v>
      </c>
      <c r="AT47" s="322">
        <v>41</v>
      </c>
      <c r="AU47" s="260"/>
      <c r="AV47" s="104">
        <v>42</v>
      </c>
      <c r="AW47" s="105" t="s">
        <v>225</v>
      </c>
      <c r="AX47" s="105" t="s">
        <v>225</v>
      </c>
      <c r="AY47" s="105" t="s">
        <v>225</v>
      </c>
      <c r="AZ47" s="105" t="s">
        <v>225</v>
      </c>
      <c r="BA47" s="106" t="s">
        <v>225</v>
      </c>
      <c r="BB47" s="104" t="s">
        <v>225</v>
      </c>
      <c r="BC47" s="105" t="s">
        <v>225</v>
      </c>
      <c r="BD47" s="105" t="s">
        <v>225</v>
      </c>
      <c r="BE47" s="105" t="s">
        <v>225</v>
      </c>
      <c r="BF47" s="105" t="s">
        <v>225</v>
      </c>
      <c r="BG47" s="322" t="s">
        <v>225</v>
      </c>
      <c r="BH47" s="32"/>
    </row>
    <row r="48" spans="1:60">
      <c r="A48" s="32" t="s">
        <v>138</v>
      </c>
      <c r="B48" s="318">
        <v>19.8</v>
      </c>
      <c r="C48" s="319">
        <v>19.8</v>
      </c>
      <c r="D48" s="175">
        <v>20.9</v>
      </c>
      <c r="E48" s="320">
        <v>21</v>
      </c>
      <c r="F48" s="175">
        <v>25.8</v>
      </c>
      <c r="G48" s="320">
        <v>26.4</v>
      </c>
      <c r="H48" s="175">
        <v>27.9</v>
      </c>
      <c r="I48" s="321">
        <v>26.6</v>
      </c>
      <c r="J48" s="105">
        <v>26.5</v>
      </c>
      <c r="K48" s="105">
        <v>26.7</v>
      </c>
      <c r="L48" s="105">
        <v>27</v>
      </c>
      <c r="M48" s="105">
        <v>27.4</v>
      </c>
      <c r="N48" s="106">
        <v>27.3</v>
      </c>
      <c r="O48" s="104">
        <v>28.1</v>
      </c>
      <c r="P48" s="105">
        <v>28.1</v>
      </c>
      <c r="Q48" s="105">
        <v>28.4</v>
      </c>
      <c r="R48" s="105">
        <v>29.2</v>
      </c>
      <c r="S48" s="105">
        <v>29.6</v>
      </c>
      <c r="T48" s="106">
        <v>29.8</v>
      </c>
      <c r="U48" s="175">
        <v>33.6</v>
      </c>
      <c r="V48" s="104">
        <v>32</v>
      </c>
      <c r="W48" s="105">
        <v>32</v>
      </c>
      <c r="X48" s="105">
        <v>33</v>
      </c>
      <c r="Y48" s="105">
        <v>33.200000000000003</v>
      </c>
      <c r="Z48" s="105">
        <v>33</v>
      </c>
      <c r="AA48" s="106">
        <v>33.799999999999997</v>
      </c>
      <c r="AB48" s="104">
        <v>33.6</v>
      </c>
      <c r="AC48" s="105">
        <v>34.200000000000003</v>
      </c>
      <c r="AD48" s="105">
        <v>34</v>
      </c>
      <c r="AE48" s="105">
        <v>35</v>
      </c>
      <c r="AF48" s="105">
        <v>34.700000000000003</v>
      </c>
      <c r="AG48" s="106">
        <v>34.700000000000003</v>
      </c>
      <c r="AH48" s="260">
        <v>36.1</v>
      </c>
      <c r="AI48" s="104">
        <v>35</v>
      </c>
      <c r="AJ48" s="105">
        <v>34.799999999999997</v>
      </c>
      <c r="AK48" s="105">
        <v>35.299999999999997</v>
      </c>
      <c r="AL48" s="105">
        <v>35.1</v>
      </c>
      <c r="AM48" s="105">
        <v>35.700000000000003</v>
      </c>
      <c r="AN48" s="106">
        <v>35.5</v>
      </c>
      <c r="AO48" s="104">
        <v>35.700000000000003</v>
      </c>
      <c r="AP48" s="105">
        <v>36.1</v>
      </c>
      <c r="AQ48" s="105">
        <v>36</v>
      </c>
      <c r="AR48" s="105">
        <v>36.9</v>
      </c>
      <c r="AS48" s="105">
        <v>37.799999999999997</v>
      </c>
      <c r="AT48" s="322">
        <v>38.200000000000003</v>
      </c>
      <c r="AU48" s="260"/>
      <c r="AV48" s="104">
        <v>38.200000000000003</v>
      </c>
      <c r="AW48" s="105" t="s">
        <v>225</v>
      </c>
      <c r="AX48" s="105" t="s">
        <v>225</v>
      </c>
      <c r="AY48" s="105" t="s">
        <v>225</v>
      </c>
      <c r="AZ48" s="105" t="s">
        <v>225</v>
      </c>
      <c r="BA48" s="106" t="s">
        <v>225</v>
      </c>
      <c r="BB48" s="104" t="s">
        <v>225</v>
      </c>
      <c r="BC48" s="105" t="s">
        <v>225</v>
      </c>
      <c r="BD48" s="105" t="s">
        <v>225</v>
      </c>
      <c r="BE48" s="105" t="s">
        <v>225</v>
      </c>
      <c r="BF48" s="105" t="s">
        <v>225</v>
      </c>
      <c r="BG48" s="322" t="s">
        <v>225</v>
      </c>
      <c r="BH48" s="32"/>
    </row>
    <row r="49" spans="1:60">
      <c r="A49" s="40" t="s">
        <v>139</v>
      </c>
      <c r="B49" s="328">
        <v>23.1</v>
      </c>
      <c r="C49" s="329">
        <v>23.1</v>
      </c>
      <c r="D49" s="177">
        <v>23.8</v>
      </c>
      <c r="E49" s="330">
        <v>24</v>
      </c>
      <c r="F49" s="177">
        <v>29.6</v>
      </c>
      <c r="G49" s="330">
        <v>30.1</v>
      </c>
      <c r="H49" s="177">
        <v>31.7</v>
      </c>
      <c r="I49" s="331">
        <v>30.5</v>
      </c>
      <c r="J49" s="121">
        <v>30.6</v>
      </c>
      <c r="K49" s="121">
        <v>30.5</v>
      </c>
      <c r="L49" s="121">
        <v>30.8</v>
      </c>
      <c r="M49" s="121">
        <v>30.9</v>
      </c>
      <c r="N49" s="122">
        <v>31.2</v>
      </c>
      <c r="O49" s="120">
        <v>31.5</v>
      </c>
      <c r="P49" s="121">
        <v>31.8</v>
      </c>
      <c r="Q49" s="121">
        <v>32.1</v>
      </c>
      <c r="R49" s="121">
        <v>32.5</v>
      </c>
      <c r="S49" s="121">
        <v>33.1</v>
      </c>
      <c r="T49" s="122">
        <v>33.700000000000003</v>
      </c>
      <c r="U49" s="177">
        <v>36.700000000000003</v>
      </c>
      <c r="V49" s="120">
        <v>35</v>
      </c>
      <c r="W49" s="121">
        <v>35.200000000000003</v>
      </c>
      <c r="X49" s="121">
        <v>35.5</v>
      </c>
      <c r="Y49" s="121">
        <v>35.700000000000003</v>
      </c>
      <c r="Z49" s="121">
        <v>35.9</v>
      </c>
      <c r="AA49" s="122">
        <v>36.4</v>
      </c>
      <c r="AB49" s="120">
        <v>37.1</v>
      </c>
      <c r="AC49" s="121">
        <v>37.4</v>
      </c>
      <c r="AD49" s="121">
        <v>37.6</v>
      </c>
      <c r="AE49" s="121">
        <v>38.299999999999997</v>
      </c>
      <c r="AF49" s="121">
        <v>37.9</v>
      </c>
      <c r="AG49" s="122">
        <v>37.799999999999997</v>
      </c>
      <c r="AH49" s="263">
        <v>40</v>
      </c>
      <c r="AI49" s="120">
        <v>38.1</v>
      </c>
      <c r="AJ49" s="121">
        <v>38.1</v>
      </c>
      <c r="AK49" s="121">
        <v>38.299999999999997</v>
      </c>
      <c r="AL49" s="121">
        <v>38.9</v>
      </c>
      <c r="AM49" s="121">
        <v>39.200000000000003</v>
      </c>
      <c r="AN49" s="122">
        <v>39.6</v>
      </c>
      <c r="AO49" s="120">
        <v>40.200000000000003</v>
      </c>
      <c r="AP49" s="121">
        <v>40.4</v>
      </c>
      <c r="AQ49" s="121">
        <v>40.6</v>
      </c>
      <c r="AR49" s="121">
        <v>41.2</v>
      </c>
      <c r="AS49" s="121">
        <v>42.1</v>
      </c>
      <c r="AT49" s="332">
        <v>42.6</v>
      </c>
      <c r="AU49" s="263"/>
      <c r="AV49" s="120">
        <v>42.9</v>
      </c>
      <c r="AW49" s="121" t="s">
        <v>225</v>
      </c>
      <c r="AX49" s="121" t="s">
        <v>225</v>
      </c>
      <c r="AY49" s="121" t="s">
        <v>225</v>
      </c>
      <c r="AZ49" s="121" t="s">
        <v>225</v>
      </c>
      <c r="BA49" s="122" t="s">
        <v>225</v>
      </c>
      <c r="BB49" s="120" t="s">
        <v>225</v>
      </c>
      <c r="BC49" s="121" t="s">
        <v>225</v>
      </c>
      <c r="BD49" s="121" t="s">
        <v>225</v>
      </c>
      <c r="BE49" s="121" t="s">
        <v>225</v>
      </c>
      <c r="BF49" s="121" t="s">
        <v>225</v>
      </c>
      <c r="BG49" s="332" t="s">
        <v>225</v>
      </c>
      <c r="BH49" s="32"/>
    </row>
    <row r="50" spans="1:60">
      <c r="A50" s="281" t="s">
        <v>140</v>
      </c>
      <c r="B50" s="323">
        <v>21.5</v>
      </c>
      <c r="C50" s="324">
        <v>21.4</v>
      </c>
      <c r="D50" s="176">
        <v>22.8</v>
      </c>
      <c r="E50" s="325">
        <v>23.3</v>
      </c>
      <c r="F50" s="176">
        <v>29.3</v>
      </c>
      <c r="G50" s="325">
        <v>30</v>
      </c>
      <c r="H50" s="176">
        <v>31.5</v>
      </c>
      <c r="I50" s="326">
        <v>30.4</v>
      </c>
      <c r="J50" s="113">
        <v>30.2</v>
      </c>
      <c r="K50" s="113">
        <v>30.1</v>
      </c>
      <c r="L50" s="113">
        <v>30.3</v>
      </c>
      <c r="M50" s="113">
        <v>30.5</v>
      </c>
      <c r="N50" s="114">
        <v>31</v>
      </c>
      <c r="O50" s="112">
        <v>31.1</v>
      </c>
      <c r="P50" s="113">
        <v>31.7</v>
      </c>
      <c r="Q50" s="113">
        <v>32.1</v>
      </c>
      <c r="R50" s="113">
        <v>32.4</v>
      </c>
      <c r="S50" s="113">
        <v>33.1</v>
      </c>
      <c r="T50" s="114">
        <v>34.200000000000003</v>
      </c>
      <c r="U50" s="176">
        <v>37.700000000000003</v>
      </c>
      <c r="V50" s="112">
        <v>36</v>
      </c>
      <c r="W50" s="113">
        <v>36.200000000000003</v>
      </c>
      <c r="X50" s="113">
        <v>36.700000000000003</v>
      </c>
      <c r="Y50" s="113">
        <v>36.700000000000003</v>
      </c>
      <c r="Z50" s="113">
        <v>36.5</v>
      </c>
      <c r="AA50" s="114">
        <v>37.5</v>
      </c>
      <c r="AB50" s="112">
        <v>38.1</v>
      </c>
      <c r="AC50" s="113">
        <v>38.5</v>
      </c>
      <c r="AD50" s="113">
        <v>38.799999999999997</v>
      </c>
      <c r="AE50" s="113">
        <v>39.299999999999997</v>
      </c>
      <c r="AF50" s="113">
        <v>39</v>
      </c>
      <c r="AG50" s="114">
        <v>39</v>
      </c>
      <c r="AH50" s="258">
        <v>40.9</v>
      </c>
      <c r="AI50" s="112">
        <v>39.6</v>
      </c>
      <c r="AJ50" s="113">
        <v>39.200000000000003</v>
      </c>
      <c r="AK50" s="113">
        <v>39.299999999999997</v>
      </c>
      <c r="AL50" s="113">
        <v>40</v>
      </c>
      <c r="AM50" s="113">
        <v>40</v>
      </c>
      <c r="AN50" s="114">
        <v>40.4</v>
      </c>
      <c r="AO50" s="112">
        <v>41</v>
      </c>
      <c r="AP50" s="113">
        <v>40.9</v>
      </c>
      <c r="AQ50" s="113">
        <v>41.5</v>
      </c>
      <c r="AR50" s="113">
        <v>41.7</v>
      </c>
      <c r="AS50" s="113">
        <v>42.9</v>
      </c>
      <c r="AT50" s="327">
        <v>43.2</v>
      </c>
      <c r="AU50" s="258"/>
      <c r="AV50" s="112">
        <v>44.3</v>
      </c>
      <c r="AW50" s="113" t="s">
        <v>225</v>
      </c>
      <c r="AX50" s="113" t="s">
        <v>225</v>
      </c>
      <c r="AY50" s="113" t="s">
        <v>225</v>
      </c>
      <c r="AZ50" s="113" t="s">
        <v>225</v>
      </c>
      <c r="BA50" s="114" t="s">
        <v>225</v>
      </c>
      <c r="BB50" s="112" t="s">
        <v>225</v>
      </c>
      <c r="BC50" s="113" t="s">
        <v>225</v>
      </c>
      <c r="BD50" s="113" t="s">
        <v>225</v>
      </c>
      <c r="BE50" s="113" t="s">
        <v>225</v>
      </c>
      <c r="BF50" s="113" t="s">
        <v>225</v>
      </c>
      <c r="BG50" s="327" t="s">
        <v>225</v>
      </c>
      <c r="BH50" s="32"/>
    </row>
    <row r="51" spans="1:60">
      <c r="A51" s="32" t="s">
        <v>141</v>
      </c>
      <c r="B51" s="318">
        <v>22.4</v>
      </c>
      <c r="C51" s="319">
        <v>22.4</v>
      </c>
      <c r="D51" s="175">
        <v>23.4</v>
      </c>
      <c r="E51" s="320">
        <v>23.9</v>
      </c>
      <c r="F51" s="175">
        <v>29.3</v>
      </c>
      <c r="G51" s="320">
        <v>30</v>
      </c>
      <c r="H51" s="175">
        <v>31.5</v>
      </c>
      <c r="I51" s="321">
        <v>30.2</v>
      </c>
      <c r="J51" s="105">
        <v>30.2</v>
      </c>
      <c r="K51" s="105">
        <v>30.5</v>
      </c>
      <c r="L51" s="105">
        <v>30.3</v>
      </c>
      <c r="M51" s="105">
        <v>30.8</v>
      </c>
      <c r="N51" s="106">
        <v>31</v>
      </c>
      <c r="O51" s="104">
        <v>31.2</v>
      </c>
      <c r="P51" s="105">
        <v>31.9</v>
      </c>
      <c r="Q51" s="105">
        <v>31.9</v>
      </c>
      <c r="R51" s="105">
        <v>32.6</v>
      </c>
      <c r="S51" s="105">
        <v>32.9</v>
      </c>
      <c r="T51" s="106">
        <v>33.799999999999997</v>
      </c>
      <c r="U51" s="175">
        <v>36.799999999999997</v>
      </c>
      <c r="V51" s="104">
        <v>34.9</v>
      </c>
      <c r="W51" s="105">
        <v>35.5</v>
      </c>
      <c r="X51" s="105">
        <v>35.6</v>
      </c>
      <c r="Y51" s="105">
        <v>35.9</v>
      </c>
      <c r="Z51" s="105">
        <v>36.299999999999997</v>
      </c>
      <c r="AA51" s="106">
        <v>36.700000000000003</v>
      </c>
      <c r="AB51" s="104">
        <v>37.1</v>
      </c>
      <c r="AC51" s="105">
        <v>37.5</v>
      </c>
      <c r="AD51" s="105">
        <v>37.4</v>
      </c>
      <c r="AE51" s="105">
        <v>38.299999999999997</v>
      </c>
      <c r="AF51" s="105">
        <v>37.799999999999997</v>
      </c>
      <c r="AG51" s="106">
        <v>38.1</v>
      </c>
      <c r="AH51" s="260">
        <v>40.200000000000003</v>
      </c>
      <c r="AI51" s="104">
        <v>38.5</v>
      </c>
      <c r="AJ51" s="105">
        <v>38.5</v>
      </c>
      <c r="AK51" s="105">
        <v>38.700000000000003</v>
      </c>
      <c r="AL51" s="105">
        <v>39.299999999999997</v>
      </c>
      <c r="AM51" s="105">
        <v>39.200000000000003</v>
      </c>
      <c r="AN51" s="106">
        <v>39.9</v>
      </c>
      <c r="AO51" s="104">
        <v>40.1</v>
      </c>
      <c r="AP51" s="105">
        <v>40.5</v>
      </c>
      <c r="AQ51" s="105">
        <v>40.799999999999997</v>
      </c>
      <c r="AR51" s="105">
        <v>41.5</v>
      </c>
      <c r="AS51" s="105">
        <v>42.1</v>
      </c>
      <c r="AT51" s="322">
        <v>42.5</v>
      </c>
      <c r="AU51" s="260"/>
      <c r="AV51" s="104">
        <v>42.9</v>
      </c>
      <c r="AW51" s="105" t="s">
        <v>225</v>
      </c>
      <c r="AX51" s="105" t="s">
        <v>225</v>
      </c>
      <c r="AY51" s="105" t="s">
        <v>225</v>
      </c>
      <c r="AZ51" s="105" t="s">
        <v>225</v>
      </c>
      <c r="BA51" s="106" t="s">
        <v>225</v>
      </c>
      <c r="BB51" s="104" t="s">
        <v>225</v>
      </c>
      <c r="BC51" s="105" t="s">
        <v>225</v>
      </c>
      <c r="BD51" s="105" t="s">
        <v>225</v>
      </c>
      <c r="BE51" s="105" t="s">
        <v>225</v>
      </c>
      <c r="BF51" s="105" t="s">
        <v>225</v>
      </c>
      <c r="BG51" s="322" t="s">
        <v>225</v>
      </c>
      <c r="BH51" s="32"/>
    </row>
    <row r="52" spans="1:60">
      <c r="A52" s="32" t="s">
        <v>142</v>
      </c>
      <c r="B52" s="318">
        <v>24.5</v>
      </c>
      <c r="C52" s="319">
        <v>24.8</v>
      </c>
      <c r="D52" s="175">
        <v>25.5</v>
      </c>
      <c r="E52" s="320">
        <v>26</v>
      </c>
      <c r="F52" s="175">
        <v>31.3</v>
      </c>
      <c r="G52" s="320">
        <v>32.200000000000003</v>
      </c>
      <c r="H52" s="175">
        <v>33.700000000000003</v>
      </c>
      <c r="I52" s="321">
        <v>32.4</v>
      </c>
      <c r="J52" s="105">
        <v>32.6</v>
      </c>
      <c r="K52" s="105">
        <v>32.799999999999997</v>
      </c>
      <c r="L52" s="105">
        <v>32.9</v>
      </c>
      <c r="M52" s="105">
        <v>32.9</v>
      </c>
      <c r="N52" s="106">
        <v>33.200000000000003</v>
      </c>
      <c r="O52" s="104">
        <v>33.299999999999997</v>
      </c>
      <c r="P52" s="105">
        <v>33.799999999999997</v>
      </c>
      <c r="Q52" s="105">
        <v>33.9</v>
      </c>
      <c r="R52" s="105">
        <v>34.4</v>
      </c>
      <c r="S52" s="105">
        <v>35</v>
      </c>
      <c r="T52" s="106">
        <v>36.1</v>
      </c>
      <c r="U52" s="175">
        <v>39</v>
      </c>
      <c r="V52" s="104">
        <v>37.5</v>
      </c>
      <c r="W52" s="105">
        <v>37.9</v>
      </c>
      <c r="X52" s="105">
        <v>37.9</v>
      </c>
      <c r="Y52" s="105">
        <v>38.299999999999997</v>
      </c>
      <c r="Z52" s="105">
        <v>38.299999999999997</v>
      </c>
      <c r="AA52" s="106">
        <v>39</v>
      </c>
      <c r="AB52" s="104">
        <v>39.200000000000003</v>
      </c>
      <c r="AC52" s="105">
        <v>39.5</v>
      </c>
      <c r="AD52" s="105">
        <v>39.4</v>
      </c>
      <c r="AE52" s="105">
        <v>40</v>
      </c>
      <c r="AF52" s="105">
        <v>40</v>
      </c>
      <c r="AG52" s="106">
        <v>39.9</v>
      </c>
      <c r="AH52" s="260">
        <v>41.8</v>
      </c>
      <c r="AI52" s="104">
        <v>40.299999999999997</v>
      </c>
      <c r="AJ52" s="105">
        <v>40.4</v>
      </c>
      <c r="AK52" s="105">
        <v>40.4</v>
      </c>
      <c r="AL52" s="105">
        <v>40.799999999999997</v>
      </c>
      <c r="AM52" s="105">
        <v>41</v>
      </c>
      <c r="AN52" s="106">
        <v>41.3</v>
      </c>
      <c r="AO52" s="104">
        <v>41.9</v>
      </c>
      <c r="AP52" s="105">
        <v>42</v>
      </c>
      <c r="AQ52" s="105">
        <v>42.4</v>
      </c>
      <c r="AR52" s="105">
        <v>42.7</v>
      </c>
      <c r="AS52" s="105">
        <v>43.5</v>
      </c>
      <c r="AT52" s="322">
        <v>44.2</v>
      </c>
      <c r="AU52" s="260"/>
      <c r="AV52" s="104">
        <v>44.5</v>
      </c>
      <c r="AW52" s="105" t="s">
        <v>225</v>
      </c>
      <c r="AX52" s="105" t="s">
        <v>225</v>
      </c>
      <c r="AY52" s="105" t="s">
        <v>225</v>
      </c>
      <c r="AZ52" s="105" t="s">
        <v>225</v>
      </c>
      <c r="BA52" s="106" t="s">
        <v>225</v>
      </c>
      <c r="BB52" s="104" t="s">
        <v>225</v>
      </c>
      <c r="BC52" s="105" t="s">
        <v>225</v>
      </c>
      <c r="BD52" s="105" t="s">
        <v>225</v>
      </c>
      <c r="BE52" s="105" t="s">
        <v>225</v>
      </c>
      <c r="BF52" s="105" t="s">
        <v>225</v>
      </c>
      <c r="BG52" s="322" t="s">
        <v>225</v>
      </c>
      <c r="BH52" s="32"/>
    </row>
    <row r="53" spans="1:60">
      <c r="A53" s="32" t="s">
        <v>143</v>
      </c>
      <c r="B53" s="318">
        <v>22.1</v>
      </c>
      <c r="C53" s="319">
        <v>22.1</v>
      </c>
      <c r="D53" s="175">
        <v>23.2</v>
      </c>
      <c r="E53" s="320">
        <v>23.4</v>
      </c>
      <c r="F53" s="175">
        <v>28.4</v>
      </c>
      <c r="G53" s="320">
        <v>28.7</v>
      </c>
      <c r="H53" s="175">
        <v>30.3</v>
      </c>
      <c r="I53" s="321">
        <v>29.4</v>
      </c>
      <c r="J53" s="105">
        <v>29.4</v>
      </c>
      <c r="K53" s="105">
        <v>29.5</v>
      </c>
      <c r="L53" s="105">
        <v>29.8</v>
      </c>
      <c r="M53" s="105">
        <v>29.8</v>
      </c>
      <c r="N53" s="106">
        <v>30.1</v>
      </c>
      <c r="O53" s="104">
        <v>30.3</v>
      </c>
      <c r="P53" s="105">
        <v>30.5</v>
      </c>
      <c r="Q53" s="105">
        <v>30.7</v>
      </c>
      <c r="R53" s="105">
        <v>30.9</v>
      </c>
      <c r="S53" s="105">
        <v>31.2</v>
      </c>
      <c r="T53" s="106">
        <v>31.4</v>
      </c>
      <c r="U53" s="175">
        <v>35.4</v>
      </c>
      <c r="V53" s="104">
        <v>33.5</v>
      </c>
      <c r="W53" s="105">
        <v>34.1</v>
      </c>
      <c r="X53" s="105">
        <v>34.299999999999997</v>
      </c>
      <c r="Y53" s="105">
        <v>35</v>
      </c>
      <c r="Z53" s="105">
        <v>34.9</v>
      </c>
      <c r="AA53" s="106">
        <v>35.4</v>
      </c>
      <c r="AB53" s="104">
        <v>35.5</v>
      </c>
      <c r="AC53" s="105">
        <v>36.1</v>
      </c>
      <c r="AD53" s="105">
        <v>36.1</v>
      </c>
      <c r="AE53" s="105">
        <v>36.700000000000003</v>
      </c>
      <c r="AF53" s="105">
        <v>36.200000000000003</v>
      </c>
      <c r="AG53" s="106">
        <v>36.299999999999997</v>
      </c>
      <c r="AH53" s="260">
        <v>38.5</v>
      </c>
      <c r="AI53" s="104">
        <v>36.799999999999997</v>
      </c>
      <c r="AJ53" s="105">
        <v>36.700000000000003</v>
      </c>
      <c r="AK53" s="105">
        <v>37.200000000000003</v>
      </c>
      <c r="AL53" s="105">
        <v>37.4</v>
      </c>
      <c r="AM53" s="105">
        <v>38.200000000000003</v>
      </c>
      <c r="AN53" s="106">
        <v>38.5</v>
      </c>
      <c r="AO53" s="104">
        <v>38.6</v>
      </c>
      <c r="AP53" s="105">
        <v>38.799999999999997</v>
      </c>
      <c r="AQ53" s="105">
        <v>39.200000000000003</v>
      </c>
      <c r="AR53" s="105">
        <v>39.5</v>
      </c>
      <c r="AS53" s="105">
        <v>40.1</v>
      </c>
      <c r="AT53" s="322">
        <v>40.799999999999997</v>
      </c>
      <c r="AU53" s="260"/>
      <c r="AV53" s="104">
        <v>41.5</v>
      </c>
      <c r="AW53" s="105" t="s">
        <v>225</v>
      </c>
      <c r="AX53" s="105" t="s">
        <v>225</v>
      </c>
      <c r="AY53" s="105" t="s">
        <v>225</v>
      </c>
      <c r="AZ53" s="105" t="s">
        <v>225</v>
      </c>
      <c r="BA53" s="106" t="s">
        <v>225</v>
      </c>
      <c r="BB53" s="104" t="s">
        <v>225</v>
      </c>
      <c r="BC53" s="105" t="s">
        <v>225</v>
      </c>
      <c r="BD53" s="105" t="s">
        <v>225</v>
      </c>
      <c r="BE53" s="105" t="s">
        <v>225</v>
      </c>
      <c r="BF53" s="105" t="s">
        <v>225</v>
      </c>
      <c r="BG53" s="322" t="s">
        <v>225</v>
      </c>
      <c r="BH53" s="32"/>
    </row>
    <row r="54" spans="1:60">
      <c r="A54" s="40" t="s">
        <v>144</v>
      </c>
      <c r="B54" s="328">
        <v>23.6</v>
      </c>
      <c r="C54" s="329">
        <v>23.5</v>
      </c>
      <c r="D54" s="177">
        <v>24.5</v>
      </c>
      <c r="E54" s="330">
        <v>24.8</v>
      </c>
      <c r="F54" s="177">
        <v>30.3</v>
      </c>
      <c r="G54" s="330">
        <v>31.2</v>
      </c>
      <c r="H54" s="177">
        <v>32.5</v>
      </c>
      <c r="I54" s="331">
        <v>31.4</v>
      </c>
      <c r="J54" s="121">
        <v>31.4</v>
      </c>
      <c r="K54" s="121">
        <v>31.2</v>
      </c>
      <c r="L54" s="121">
        <v>31.5</v>
      </c>
      <c r="M54" s="121">
        <v>31.6</v>
      </c>
      <c r="N54" s="122">
        <v>31.9</v>
      </c>
      <c r="O54" s="120">
        <v>32.4</v>
      </c>
      <c r="P54" s="121">
        <v>32.9</v>
      </c>
      <c r="Q54" s="121">
        <v>33</v>
      </c>
      <c r="R54" s="121">
        <v>33.6</v>
      </c>
      <c r="S54" s="121">
        <v>34.200000000000003</v>
      </c>
      <c r="T54" s="122">
        <v>34.700000000000003</v>
      </c>
      <c r="U54" s="177">
        <v>38.4</v>
      </c>
      <c r="V54" s="120">
        <v>36.6</v>
      </c>
      <c r="W54" s="121">
        <v>37.1</v>
      </c>
      <c r="X54" s="121">
        <v>37.299999999999997</v>
      </c>
      <c r="Y54" s="121">
        <v>37.5</v>
      </c>
      <c r="Z54" s="121">
        <v>38.1</v>
      </c>
      <c r="AA54" s="122">
        <v>38.200000000000003</v>
      </c>
      <c r="AB54" s="120">
        <v>38.799999999999997</v>
      </c>
      <c r="AC54" s="121">
        <v>39.1</v>
      </c>
      <c r="AD54" s="121">
        <v>38.9</v>
      </c>
      <c r="AE54" s="121">
        <v>40</v>
      </c>
      <c r="AF54" s="121">
        <v>39.5</v>
      </c>
      <c r="AG54" s="122">
        <v>39.6</v>
      </c>
      <c r="AH54" s="263">
        <v>42</v>
      </c>
      <c r="AI54" s="120">
        <v>40</v>
      </c>
      <c r="AJ54" s="121">
        <v>40.1</v>
      </c>
      <c r="AK54" s="121">
        <v>40.5</v>
      </c>
      <c r="AL54" s="121">
        <v>41</v>
      </c>
      <c r="AM54" s="121">
        <v>41.1</v>
      </c>
      <c r="AN54" s="122">
        <v>41.6</v>
      </c>
      <c r="AO54" s="120">
        <v>41.8</v>
      </c>
      <c r="AP54" s="121">
        <v>42.4</v>
      </c>
      <c r="AQ54" s="121">
        <v>42.6</v>
      </c>
      <c r="AR54" s="121">
        <v>43.3</v>
      </c>
      <c r="AS54" s="121">
        <v>43.9</v>
      </c>
      <c r="AT54" s="332">
        <v>44.3</v>
      </c>
      <c r="AU54" s="263"/>
      <c r="AV54" s="120">
        <v>45.3</v>
      </c>
      <c r="AW54" s="121" t="s">
        <v>225</v>
      </c>
      <c r="AX54" s="121" t="s">
        <v>225</v>
      </c>
      <c r="AY54" s="121" t="s">
        <v>225</v>
      </c>
      <c r="AZ54" s="121" t="s">
        <v>225</v>
      </c>
      <c r="BA54" s="122" t="s">
        <v>225</v>
      </c>
      <c r="BB54" s="120" t="s">
        <v>225</v>
      </c>
      <c r="BC54" s="121" t="s">
        <v>225</v>
      </c>
      <c r="BD54" s="121" t="s">
        <v>225</v>
      </c>
      <c r="BE54" s="121" t="s">
        <v>225</v>
      </c>
      <c r="BF54" s="121" t="s">
        <v>225</v>
      </c>
      <c r="BG54" s="332" t="s">
        <v>225</v>
      </c>
      <c r="BH54" s="32"/>
    </row>
    <row r="55" spans="1:60">
      <c r="A55" s="32" t="s">
        <v>145</v>
      </c>
      <c r="B55" s="318">
        <v>26.8</v>
      </c>
      <c r="C55" s="319">
        <v>27.1</v>
      </c>
      <c r="D55" s="175">
        <v>27.9</v>
      </c>
      <c r="E55" s="320">
        <v>28.5</v>
      </c>
      <c r="F55" s="175">
        <v>34.5</v>
      </c>
      <c r="G55" s="320">
        <v>35.4</v>
      </c>
      <c r="H55" s="175">
        <v>36.799999999999997</v>
      </c>
      <c r="I55" s="321">
        <v>35.6</v>
      </c>
      <c r="J55" s="105">
        <v>35.5</v>
      </c>
      <c r="K55" s="105">
        <v>35.5</v>
      </c>
      <c r="L55" s="105">
        <v>35.5</v>
      </c>
      <c r="M55" s="105">
        <v>35.799999999999997</v>
      </c>
      <c r="N55" s="106">
        <v>36.1</v>
      </c>
      <c r="O55" s="104">
        <v>36.4</v>
      </c>
      <c r="P55" s="105">
        <v>37.299999999999997</v>
      </c>
      <c r="Q55" s="105">
        <v>37.6</v>
      </c>
      <c r="R55" s="105">
        <v>37.799999999999997</v>
      </c>
      <c r="S55" s="105">
        <v>38.4</v>
      </c>
      <c r="T55" s="106">
        <v>39.6</v>
      </c>
      <c r="U55" s="175">
        <v>43.2</v>
      </c>
      <c r="V55" s="104">
        <v>41.7</v>
      </c>
      <c r="W55" s="105">
        <v>42.3</v>
      </c>
      <c r="X55" s="105">
        <v>41.9</v>
      </c>
      <c r="Y55" s="105">
        <v>42.4</v>
      </c>
      <c r="Z55" s="105">
        <v>42.2</v>
      </c>
      <c r="AA55" s="106">
        <v>43.1</v>
      </c>
      <c r="AB55" s="104">
        <v>43.5</v>
      </c>
      <c r="AC55" s="105">
        <v>44</v>
      </c>
      <c r="AD55" s="105">
        <v>43.7</v>
      </c>
      <c r="AE55" s="105">
        <v>44.6</v>
      </c>
      <c r="AF55" s="105">
        <v>44.4</v>
      </c>
      <c r="AG55" s="106">
        <v>44.5</v>
      </c>
      <c r="AH55" s="260">
        <v>46.3</v>
      </c>
      <c r="AI55" s="104">
        <v>44.7</v>
      </c>
      <c r="AJ55" s="105">
        <v>44.8</v>
      </c>
      <c r="AK55" s="105">
        <v>44.6</v>
      </c>
      <c r="AL55" s="105">
        <v>45.2</v>
      </c>
      <c r="AM55" s="105">
        <v>45.4</v>
      </c>
      <c r="AN55" s="106">
        <v>45.8</v>
      </c>
      <c r="AO55" s="104">
        <v>46.5</v>
      </c>
      <c r="AP55" s="105">
        <v>46.7</v>
      </c>
      <c r="AQ55" s="105">
        <v>47.1</v>
      </c>
      <c r="AR55" s="105">
        <v>47.5</v>
      </c>
      <c r="AS55" s="105">
        <v>48.5</v>
      </c>
      <c r="AT55" s="322">
        <v>48.7</v>
      </c>
      <c r="AU55" s="260"/>
      <c r="AV55" s="104">
        <v>49.2</v>
      </c>
      <c r="AW55" s="105" t="s">
        <v>225</v>
      </c>
      <c r="AX55" s="105" t="s">
        <v>225</v>
      </c>
      <c r="AY55" s="105" t="s">
        <v>225</v>
      </c>
      <c r="AZ55" s="105" t="s">
        <v>225</v>
      </c>
      <c r="BA55" s="106" t="s">
        <v>225</v>
      </c>
      <c r="BB55" s="104" t="s">
        <v>225</v>
      </c>
      <c r="BC55" s="105" t="s">
        <v>225</v>
      </c>
      <c r="BD55" s="105" t="s">
        <v>225</v>
      </c>
      <c r="BE55" s="105" t="s">
        <v>225</v>
      </c>
      <c r="BF55" s="105" t="s">
        <v>225</v>
      </c>
      <c r="BG55" s="322" t="s">
        <v>225</v>
      </c>
      <c r="BH55" s="32"/>
    </row>
    <row r="56" spans="1:60">
      <c r="A56" s="36" t="s">
        <v>146</v>
      </c>
      <c r="B56" s="333">
        <v>36</v>
      </c>
      <c r="C56" s="334">
        <v>36.700000000000003</v>
      </c>
      <c r="D56" s="178">
        <v>36.700000000000003</v>
      </c>
      <c r="E56" s="335">
        <v>37.4</v>
      </c>
      <c r="F56" s="178">
        <v>42.2</v>
      </c>
      <c r="G56" s="335">
        <v>43</v>
      </c>
      <c r="H56" s="178">
        <v>43.8</v>
      </c>
      <c r="I56" s="336">
        <v>43.2</v>
      </c>
      <c r="J56" s="129">
        <v>42.8</v>
      </c>
      <c r="K56" s="129">
        <v>42.9</v>
      </c>
      <c r="L56" s="129">
        <v>43</v>
      </c>
      <c r="M56" s="129">
        <v>42.9</v>
      </c>
      <c r="N56" s="130">
        <v>43.3</v>
      </c>
      <c r="O56" s="128">
        <v>43.6</v>
      </c>
      <c r="P56" s="129">
        <v>43.7</v>
      </c>
      <c r="Q56" s="129">
        <v>44.3</v>
      </c>
      <c r="R56" s="129">
        <v>44.2</v>
      </c>
      <c r="S56" s="129">
        <v>45</v>
      </c>
      <c r="T56" s="130">
        <v>45.9</v>
      </c>
      <c r="U56" s="178">
        <v>48.8</v>
      </c>
      <c r="V56" s="128">
        <v>47.3</v>
      </c>
      <c r="W56" s="129">
        <v>47.4</v>
      </c>
      <c r="X56" s="129">
        <v>47.7</v>
      </c>
      <c r="Y56" s="129">
        <v>48.1</v>
      </c>
      <c r="Z56" s="129">
        <v>48.1</v>
      </c>
      <c r="AA56" s="130">
        <v>48.5</v>
      </c>
      <c r="AB56" s="128">
        <v>48.9</v>
      </c>
      <c r="AC56" s="129">
        <v>49.3</v>
      </c>
      <c r="AD56" s="129">
        <v>49.7</v>
      </c>
      <c r="AE56" s="129">
        <v>50.4</v>
      </c>
      <c r="AF56" s="129">
        <v>50.2</v>
      </c>
      <c r="AG56" s="130">
        <v>49.6</v>
      </c>
      <c r="AH56" s="279">
        <v>51.8</v>
      </c>
      <c r="AI56" s="128">
        <v>50.6</v>
      </c>
      <c r="AJ56" s="129">
        <v>50.4</v>
      </c>
      <c r="AK56" s="129">
        <v>50.4</v>
      </c>
      <c r="AL56" s="129">
        <v>50.7</v>
      </c>
      <c r="AM56" s="129">
        <v>51.1</v>
      </c>
      <c r="AN56" s="130">
        <v>51.1</v>
      </c>
      <c r="AO56" s="128">
        <v>52.3</v>
      </c>
      <c r="AP56" s="129">
        <v>52.1</v>
      </c>
      <c r="AQ56" s="129">
        <v>52.3</v>
      </c>
      <c r="AR56" s="129">
        <v>52.6</v>
      </c>
      <c r="AS56" s="129">
        <v>53.6</v>
      </c>
      <c r="AT56" s="337">
        <v>53.8</v>
      </c>
      <c r="AU56" s="279"/>
      <c r="AV56" s="128">
        <v>54</v>
      </c>
      <c r="AW56" s="129" t="s">
        <v>225</v>
      </c>
      <c r="AX56" s="129" t="s">
        <v>225</v>
      </c>
      <c r="AY56" s="129" t="s">
        <v>225</v>
      </c>
      <c r="AZ56" s="129" t="s">
        <v>225</v>
      </c>
      <c r="BA56" s="130" t="s">
        <v>225</v>
      </c>
      <c r="BB56" s="128" t="s">
        <v>225</v>
      </c>
      <c r="BC56" s="129" t="s">
        <v>225</v>
      </c>
      <c r="BD56" s="129" t="s">
        <v>225</v>
      </c>
      <c r="BE56" s="129" t="s">
        <v>225</v>
      </c>
      <c r="BF56" s="129" t="s">
        <v>225</v>
      </c>
      <c r="BG56" s="337" t="s">
        <v>225</v>
      </c>
      <c r="BH56" s="32"/>
    </row>
    <row r="57" spans="1:60" ht="16.5" customHeight="1">
      <c r="A57" s="41" t="s">
        <v>13</v>
      </c>
      <c r="B57" s="289"/>
      <c r="C57" s="289"/>
      <c r="D57" s="289"/>
      <c r="E57" s="289"/>
      <c r="F57" s="289"/>
      <c r="G57" s="289"/>
      <c r="H57" s="289"/>
      <c r="I57" s="289"/>
      <c r="J57" s="289"/>
    </row>
    <row r="58" spans="1:60" ht="16.5" customHeight="1">
      <c r="A58" s="41" t="s">
        <v>147</v>
      </c>
      <c r="B58" s="289"/>
      <c r="C58" s="289"/>
      <c r="D58" s="289"/>
      <c r="E58" s="289"/>
      <c r="F58" s="289"/>
      <c r="G58" s="289"/>
      <c r="H58" s="289"/>
      <c r="I58" s="289"/>
      <c r="J58" s="289"/>
    </row>
    <row r="59" spans="1:60" ht="16.5" customHeight="1">
      <c r="A59" s="41" t="s">
        <v>148</v>
      </c>
      <c r="B59" s="289"/>
      <c r="C59" s="289"/>
      <c r="D59" s="289"/>
      <c r="E59" s="289"/>
      <c r="F59" s="289"/>
      <c r="G59" s="289"/>
      <c r="H59" s="289"/>
      <c r="I59" s="289"/>
      <c r="J59" s="289"/>
    </row>
    <row r="60" spans="1:60" ht="16.5" hidden="1" customHeight="1">
      <c r="A60" s="41" t="s">
        <v>386</v>
      </c>
      <c r="B60" s="289"/>
      <c r="C60" s="289"/>
      <c r="D60" s="289"/>
      <c r="E60" s="289"/>
      <c r="F60" s="289"/>
      <c r="G60" s="289"/>
      <c r="H60" s="289"/>
      <c r="I60" s="289"/>
      <c r="J60" s="289"/>
    </row>
    <row r="61" spans="1:60" ht="16.5" customHeight="1">
      <c r="A61" s="41" t="s">
        <v>387</v>
      </c>
      <c r="B61" s="289"/>
      <c r="C61" s="289"/>
      <c r="D61" s="289"/>
      <c r="E61" s="289"/>
      <c r="F61" s="289"/>
      <c r="G61" s="289"/>
      <c r="H61" s="289"/>
      <c r="I61" s="289"/>
      <c r="J61" s="289"/>
    </row>
    <row r="62" spans="1:60" ht="16.5" customHeight="1">
      <c r="A62" s="41"/>
      <c r="B62" s="289"/>
      <c r="C62" s="289"/>
      <c r="D62" s="289"/>
      <c r="E62" s="289"/>
      <c r="F62" s="289"/>
      <c r="G62" s="289"/>
      <c r="H62" s="289"/>
      <c r="I62" s="289"/>
      <c r="J62" s="289"/>
    </row>
    <row r="63" spans="1:60" ht="16.5" customHeight="1">
      <c r="A63" s="41"/>
      <c r="B63" s="289"/>
      <c r="C63" s="289"/>
      <c r="D63" s="289"/>
      <c r="E63" s="289"/>
      <c r="F63" s="289"/>
      <c r="G63" s="289"/>
      <c r="H63" s="289"/>
      <c r="I63" s="289"/>
      <c r="J63" s="289"/>
    </row>
    <row r="64" spans="1:60" ht="14.25">
      <c r="A64" s="27" t="s">
        <v>388</v>
      </c>
    </row>
    <row r="65" spans="1:60">
      <c r="H65" s="289" t="s">
        <v>98</v>
      </c>
    </row>
    <row r="66" spans="1:60">
      <c r="A66" t="s">
        <v>389</v>
      </c>
      <c r="AG66" s="290"/>
      <c r="AT66" s="290"/>
      <c r="BG66" s="290"/>
    </row>
    <row r="67" spans="1:60">
      <c r="A67" s="42"/>
      <c r="B67" s="291" t="s">
        <v>373</v>
      </c>
      <c r="C67" s="292"/>
      <c r="D67" s="291" t="s">
        <v>390</v>
      </c>
      <c r="E67" s="292"/>
      <c r="F67" s="291" t="s">
        <v>391</v>
      </c>
      <c r="G67" s="292"/>
      <c r="H67" s="293" t="s">
        <v>223</v>
      </c>
      <c r="I67" s="294"/>
      <c r="J67" s="294"/>
      <c r="K67" s="294"/>
      <c r="L67" s="294"/>
      <c r="M67" s="294"/>
      <c r="N67" s="294"/>
      <c r="O67" s="294"/>
      <c r="P67" s="294"/>
      <c r="Q67" s="294"/>
      <c r="R67" s="294"/>
      <c r="S67" s="294"/>
      <c r="T67" s="295"/>
      <c r="U67" s="293" t="s">
        <v>392</v>
      </c>
      <c r="V67" s="294"/>
      <c r="W67" s="294"/>
      <c r="X67" s="294"/>
      <c r="Y67" s="294"/>
      <c r="Z67" s="294"/>
      <c r="AA67" s="294"/>
      <c r="AB67" s="294"/>
      <c r="AC67" s="294"/>
      <c r="AD67" s="294"/>
      <c r="AE67" s="294"/>
      <c r="AF67" s="294"/>
      <c r="AG67" s="295"/>
      <c r="AH67" s="293" t="s">
        <v>215</v>
      </c>
      <c r="AI67" s="294"/>
      <c r="AJ67" s="294"/>
      <c r="AK67" s="294"/>
      <c r="AL67" s="294"/>
      <c r="AM67" s="294"/>
      <c r="AN67" s="294"/>
      <c r="AO67" s="294"/>
      <c r="AP67" s="294"/>
      <c r="AQ67" s="294"/>
      <c r="AR67" s="294"/>
      <c r="AS67" s="294"/>
      <c r="AT67" s="294"/>
      <c r="AU67" s="293" t="s">
        <v>277</v>
      </c>
      <c r="AV67" s="296" t="s">
        <v>360</v>
      </c>
      <c r="AW67" s="294"/>
      <c r="AX67" s="294"/>
      <c r="AY67" s="294"/>
      <c r="AZ67" s="294"/>
      <c r="BA67" s="294"/>
      <c r="BB67" s="294"/>
      <c r="BC67" s="294"/>
      <c r="BD67" s="294"/>
      <c r="BE67" s="294"/>
      <c r="BF67" s="294"/>
      <c r="BG67" s="294"/>
      <c r="BH67" s="32"/>
    </row>
    <row r="68" spans="1:60">
      <c r="A68" s="43"/>
      <c r="B68" s="301"/>
      <c r="C68" s="300"/>
      <c r="D68" s="299"/>
      <c r="E68" s="300"/>
      <c r="F68" s="299"/>
      <c r="G68" s="300"/>
      <c r="H68" s="299"/>
      <c r="I68" s="301"/>
      <c r="J68" s="301"/>
      <c r="K68" s="301"/>
      <c r="L68" s="301"/>
      <c r="M68" s="301"/>
      <c r="N68" s="300"/>
      <c r="O68" s="302"/>
      <c r="P68" s="301"/>
      <c r="Q68" s="301"/>
      <c r="R68" s="301"/>
      <c r="S68" s="301"/>
      <c r="T68" s="300"/>
      <c r="U68" s="299"/>
      <c r="V68" s="302"/>
      <c r="W68" s="301"/>
      <c r="X68" s="301"/>
      <c r="Y68" s="301"/>
      <c r="Z68" s="301"/>
      <c r="AA68" s="300"/>
      <c r="AB68" s="302"/>
      <c r="AC68" s="301"/>
      <c r="AD68" s="301"/>
      <c r="AE68" s="301"/>
      <c r="AF68" s="301"/>
      <c r="AG68" s="300"/>
      <c r="AH68" s="297"/>
      <c r="AI68" s="302"/>
      <c r="AJ68" s="301"/>
      <c r="AK68" s="301"/>
      <c r="AL68" s="301"/>
      <c r="AM68" s="301"/>
      <c r="AN68" s="300"/>
      <c r="AO68" s="302"/>
      <c r="AP68" s="301"/>
      <c r="AQ68" s="301"/>
      <c r="AR68" s="301"/>
      <c r="AS68" s="301"/>
      <c r="AT68" s="301"/>
      <c r="AU68" s="297"/>
      <c r="AV68" s="302"/>
      <c r="AW68" s="301"/>
      <c r="AX68" s="301"/>
      <c r="AY68" s="301"/>
      <c r="AZ68" s="301"/>
      <c r="BA68" s="300"/>
      <c r="BB68" s="302"/>
      <c r="BC68" s="301"/>
      <c r="BD68" s="301"/>
      <c r="BE68" s="301"/>
      <c r="BF68" s="301"/>
      <c r="BG68" s="301"/>
      <c r="BH68" s="32"/>
    </row>
    <row r="69" spans="1:60">
      <c r="A69" s="44"/>
      <c r="B69" s="308" t="s">
        <v>393</v>
      </c>
      <c r="C69" s="304" t="s">
        <v>394</v>
      </c>
      <c r="D69" s="305"/>
      <c r="E69" s="306" t="s">
        <v>394</v>
      </c>
      <c r="F69" s="305"/>
      <c r="G69" s="306" t="s">
        <v>394</v>
      </c>
      <c r="H69" s="305"/>
      <c r="I69" s="307" t="s">
        <v>395</v>
      </c>
      <c r="J69" s="308" t="s">
        <v>396</v>
      </c>
      <c r="K69" s="308" t="s">
        <v>397</v>
      </c>
      <c r="L69" s="308" t="s">
        <v>398</v>
      </c>
      <c r="M69" s="308" t="s">
        <v>399</v>
      </c>
      <c r="N69" s="304" t="s">
        <v>400</v>
      </c>
      <c r="O69" s="309" t="s">
        <v>401</v>
      </c>
      <c r="P69" s="308" t="s">
        <v>402</v>
      </c>
      <c r="Q69" s="308" t="s">
        <v>403</v>
      </c>
      <c r="R69" s="308" t="s">
        <v>404</v>
      </c>
      <c r="S69" s="308" t="s">
        <v>393</v>
      </c>
      <c r="T69" s="304" t="s">
        <v>394</v>
      </c>
      <c r="U69" s="305"/>
      <c r="V69" s="309" t="s">
        <v>82</v>
      </c>
      <c r="W69" s="308" t="s">
        <v>84</v>
      </c>
      <c r="X69" s="308" t="s">
        <v>85</v>
      </c>
      <c r="Y69" s="308" t="s">
        <v>86</v>
      </c>
      <c r="Z69" s="308" t="s">
        <v>87</v>
      </c>
      <c r="AA69" s="304" t="s">
        <v>88</v>
      </c>
      <c r="AB69" s="309" t="s">
        <v>89</v>
      </c>
      <c r="AC69" s="308" t="s">
        <v>90</v>
      </c>
      <c r="AD69" s="308" t="s">
        <v>91</v>
      </c>
      <c r="AE69" s="308" t="s">
        <v>92</v>
      </c>
      <c r="AF69" s="308" t="s">
        <v>93</v>
      </c>
      <c r="AG69" s="304" t="s">
        <v>94</v>
      </c>
      <c r="AH69" s="303"/>
      <c r="AI69" s="309" t="s">
        <v>82</v>
      </c>
      <c r="AJ69" s="308" t="s">
        <v>84</v>
      </c>
      <c r="AK69" s="308" t="s">
        <v>85</v>
      </c>
      <c r="AL69" s="308" t="s">
        <v>86</v>
      </c>
      <c r="AM69" s="308" t="s">
        <v>87</v>
      </c>
      <c r="AN69" s="304" t="s">
        <v>88</v>
      </c>
      <c r="AO69" s="309" t="s">
        <v>89</v>
      </c>
      <c r="AP69" s="308" t="s">
        <v>90</v>
      </c>
      <c r="AQ69" s="308" t="s">
        <v>91</v>
      </c>
      <c r="AR69" s="308" t="s">
        <v>92</v>
      </c>
      <c r="AS69" s="308" t="s">
        <v>93</v>
      </c>
      <c r="AT69" s="310" t="s">
        <v>94</v>
      </c>
      <c r="AU69" s="303"/>
      <c r="AV69" s="309" t="s">
        <v>82</v>
      </c>
      <c r="AW69" s="308" t="s">
        <v>84</v>
      </c>
      <c r="AX69" s="308" t="s">
        <v>85</v>
      </c>
      <c r="AY69" s="308" t="s">
        <v>86</v>
      </c>
      <c r="AZ69" s="308" t="s">
        <v>87</v>
      </c>
      <c r="BA69" s="304" t="s">
        <v>88</v>
      </c>
      <c r="BB69" s="309" t="s">
        <v>89</v>
      </c>
      <c r="BC69" s="308" t="s">
        <v>90</v>
      </c>
      <c r="BD69" s="308" t="s">
        <v>91</v>
      </c>
      <c r="BE69" s="308" t="s">
        <v>92</v>
      </c>
      <c r="BF69" s="308" t="s">
        <v>93</v>
      </c>
      <c r="BG69" s="310" t="s">
        <v>94</v>
      </c>
      <c r="BH69" s="32"/>
    </row>
    <row r="70" spans="1:60" ht="3.75" customHeight="1">
      <c r="A70" s="29"/>
      <c r="B70" s="316"/>
      <c r="C70" s="338"/>
      <c r="D70" s="312"/>
      <c r="E70" s="313"/>
      <c r="F70" s="312"/>
      <c r="G70" s="313"/>
      <c r="H70" s="312"/>
      <c r="I70" s="314"/>
      <c r="J70" s="315"/>
      <c r="K70" s="315"/>
      <c r="L70" s="315"/>
      <c r="M70" s="315"/>
      <c r="N70" s="311"/>
      <c r="O70" s="316"/>
      <c r="P70" s="315"/>
      <c r="Q70" s="315"/>
      <c r="R70" s="315"/>
      <c r="S70" s="315"/>
      <c r="T70" s="311"/>
      <c r="U70" s="312"/>
      <c r="V70" s="316"/>
      <c r="W70" s="315"/>
      <c r="X70" s="315"/>
      <c r="Y70" s="315"/>
      <c r="Z70" s="315"/>
      <c r="AA70" s="311"/>
      <c r="AB70" s="316"/>
      <c r="AC70" s="315"/>
      <c r="AD70" s="315"/>
      <c r="AE70" s="315"/>
      <c r="AF70" s="315"/>
      <c r="AG70" s="311"/>
      <c r="AH70" s="293"/>
      <c r="AI70" s="316"/>
      <c r="AJ70" s="315"/>
      <c r="AK70" s="315"/>
      <c r="AL70" s="315"/>
      <c r="AM70" s="315"/>
      <c r="AN70" s="311"/>
      <c r="AO70" s="316"/>
      <c r="AP70" s="315"/>
      <c r="AQ70" s="315"/>
      <c r="AR70" s="315"/>
      <c r="AS70" s="315"/>
      <c r="AT70" s="317"/>
      <c r="AU70" s="293"/>
      <c r="AV70" s="316"/>
      <c r="AW70" s="315"/>
      <c r="AX70" s="315"/>
      <c r="AY70" s="315"/>
      <c r="AZ70" s="315"/>
      <c r="BA70" s="311"/>
      <c r="BB70" s="316"/>
      <c r="BC70" s="315"/>
      <c r="BD70" s="315"/>
      <c r="BE70" s="315"/>
      <c r="BF70" s="315"/>
      <c r="BG70" s="317"/>
      <c r="BH70" s="32"/>
    </row>
    <row r="71" spans="1:60" ht="13.5" customHeight="1">
      <c r="A71" s="65" t="s">
        <v>81</v>
      </c>
      <c r="B71" s="339">
        <v>4.0999999999999996</v>
      </c>
      <c r="C71" s="319">
        <v>2.2000000000000002</v>
      </c>
      <c r="D71" s="175">
        <v>1</v>
      </c>
      <c r="E71" s="320">
        <v>1.5</v>
      </c>
      <c r="F71" s="175">
        <v>5.6</v>
      </c>
      <c r="G71" s="320">
        <v>5.8</v>
      </c>
      <c r="H71" s="175">
        <v>2.2999999999999998</v>
      </c>
      <c r="I71" s="321">
        <v>2.5</v>
      </c>
      <c r="J71" s="105">
        <v>2.1</v>
      </c>
      <c r="K71" s="105">
        <v>1.8</v>
      </c>
      <c r="L71" s="105">
        <v>1.8</v>
      </c>
      <c r="M71" s="105">
        <v>2</v>
      </c>
      <c r="N71" s="106">
        <v>2</v>
      </c>
      <c r="O71" s="104">
        <v>1.9</v>
      </c>
      <c r="P71" s="105">
        <v>2.1</v>
      </c>
      <c r="Q71" s="105">
        <v>2.1</v>
      </c>
      <c r="R71" s="105">
        <v>2.2999999999999998</v>
      </c>
      <c r="S71" s="105">
        <v>2.9</v>
      </c>
      <c r="T71" s="106">
        <v>3.9</v>
      </c>
      <c r="U71" s="175">
        <v>5.7</v>
      </c>
      <c r="V71" s="104">
        <v>5.2</v>
      </c>
      <c r="W71" s="105">
        <v>5.5</v>
      </c>
      <c r="X71" s="105">
        <v>5.6</v>
      </c>
      <c r="Y71" s="105">
        <v>5.8</v>
      </c>
      <c r="Z71" s="105">
        <v>5.8</v>
      </c>
      <c r="AA71" s="106">
        <v>6</v>
      </c>
      <c r="AB71" s="104">
        <v>6.2</v>
      </c>
      <c r="AC71" s="105">
        <v>6.1</v>
      </c>
      <c r="AD71" s="105">
        <v>6.1</v>
      </c>
      <c r="AE71" s="105">
        <v>6.1</v>
      </c>
      <c r="AF71" s="105">
        <v>5.4</v>
      </c>
      <c r="AG71" s="106">
        <v>4.5</v>
      </c>
      <c r="AH71" s="260">
        <v>3.2</v>
      </c>
      <c r="AI71" s="104">
        <v>3.3</v>
      </c>
      <c r="AJ71" s="105">
        <v>2.8</v>
      </c>
      <c r="AK71" s="105">
        <v>2.8</v>
      </c>
      <c r="AL71" s="105">
        <v>3</v>
      </c>
      <c r="AM71" s="105">
        <v>3.1</v>
      </c>
      <c r="AN71" s="106">
        <v>3</v>
      </c>
      <c r="AO71" s="104">
        <v>3</v>
      </c>
      <c r="AP71" s="105">
        <v>2.9</v>
      </c>
      <c r="AQ71" s="105">
        <v>3.1</v>
      </c>
      <c r="AR71" s="105">
        <v>3.1</v>
      </c>
      <c r="AS71" s="105">
        <v>4</v>
      </c>
      <c r="AT71" s="322">
        <v>4.4000000000000004</v>
      </c>
      <c r="AU71" s="260"/>
      <c r="AV71" s="104">
        <v>4.3</v>
      </c>
      <c r="AW71" s="105" t="s">
        <v>225</v>
      </c>
      <c r="AX71" s="105" t="s">
        <v>225</v>
      </c>
      <c r="AY71" s="105" t="s">
        <v>225</v>
      </c>
      <c r="AZ71" s="105" t="s">
        <v>225</v>
      </c>
      <c r="BA71" s="106" t="s">
        <v>225</v>
      </c>
      <c r="BB71" s="104" t="s">
        <v>225</v>
      </c>
      <c r="BC71" s="105" t="s">
        <v>225</v>
      </c>
      <c r="BD71" s="105" t="s">
        <v>225</v>
      </c>
      <c r="BE71" s="105" t="s">
        <v>225</v>
      </c>
      <c r="BF71" s="105" t="s">
        <v>225</v>
      </c>
      <c r="BG71" s="322" t="s">
        <v>225</v>
      </c>
      <c r="BH71" s="32"/>
    </row>
    <row r="72" spans="1:60" ht="3.75" customHeight="1">
      <c r="A72" s="65"/>
      <c r="B72" s="339"/>
      <c r="C72" s="319"/>
      <c r="D72" s="175"/>
      <c r="E72" s="320"/>
      <c r="F72" s="175"/>
      <c r="G72" s="320"/>
      <c r="H72" s="175"/>
      <c r="I72" s="321"/>
      <c r="J72" s="105"/>
      <c r="K72" s="105"/>
      <c r="L72" s="105"/>
      <c r="M72" s="105"/>
      <c r="N72" s="106"/>
      <c r="O72" s="104"/>
      <c r="P72" s="105"/>
      <c r="Q72" s="105"/>
      <c r="R72" s="105"/>
      <c r="S72" s="105"/>
      <c r="T72" s="106"/>
      <c r="U72" s="175"/>
      <c r="V72" s="104"/>
      <c r="W72" s="105"/>
      <c r="X72" s="105"/>
      <c r="Y72" s="105"/>
      <c r="Z72" s="105"/>
      <c r="AA72" s="106"/>
      <c r="AB72" s="104"/>
      <c r="AC72" s="105"/>
      <c r="AD72" s="105"/>
      <c r="AE72" s="105"/>
      <c r="AF72" s="105"/>
      <c r="AG72" s="106"/>
      <c r="AH72" s="260"/>
      <c r="AI72" s="104"/>
      <c r="AJ72" s="105"/>
      <c r="AK72" s="105"/>
      <c r="AL72" s="105"/>
      <c r="AM72" s="105"/>
      <c r="AN72" s="106"/>
      <c r="AO72" s="104"/>
      <c r="AP72" s="105"/>
      <c r="AQ72" s="105"/>
      <c r="AR72" s="105"/>
      <c r="AS72" s="105"/>
      <c r="AT72" s="322"/>
      <c r="AU72" s="260"/>
      <c r="AV72" s="104"/>
      <c r="AW72" s="105"/>
      <c r="AX72" s="105"/>
      <c r="AY72" s="105"/>
      <c r="AZ72" s="105"/>
      <c r="BA72" s="106"/>
      <c r="BB72" s="104"/>
      <c r="BC72" s="105"/>
      <c r="BD72" s="105"/>
      <c r="BE72" s="105"/>
      <c r="BF72" s="105"/>
      <c r="BG72" s="322"/>
      <c r="BH72" s="32"/>
    </row>
    <row r="73" spans="1:60">
      <c r="A73" s="45" t="s">
        <v>100</v>
      </c>
      <c r="B73" s="340">
        <v>3.8</v>
      </c>
      <c r="C73" s="324">
        <v>2.2000000000000002</v>
      </c>
      <c r="D73" s="176">
        <v>1.1000000000000001</v>
      </c>
      <c r="E73" s="325">
        <v>1.5</v>
      </c>
      <c r="F73" s="176">
        <v>5.6</v>
      </c>
      <c r="G73" s="325">
        <v>5.4</v>
      </c>
      <c r="H73" s="176">
        <v>2.4</v>
      </c>
      <c r="I73" s="326">
        <v>2.5</v>
      </c>
      <c r="J73" s="113">
        <v>2.2000000000000002</v>
      </c>
      <c r="K73" s="113">
        <v>1.9</v>
      </c>
      <c r="L73" s="113">
        <v>2</v>
      </c>
      <c r="M73" s="113">
        <v>2.1</v>
      </c>
      <c r="N73" s="114">
        <v>2.2000000000000002</v>
      </c>
      <c r="O73" s="112">
        <v>2.2000000000000002</v>
      </c>
      <c r="P73" s="113">
        <v>2.5</v>
      </c>
      <c r="Q73" s="113">
        <v>2.5</v>
      </c>
      <c r="R73" s="113">
        <v>2.4</v>
      </c>
      <c r="S73" s="113">
        <v>2.8</v>
      </c>
      <c r="T73" s="114">
        <v>3.9</v>
      </c>
      <c r="U73" s="176">
        <v>5.6</v>
      </c>
      <c r="V73" s="112">
        <v>5.0999999999999996</v>
      </c>
      <c r="W73" s="113">
        <v>5.4</v>
      </c>
      <c r="X73" s="113">
        <v>5.6</v>
      </c>
      <c r="Y73" s="113">
        <v>5.8</v>
      </c>
      <c r="Z73" s="113">
        <v>5.9</v>
      </c>
      <c r="AA73" s="114">
        <v>5.8</v>
      </c>
      <c r="AB73" s="112">
        <v>6</v>
      </c>
      <c r="AC73" s="113">
        <v>6</v>
      </c>
      <c r="AD73" s="113">
        <v>5.9</v>
      </c>
      <c r="AE73" s="113">
        <v>5.9</v>
      </c>
      <c r="AF73" s="113">
        <v>5.3</v>
      </c>
      <c r="AG73" s="114">
        <v>4.5</v>
      </c>
      <c r="AH73" s="258">
        <v>3.3</v>
      </c>
      <c r="AI73" s="112">
        <v>3.3</v>
      </c>
      <c r="AJ73" s="113">
        <v>3.1</v>
      </c>
      <c r="AK73" s="113">
        <v>3</v>
      </c>
      <c r="AL73" s="113">
        <v>3.1</v>
      </c>
      <c r="AM73" s="113">
        <v>3.3</v>
      </c>
      <c r="AN73" s="114">
        <v>3.3</v>
      </c>
      <c r="AO73" s="112">
        <v>3.2</v>
      </c>
      <c r="AP73" s="113">
        <v>3.1</v>
      </c>
      <c r="AQ73" s="113">
        <v>3.2</v>
      </c>
      <c r="AR73" s="113">
        <v>3.3</v>
      </c>
      <c r="AS73" s="113">
        <v>3.9</v>
      </c>
      <c r="AT73" s="327">
        <v>4.2</v>
      </c>
      <c r="AU73" s="258"/>
      <c r="AV73" s="112">
        <v>4.2</v>
      </c>
      <c r="AW73" s="113" t="s">
        <v>225</v>
      </c>
      <c r="AX73" s="113" t="s">
        <v>225</v>
      </c>
      <c r="AY73" s="113" t="s">
        <v>225</v>
      </c>
      <c r="AZ73" s="113" t="s">
        <v>225</v>
      </c>
      <c r="BA73" s="114" t="s">
        <v>225</v>
      </c>
      <c r="BB73" s="112" t="s">
        <v>225</v>
      </c>
      <c r="BC73" s="113" t="s">
        <v>225</v>
      </c>
      <c r="BD73" s="113" t="s">
        <v>225</v>
      </c>
      <c r="BE73" s="113" t="s">
        <v>225</v>
      </c>
      <c r="BF73" s="113" t="s">
        <v>225</v>
      </c>
      <c r="BG73" s="327" t="s">
        <v>225</v>
      </c>
      <c r="BH73" s="32"/>
    </row>
    <row r="74" spans="1:60">
      <c r="A74" s="43" t="s">
        <v>101</v>
      </c>
      <c r="B74" s="339">
        <v>4.2</v>
      </c>
      <c r="C74" s="319">
        <v>1.9</v>
      </c>
      <c r="D74" s="175">
        <v>0.6</v>
      </c>
      <c r="E74" s="320">
        <v>1.3</v>
      </c>
      <c r="F74" s="175">
        <v>5.6</v>
      </c>
      <c r="G74" s="320">
        <v>5.6</v>
      </c>
      <c r="H74" s="175">
        <v>2.1</v>
      </c>
      <c r="I74" s="321">
        <v>2.1</v>
      </c>
      <c r="J74" s="105">
        <v>2</v>
      </c>
      <c r="K74" s="105">
        <v>1.5</v>
      </c>
      <c r="L74" s="105">
        <v>1.4</v>
      </c>
      <c r="M74" s="105">
        <v>1.8</v>
      </c>
      <c r="N74" s="106">
        <v>1.9</v>
      </c>
      <c r="O74" s="104">
        <v>1.7</v>
      </c>
      <c r="P74" s="105">
        <v>2.1</v>
      </c>
      <c r="Q74" s="105">
        <v>2.1</v>
      </c>
      <c r="R74" s="105">
        <v>1.9</v>
      </c>
      <c r="S74" s="105">
        <v>2.6</v>
      </c>
      <c r="T74" s="106">
        <v>3.5</v>
      </c>
      <c r="U74" s="175">
        <v>6.1</v>
      </c>
      <c r="V74" s="104">
        <v>5.4</v>
      </c>
      <c r="W74" s="105">
        <v>5.6</v>
      </c>
      <c r="X74" s="105">
        <v>6.1</v>
      </c>
      <c r="Y74" s="105">
        <v>6.2</v>
      </c>
      <c r="Z74" s="105">
        <v>6.2</v>
      </c>
      <c r="AA74" s="106">
        <v>6.4</v>
      </c>
      <c r="AB74" s="104">
        <v>6.5</v>
      </c>
      <c r="AC74" s="105">
        <v>6.1</v>
      </c>
      <c r="AD74" s="105">
        <v>6.4</v>
      </c>
      <c r="AE74" s="105">
        <v>6.6</v>
      </c>
      <c r="AF74" s="105">
        <v>6</v>
      </c>
      <c r="AG74" s="106">
        <v>5</v>
      </c>
      <c r="AH74" s="260">
        <v>3</v>
      </c>
      <c r="AI74" s="104">
        <v>3.3</v>
      </c>
      <c r="AJ74" s="105">
        <v>2.9</v>
      </c>
      <c r="AK74" s="105">
        <v>2.2999999999999998</v>
      </c>
      <c r="AL74" s="105">
        <v>2.5</v>
      </c>
      <c r="AM74" s="105">
        <v>2.9</v>
      </c>
      <c r="AN74" s="106">
        <v>3</v>
      </c>
      <c r="AO74" s="104">
        <v>2.8</v>
      </c>
      <c r="AP74" s="105">
        <v>3.1</v>
      </c>
      <c r="AQ74" s="105">
        <v>2.8</v>
      </c>
      <c r="AR74" s="105">
        <v>3</v>
      </c>
      <c r="AS74" s="105">
        <v>3.1</v>
      </c>
      <c r="AT74" s="322">
        <v>4.2</v>
      </c>
      <c r="AU74" s="260"/>
      <c r="AV74" s="104">
        <v>4</v>
      </c>
      <c r="AW74" s="105" t="s">
        <v>225</v>
      </c>
      <c r="AX74" s="105" t="s">
        <v>225</v>
      </c>
      <c r="AY74" s="105" t="s">
        <v>225</v>
      </c>
      <c r="AZ74" s="105" t="s">
        <v>225</v>
      </c>
      <c r="BA74" s="106" t="s">
        <v>225</v>
      </c>
      <c r="BB74" s="104" t="s">
        <v>225</v>
      </c>
      <c r="BC74" s="105" t="s">
        <v>225</v>
      </c>
      <c r="BD74" s="105" t="s">
        <v>225</v>
      </c>
      <c r="BE74" s="105" t="s">
        <v>225</v>
      </c>
      <c r="BF74" s="105" t="s">
        <v>225</v>
      </c>
      <c r="BG74" s="322" t="s">
        <v>225</v>
      </c>
      <c r="BH74" s="32"/>
    </row>
    <row r="75" spans="1:60">
      <c r="A75" s="43" t="s">
        <v>102</v>
      </c>
      <c r="B75" s="339">
        <v>4.3</v>
      </c>
      <c r="C75" s="319">
        <v>1.9</v>
      </c>
      <c r="D75" s="175">
        <v>1</v>
      </c>
      <c r="E75" s="320">
        <v>1.8</v>
      </c>
      <c r="F75" s="175">
        <v>6</v>
      </c>
      <c r="G75" s="320">
        <v>6</v>
      </c>
      <c r="H75" s="175">
        <v>2.2999999999999998</v>
      </c>
      <c r="I75" s="321">
        <v>2.8</v>
      </c>
      <c r="J75" s="105">
        <v>2.2999999999999998</v>
      </c>
      <c r="K75" s="105">
        <v>1.9</v>
      </c>
      <c r="L75" s="105">
        <v>1.8</v>
      </c>
      <c r="M75" s="105">
        <v>2.2000000000000002</v>
      </c>
      <c r="N75" s="106">
        <v>2.4</v>
      </c>
      <c r="O75" s="104">
        <v>1.9</v>
      </c>
      <c r="P75" s="105">
        <v>2.1</v>
      </c>
      <c r="Q75" s="105">
        <v>2.4</v>
      </c>
      <c r="R75" s="105">
        <v>2</v>
      </c>
      <c r="S75" s="105">
        <v>2.4</v>
      </c>
      <c r="T75" s="106">
        <v>3.5</v>
      </c>
      <c r="U75" s="175">
        <v>5.8</v>
      </c>
      <c r="V75" s="104">
        <v>5.5</v>
      </c>
      <c r="W75" s="105">
        <v>5.4</v>
      </c>
      <c r="X75" s="105">
        <v>5.8</v>
      </c>
      <c r="Y75" s="105">
        <v>6</v>
      </c>
      <c r="Z75" s="105">
        <v>6</v>
      </c>
      <c r="AA75" s="106">
        <v>5.9</v>
      </c>
      <c r="AB75" s="104">
        <v>6.4</v>
      </c>
      <c r="AC75" s="105">
        <v>6.1</v>
      </c>
      <c r="AD75" s="105">
        <v>6.2</v>
      </c>
      <c r="AE75" s="105">
        <v>6.1</v>
      </c>
      <c r="AF75" s="105">
        <v>5.6</v>
      </c>
      <c r="AG75" s="106">
        <v>4.7</v>
      </c>
      <c r="AH75" s="260">
        <v>3.3</v>
      </c>
      <c r="AI75" s="104">
        <v>3</v>
      </c>
      <c r="AJ75" s="105">
        <v>2.8</v>
      </c>
      <c r="AK75" s="105">
        <v>2.9</v>
      </c>
      <c r="AL75" s="105">
        <v>2.9</v>
      </c>
      <c r="AM75" s="105">
        <v>3.1</v>
      </c>
      <c r="AN75" s="106">
        <v>3.4</v>
      </c>
      <c r="AO75" s="104">
        <v>2.8</v>
      </c>
      <c r="AP75" s="105">
        <v>2.9</v>
      </c>
      <c r="AQ75" s="105">
        <v>3.1</v>
      </c>
      <c r="AR75" s="105">
        <v>3.5</v>
      </c>
      <c r="AS75" s="105">
        <v>4</v>
      </c>
      <c r="AT75" s="322">
        <v>4.5999999999999996</v>
      </c>
      <c r="AU75" s="260"/>
      <c r="AV75" s="104">
        <v>4.9000000000000004</v>
      </c>
      <c r="AW75" s="105" t="s">
        <v>225</v>
      </c>
      <c r="AX75" s="105" t="s">
        <v>225</v>
      </c>
      <c r="AY75" s="105" t="s">
        <v>225</v>
      </c>
      <c r="AZ75" s="105" t="s">
        <v>225</v>
      </c>
      <c r="BA75" s="106" t="s">
        <v>225</v>
      </c>
      <c r="BB75" s="104" t="s">
        <v>225</v>
      </c>
      <c r="BC75" s="105" t="s">
        <v>225</v>
      </c>
      <c r="BD75" s="105" t="s">
        <v>225</v>
      </c>
      <c r="BE75" s="105" t="s">
        <v>225</v>
      </c>
      <c r="BF75" s="105" t="s">
        <v>225</v>
      </c>
      <c r="BG75" s="322" t="s">
        <v>225</v>
      </c>
      <c r="BH75" s="32"/>
    </row>
    <row r="76" spans="1:60">
      <c r="A76" s="43" t="s">
        <v>103</v>
      </c>
      <c r="B76" s="339">
        <v>3.7</v>
      </c>
      <c r="C76" s="319">
        <v>2</v>
      </c>
      <c r="D76" s="175">
        <v>0.3</v>
      </c>
      <c r="E76" s="320">
        <v>0.7</v>
      </c>
      <c r="F76" s="175">
        <v>4.9000000000000004</v>
      </c>
      <c r="G76" s="320">
        <v>5.2</v>
      </c>
      <c r="H76" s="175">
        <v>2.2999999999999998</v>
      </c>
      <c r="I76" s="321">
        <v>2.4</v>
      </c>
      <c r="J76" s="105">
        <v>2.2000000000000002</v>
      </c>
      <c r="K76" s="105">
        <v>1.8</v>
      </c>
      <c r="L76" s="105">
        <v>2</v>
      </c>
      <c r="M76" s="105">
        <v>2.2000000000000002</v>
      </c>
      <c r="N76" s="106">
        <v>2.4</v>
      </c>
      <c r="O76" s="104">
        <v>1.8</v>
      </c>
      <c r="P76" s="105">
        <v>2.2000000000000002</v>
      </c>
      <c r="Q76" s="105">
        <v>2.1</v>
      </c>
      <c r="R76" s="105">
        <v>2.1</v>
      </c>
      <c r="S76" s="105">
        <v>2.8</v>
      </c>
      <c r="T76" s="106">
        <v>3.6</v>
      </c>
      <c r="U76" s="175">
        <v>5.7</v>
      </c>
      <c r="V76" s="104">
        <v>5</v>
      </c>
      <c r="W76" s="105">
        <v>5.2</v>
      </c>
      <c r="X76" s="105">
        <v>5.6</v>
      </c>
      <c r="Y76" s="105">
        <v>5.6</v>
      </c>
      <c r="Z76" s="105">
        <v>5.8</v>
      </c>
      <c r="AA76" s="106">
        <v>6</v>
      </c>
      <c r="AB76" s="104">
        <v>5.9</v>
      </c>
      <c r="AC76" s="105">
        <v>6.1</v>
      </c>
      <c r="AD76" s="105">
        <v>6.1</v>
      </c>
      <c r="AE76" s="105">
        <v>6.4</v>
      </c>
      <c r="AF76" s="105">
        <v>5.6</v>
      </c>
      <c r="AG76" s="106">
        <v>5</v>
      </c>
      <c r="AH76" s="260">
        <v>3.2</v>
      </c>
      <c r="AI76" s="104">
        <v>3.6</v>
      </c>
      <c r="AJ76" s="105">
        <v>3.3</v>
      </c>
      <c r="AK76" s="105">
        <v>2.8</v>
      </c>
      <c r="AL76" s="105">
        <v>3</v>
      </c>
      <c r="AM76" s="105">
        <v>3.4</v>
      </c>
      <c r="AN76" s="106">
        <v>3.2</v>
      </c>
      <c r="AO76" s="104">
        <v>2.9</v>
      </c>
      <c r="AP76" s="105">
        <v>2.8</v>
      </c>
      <c r="AQ76" s="105">
        <v>3</v>
      </c>
      <c r="AR76" s="105">
        <v>2.9</v>
      </c>
      <c r="AS76" s="105">
        <v>3.6</v>
      </c>
      <c r="AT76" s="322">
        <v>4</v>
      </c>
      <c r="AU76" s="260"/>
      <c r="AV76" s="104">
        <v>4.3</v>
      </c>
      <c r="AW76" s="105" t="s">
        <v>225</v>
      </c>
      <c r="AX76" s="105" t="s">
        <v>225</v>
      </c>
      <c r="AY76" s="105" t="s">
        <v>225</v>
      </c>
      <c r="AZ76" s="105" t="s">
        <v>225</v>
      </c>
      <c r="BA76" s="106" t="s">
        <v>225</v>
      </c>
      <c r="BB76" s="104" t="s">
        <v>225</v>
      </c>
      <c r="BC76" s="105" t="s">
        <v>225</v>
      </c>
      <c r="BD76" s="105" t="s">
        <v>225</v>
      </c>
      <c r="BE76" s="105" t="s">
        <v>225</v>
      </c>
      <c r="BF76" s="105" t="s">
        <v>225</v>
      </c>
      <c r="BG76" s="322" t="s">
        <v>225</v>
      </c>
      <c r="BH76" s="32"/>
    </row>
    <row r="77" spans="1:60">
      <c r="A77" s="46" t="s">
        <v>104</v>
      </c>
      <c r="B77" s="341">
        <v>3.1</v>
      </c>
      <c r="C77" s="329">
        <v>2.1</v>
      </c>
      <c r="D77" s="177">
        <v>1.2</v>
      </c>
      <c r="E77" s="330">
        <v>1.7</v>
      </c>
      <c r="F77" s="177">
        <v>5.6</v>
      </c>
      <c r="G77" s="330">
        <v>5.8</v>
      </c>
      <c r="H77" s="177">
        <v>3</v>
      </c>
      <c r="I77" s="331">
        <v>2.9</v>
      </c>
      <c r="J77" s="121">
        <v>2.6</v>
      </c>
      <c r="K77" s="121">
        <v>2.6</v>
      </c>
      <c r="L77" s="121">
        <v>2.8</v>
      </c>
      <c r="M77" s="121">
        <v>3.2</v>
      </c>
      <c r="N77" s="122">
        <v>2.7</v>
      </c>
      <c r="O77" s="120">
        <v>3</v>
      </c>
      <c r="P77" s="121">
        <v>3.1</v>
      </c>
      <c r="Q77" s="121">
        <v>3</v>
      </c>
      <c r="R77" s="121">
        <v>2.8</v>
      </c>
      <c r="S77" s="121">
        <v>3.2</v>
      </c>
      <c r="T77" s="122">
        <v>3.9</v>
      </c>
      <c r="U77" s="177">
        <v>7</v>
      </c>
      <c r="V77" s="120">
        <v>5.4</v>
      </c>
      <c r="W77" s="121">
        <v>6.1</v>
      </c>
      <c r="X77" s="121">
        <v>6.5</v>
      </c>
      <c r="Y77" s="121">
        <v>6.9</v>
      </c>
      <c r="Z77" s="121">
        <v>7.1</v>
      </c>
      <c r="AA77" s="122">
        <v>7.4</v>
      </c>
      <c r="AB77" s="120">
        <v>7.5</v>
      </c>
      <c r="AC77" s="121">
        <v>7.6</v>
      </c>
      <c r="AD77" s="121">
        <v>7.5</v>
      </c>
      <c r="AE77" s="121">
        <v>8.1</v>
      </c>
      <c r="AF77" s="121">
        <v>7.2</v>
      </c>
      <c r="AG77" s="122">
        <v>6.9</v>
      </c>
      <c r="AH77" s="263">
        <v>3.9</v>
      </c>
      <c r="AI77" s="120">
        <v>5.3</v>
      </c>
      <c r="AJ77" s="121">
        <v>4.7</v>
      </c>
      <c r="AK77" s="121">
        <v>4.4000000000000004</v>
      </c>
      <c r="AL77" s="121">
        <v>3.9</v>
      </c>
      <c r="AM77" s="121">
        <v>3.6</v>
      </c>
      <c r="AN77" s="122">
        <v>3.5</v>
      </c>
      <c r="AO77" s="120">
        <v>3.3</v>
      </c>
      <c r="AP77" s="121">
        <v>2.9</v>
      </c>
      <c r="AQ77" s="121">
        <v>3.6</v>
      </c>
      <c r="AR77" s="121">
        <v>3.1</v>
      </c>
      <c r="AS77" s="121">
        <v>4.3</v>
      </c>
      <c r="AT77" s="332">
        <v>4.3</v>
      </c>
      <c r="AU77" s="263"/>
      <c r="AV77" s="120">
        <v>5.3</v>
      </c>
      <c r="AW77" s="121" t="s">
        <v>225</v>
      </c>
      <c r="AX77" s="121" t="s">
        <v>225</v>
      </c>
      <c r="AY77" s="121" t="s">
        <v>225</v>
      </c>
      <c r="AZ77" s="121" t="s">
        <v>225</v>
      </c>
      <c r="BA77" s="122" t="s">
        <v>225</v>
      </c>
      <c r="BB77" s="120" t="s">
        <v>225</v>
      </c>
      <c r="BC77" s="121" t="s">
        <v>225</v>
      </c>
      <c r="BD77" s="121" t="s">
        <v>225</v>
      </c>
      <c r="BE77" s="121" t="s">
        <v>225</v>
      </c>
      <c r="BF77" s="121" t="s">
        <v>225</v>
      </c>
      <c r="BG77" s="332" t="s">
        <v>225</v>
      </c>
      <c r="BH77" s="32"/>
    </row>
    <row r="78" spans="1:60">
      <c r="A78" s="45" t="s">
        <v>105</v>
      </c>
      <c r="B78" s="340">
        <v>5</v>
      </c>
      <c r="C78" s="324">
        <v>2.9</v>
      </c>
      <c r="D78" s="176">
        <v>1.2</v>
      </c>
      <c r="E78" s="325">
        <v>1.8</v>
      </c>
      <c r="F78" s="176">
        <v>6.1</v>
      </c>
      <c r="G78" s="325">
        <v>5.7</v>
      </c>
      <c r="H78" s="176">
        <v>2</v>
      </c>
      <c r="I78" s="326">
        <v>1.6</v>
      </c>
      <c r="J78" s="113">
        <v>1.5</v>
      </c>
      <c r="K78" s="113">
        <v>1.2</v>
      </c>
      <c r="L78" s="113">
        <v>1.8</v>
      </c>
      <c r="M78" s="113">
        <v>1.5</v>
      </c>
      <c r="N78" s="114">
        <v>1.9</v>
      </c>
      <c r="O78" s="112">
        <v>1.7</v>
      </c>
      <c r="P78" s="113">
        <v>2.1</v>
      </c>
      <c r="Q78" s="113">
        <v>1.7</v>
      </c>
      <c r="R78" s="113">
        <v>1.9</v>
      </c>
      <c r="S78" s="113">
        <v>2.9</v>
      </c>
      <c r="T78" s="114">
        <v>4.3</v>
      </c>
      <c r="U78" s="176">
        <v>6.7</v>
      </c>
      <c r="V78" s="112">
        <v>6.5</v>
      </c>
      <c r="W78" s="113">
        <v>6.5</v>
      </c>
      <c r="X78" s="113">
        <v>6.8</v>
      </c>
      <c r="Y78" s="113">
        <v>6.8</v>
      </c>
      <c r="Z78" s="113">
        <v>6.9</v>
      </c>
      <c r="AA78" s="114">
        <v>6.9</v>
      </c>
      <c r="AB78" s="112">
        <v>7.2</v>
      </c>
      <c r="AC78" s="113">
        <v>7</v>
      </c>
      <c r="AD78" s="113">
        <v>7</v>
      </c>
      <c r="AE78" s="113">
        <v>7.5</v>
      </c>
      <c r="AF78" s="113">
        <v>6.2</v>
      </c>
      <c r="AG78" s="114">
        <v>5.0999999999999996</v>
      </c>
      <c r="AH78" s="258">
        <v>2.9</v>
      </c>
      <c r="AI78" s="112">
        <v>3.2</v>
      </c>
      <c r="AJ78" s="113">
        <v>2.7</v>
      </c>
      <c r="AK78" s="113">
        <v>2.5</v>
      </c>
      <c r="AL78" s="113">
        <v>2.5</v>
      </c>
      <c r="AM78" s="113">
        <v>3</v>
      </c>
      <c r="AN78" s="114">
        <v>3</v>
      </c>
      <c r="AO78" s="112">
        <v>2.7</v>
      </c>
      <c r="AP78" s="113">
        <v>2.7</v>
      </c>
      <c r="AQ78" s="113">
        <v>2.9</v>
      </c>
      <c r="AR78" s="113">
        <v>2.2000000000000002</v>
      </c>
      <c r="AS78" s="113">
        <v>3.4</v>
      </c>
      <c r="AT78" s="327">
        <v>3.3</v>
      </c>
      <c r="AU78" s="258"/>
      <c r="AV78" s="112">
        <v>3.5</v>
      </c>
      <c r="AW78" s="113" t="s">
        <v>225</v>
      </c>
      <c r="AX78" s="113" t="s">
        <v>225</v>
      </c>
      <c r="AY78" s="113" t="s">
        <v>225</v>
      </c>
      <c r="AZ78" s="113" t="s">
        <v>225</v>
      </c>
      <c r="BA78" s="114" t="s">
        <v>225</v>
      </c>
      <c r="BB78" s="112" t="s">
        <v>225</v>
      </c>
      <c r="BC78" s="113" t="s">
        <v>225</v>
      </c>
      <c r="BD78" s="113" t="s">
        <v>225</v>
      </c>
      <c r="BE78" s="113" t="s">
        <v>225</v>
      </c>
      <c r="BF78" s="113" t="s">
        <v>225</v>
      </c>
      <c r="BG78" s="327" t="s">
        <v>225</v>
      </c>
      <c r="BH78" s="32"/>
    </row>
    <row r="79" spans="1:60">
      <c r="A79" s="43" t="s">
        <v>106</v>
      </c>
      <c r="B79" s="339">
        <v>4.2</v>
      </c>
      <c r="C79" s="319">
        <v>2.2999999999999998</v>
      </c>
      <c r="D79" s="175">
        <v>1.1000000000000001</v>
      </c>
      <c r="E79" s="320">
        <v>1.6</v>
      </c>
      <c r="F79" s="175">
        <v>4.4000000000000004</v>
      </c>
      <c r="G79" s="320">
        <v>4.4000000000000004</v>
      </c>
      <c r="H79" s="175">
        <v>2</v>
      </c>
      <c r="I79" s="321">
        <v>2.4</v>
      </c>
      <c r="J79" s="105">
        <v>1.9</v>
      </c>
      <c r="K79" s="105">
        <v>1.5</v>
      </c>
      <c r="L79" s="105">
        <v>1.7</v>
      </c>
      <c r="M79" s="105">
        <v>2.1</v>
      </c>
      <c r="N79" s="106">
        <v>2.2000000000000002</v>
      </c>
      <c r="O79" s="104">
        <v>1.6</v>
      </c>
      <c r="P79" s="105">
        <v>1.7</v>
      </c>
      <c r="Q79" s="105">
        <v>1.6</v>
      </c>
      <c r="R79" s="105">
        <v>1.5</v>
      </c>
      <c r="S79" s="105">
        <v>2</v>
      </c>
      <c r="T79" s="106">
        <v>3.2</v>
      </c>
      <c r="U79" s="175">
        <v>5.6</v>
      </c>
      <c r="V79" s="104">
        <v>4.2</v>
      </c>
      <c r="W79" s="105">
        <v>5</v>
      </c>
      <c r="X79" s="105">
        <v>5.2</v>
      </c>
      <c r="Y79" s="105">
        <v>5.8</v>
      </c>
      <c r="Z79" s="105">
        <v>5.7</v>
      </c>
      <c r="AA79" s="106">
        <v>5.8</v>
      </c>
      <c r="AB79" s="104">
        <v>5.8</v>
      </c>
      <c r="AC79" s="105">
        <v>6.2</v>
      </c>
      <c r="AD79" s="105">
        <v>6.2</v>
      </c>
      <c r="AE79" s="105">
        <v>6.4</v>
      </c>
      <c r="AF79" s="105">
        <v>5.7</v>
      </c>
      <c r="AG79" s="106">
        <v>5.0999999999999996</v>
      </c>
      <c r="AH79" s="260">
        <v>3.6</v>
      </c>
      <c r="AI79" s="104">
        <v>4.0999999999999996</v>
      </c>
      <c r="AJ79" s="105">
        <v>3</v>
      </c>
      <c r="AK79" s="105">
        <v>3.4</v>
      </c>
      <c r="AL79" s="105">
        <v>3.1</v>
      </c>
      <c r="AM79" s="105">
        <v>3.4</v>
      </c>
      <c r="AN79" s="106">
        <v>3.8</v>
      </c>
      <c r="AO79" s="104">
        <v>3.4</v>
      </c>
      <c r="AP79" s="105">
        <v>3.4</v>
      </c>
      <c r="AQ79" s="105">
        <v>3.6</v>
      </c>
      <c r="AR79" s="105">
        <v>3.2</v>
      </c>
      <c r="AS79" s="105">
        <v>4.4000000000000004</v>
      </c>
      <c r="AT79" s="322">
        <v>4.7</v>
      </c>
      <c r="AU79" s="260"/>
      <c r="AV79" s="104">
        <v>4.9000000000000004</v>
      </c>
      <c r="AW79" s="105" t="s">
        <v>225</v>
      </c>
      <c r="AX79" s="105" t="s">
        <v>225</v>
      </c>
      <c r="AY79" s="105" t="s">
        <v>225</v>
      </c>
      <c r="AZ79" s="105" t="s">
        <v>225</v>
      </c>
      <c r="BA79" s="106" t="s">
        <v>225</v>
      </c>
      <c r="BB79" s="104" t="s">
        <v>225</v>
      </c>
      <c r="BC79" s="105" t="s">
        <v>225</v>
      </c>
      <c r="BD79" s="105" t="s">
        <v>225</v>
      </c>
      <c r="BE79" s="105" t="s">
        <v>225</v>
      </c>
      <c r="BF79" s="105" t="s">
        <v>225</v>
      </c>
      <c r="BG79" s="322" t="s">
        <v>225</v>
      </c>
      <c r="BH79" s="32"/>
    </row>
    <row r="80" spans="1:60">
      <c r="A80" s="43" t="s">
        <v>107</v>
      </c>
      <c r="B80" s="339">
        <v>4.4000000000000004</v>
      </c>
      <c r="C80" s="319">
        <v>2.5</v>
      </c>
      <c r="D80" s="175">
        <v>1.1000000000000001</v>
      </c>
      <c r="E80" s="320">
        <v>1.9</v>
      </c>
      <c r="F80" s="175">
        <v>4.9000000000000004</v>
      </c>
      <c r="G80" s="320">
        <v>4.4000000000000004</v>
      </c>
      <c r="H80" s="175">
        <v>2</v>
      </c>
      <c r="I80" s="321">
        <v>2.1</v>
      </c>
      <c r="J80" s="105">
        <v>1.5</v>
      </c>
      <c r="K80" s="105">
        <v>1.6</v>
      </c>
      <c r="L80" s="105">
        <v>1.3</v>
      </c>
      <c r="M80" s="105">
        <v>1.6</v>
      </c>
      <c r="N80" s="106">
        <v>1.4</v>
      </c>
      <c r="O80" s="104">
        <v>1.5</v>
      </c>
      <c r="P80" s="105">
        <v>1.8</v>
      </c>
      <c r="Q80" s="105">
        <v>1.9</v>
      </c>
      <c r="R80" s="105">
        <v>1.7</v>
      </c>
      <c r="S80" s="105">
        <v>2.7</v>
      </c>
      <c r="T80" s="106">
        <v>4.4000000000000004</v>
      </c>
      <c r="U80" s="175">
        <v>6.2</v>
      </c>
      <c r="V80" s="104">
        <v>5.5</v>
      </c>
      <c r="W80" s="105">
        <v>5.6</v>
      </c>
      <c r="X80" s="105">
        <v>5.8</v>
      </c>
      <c r="Y80" s="105">
        <v>6.5</v>
      </c>
      <c r="Z80" s="105">
        <v>6.5</v>
      </c>
      <c r="AA80" s="106">
        <v>6.6</v>
      </c>
      <c r="AB80" s="104">
        <v>6.9</v>
      </c>
      <c r="AC80" s="105">
        <v>7</v>
      </c>
      <c r="AD80" s="105">
        <v>6.7</v>
      </c>
      <c r="AE80" s="105">
        <v>7</v>
      </c>
      <c r="AF80" s="105">
        <v>5.9</v>
      </c>
      <c r="AG80" s="106">
        <v>4.7</v>
      </c>
      <c r="AH80" s="260">
        <v>3.5</v>
      </c>
      <c r="AI80" s="104">
        <v>3.5</v>
      </c>
      <c r="AJ80" s="105">
        <v>3.4</v>
      </c>
      <c r="AK80" s="105">
        <v>3.2</v>
      </c>
      <c r="AL80" s="105">
        <v>3.4</v>
      </c>
      <c r="AM80" s="105">
        <v>3.3</v>
      </c>
      <c r="AN80" s="106">
        <v>3.5</v>
      </c>
      <c r="AO80" s="104">
        <v>3</v>
      </c>
      <c r="AP80" s="105">
        <v>3.3</v>
      </c>
      <c r="AQ80" s="105">
        <v>3.3</v>
      </c>
      <c r="AR80" s="105">
        <v>3.5</v>
      </c>
      <c r="AS80" s="105">
        <v>4.3</v>
      </c>
      <c r="AT80" s="322">
        <v>4.9000000000000004</v>
      </c>
      <c r="AU80" s="260"/>
      <c r="AV80" s="104">
        <v>4.3</v>
      </c>
      <c r="AW80" s="105" t="s">
        <v>225</v>
      </c>
      <c r="AX80" s="105" t="s">
        <v>225</v>
      </c>
      <c r="AY80" s="105" t="s">
        <v>225</v>
      </c>
      <c r="AZ80" s="105" t="s">
        <v>225</v>
      </c>
      <c r="BA80" s="106" t="s">
        <v>225</v>
      </c>
      <c r="BB80" s="104" t="s">
        <v>225</v>
      </c>
      <c r="BC80" s="105" t="s">
        <v>225</v>
      </c>
      <c r="BD80" s="105" t="s">
        <v>225</v>
      </c>
      <c r="BE80" s="105" t="s">
        <v>225</v>
      </c>
      <c r="BF80" s="105" t="s">
        <v>225</v>
      </c>
      <c r="BG80" s="322" t="s">
        <v>225</v>
      </c>
      <c r="BH80" s="32"/>
    </row>
    <row r="81" spans="1:60">
      <c r="A81" s="43" t="s">
        <v>108</v>
      </c>
      <c r="B81" s="339">
        <v>4.5999999999999996</v>
      </c>
      <c r="C81" s="319">
        <v>2.1</v>
      </c>
      <c r="D81" s="175">
        <v>0.9</v>
      </c>
      <c r="E81" s="320">
        <v>2</v>
      </c>
      <c r="F81" s="175">
        <v>5.2</v>
      </c>
      <c r="G81" s="320">
        <v>5.3</v>
      </c>
      <c r="H81" s="175">
        <v>2.1</v>
      </c>
      <c r="I81" s="321">
        <v>2.4</v>
      </c>
      <c r="J81" s="105">
        <v>2</v>
      </c>
      <c r="K81" s="105">
        <v>1.9</v>
      </c>
      <c r="L81" s="105">
        <v>1.6</v>
      </c>
      <c r="M81" s="105">
        <v>2</v>
      </c>
      <c r="N81" s="106">
        <v>1.7</v>
      </c>
      <c r="O81" s="104">
        <v>1.7</v>
      </c>
      <c r="P81" s="105">
        <v>1.7</v>
      </c>
      <c r="Q81" s="105">
        <v>1.8</v>
      </c>
      <c r="R81" s="105">
        <v>2</v>
      </c>
      <c r="S81" s="105">
        <v>2.5</v>
      </c>
      <c r="T81" s="106">
        <v>3.8</v>
      </c>
      <c r="U81" s="175">
        <v>5.4</v>
      </c>
      <c r="V81" s="104">
        <v>4.7</v>
      </c>
      <c r="W81" s="105">
        <v>4.8</v>
      </c>
      <c r="X81" s="105">
        <v>5.0999999999999996</v>
      </c>
      <c r="Y81" s="105">
        <v>5.5</v>
      </c>
      <c r="Z81" s="105">
        <v>5.5</v>
      </c>
      <c r="AA81" s="106">
        <v>5.8</v>
      </c>
      <c r="AB81" s="104">
        <v>6</v>
      </c>
      <c r="AC81" s="105">
        <v>5.8</v>
      </c>
      <c r="AD81" s="105">
        <v>6.1</v>
      </c>
      <c r="AE81" s="105">
        <v>6</v>
      </c>
      <c r="AF81" s="105">
        <v>5.4</v>
      </c>
      <c r="AG81" s="106">
        <v>4.5999999999999996</v>
      </c>
      <c r="AH81" s="260">
        <v>3.5</v>
      </c>
      <c r="AI81" s="104">
        <v>3.5</v>
      </c>
      <c r="AJ81" s="105">
        <v>3</v>
      </c>
      <c r="AK81" s="105">
        <v>2.8</v>
      </c>
      <c r="AL81" s="105">
        <v>2.9</v>
      </c>
      <c r="AM81" s="105">
        <v>3.3</v>
      </c>
      <c r="AN81" s="106">
        <v>3.1</v>
      </c>
      <c r="AO81" s="104">
        <v>3</v>
      </c>
      <c r="AP81" s="105">
        <v>3.7</v>
      </c>
      <c r="AQ81" s="105">
        <v>3.1</v>
      </c>
      <c r="AR81" s="105">
        <v>3.5</v>
      </c>
      <c r="AS81" s="105">
        <v>4.4000000000000004</v>
      </c>
      <c r="AT81" s="322">
        <v>5</v>
      </c>
      <c r="AU81" s="260"/>
      <c r="AV81" s="104">
        <v>4.8</v>
      </c>
      <c r="AW81" s="105" t="s">
        <v>225</v>
      </c>
      <c r="AX81" s="105" t="s">
        <v>225</v>
      </c>
      <c r="AY81" s="105" t="s">
        <v>225</v>
      </c>
      <c r="AZ81" s="105" t="s">
        <v>225</v>
      </c>
      <c r="BA81" s="106" t="s">
        <v>225</v>
      </c>
      <c r="BB81" s="104" t="s">
        <v>225</v>
      </c>
      <c r="BC81" s="105" t="s">
        <v>225</v>
      </c>
      <c r="BD81" s="105" t="s">
        <v>225</v>
      </c>
      <c r="BE81" s="105" t="s">
        <v>225</v>
      </c>
      <c r="BF81" s="105" t="s">
        <v>225</v>
      </c>
      <c r="BG81" s="322" t="s">
        <v>225</v>
      </c>
      <c r="BH81" s="32"/>
    </row>
    <row r="82" spans="1:60">
      <c r="A82" s="46" t="s">
        <v>109</v>
      </c>
      <c r="B82" s="341">
        <v>4.0999999999999996</v>
      </c>
      <c r="C82" s="329">
        <v>2.4</v>
      </c>
      <c r="D82" s="177">
        <v>1.3</v>
      </c>
      <c r="E82" s="330">
        <v>1.9</v>
      </c>
      <c r="F82" s="177">
        <v>5.7</v>
      </c>
      <c r="G82" s="330">
        <v>5.8</v>
      </c>
      <c r="H82" s="177">
        <v>2.5</v>
      </c>
      <c r="I82" s="331">
        <v>3.1</v>
      </c>
      <c r="J82" s="121">
        <v>2.4</v>
      </c>
      <c r="K82" s="121">
        <v>2.2999999999999998</v>
      </c>
      <c r="L82" s="121">
        <v>2.2000000000000002</v>
      </c>
      <c r="M82" s="121">
        <v>2.4</v>
      </c>
      <c r="N82" s="122">
        <v>2.1</v>
      </c>
      <c r="O82" s="120">
        <v>2.1</v>
      </c>
      <c r="P82" s="121">
        <v>2.2999999999999998</v>
      </c>
      <c r="Q82" s="121">
        <v>2</v>
      </c>
      <c r="R82" s="121">
        <v>2.4</v>
      </c>
      <c r="S82" s="121">
        <v>2.9</v>
      </c>
      <c r="T82" s="122">
        <v>4.0999999999999996</v>
      </c>
      <c r="U82" s="177">
        <v>5.4</v>
      </c>
      <c r="V82" s="120">
        <v>4.8</v>
      </c>
      <c r="W82" s="121">
        <v>5.2</v>
      </c>
      <c r="X82" s="121">
        <v>5.0999999999999996</v>
      </c>
      <c r="Y82" s="121">
        <v>5.4</v>
      </c>
      <c r="Z82" s="121">
        <v>5.7</v>
      </c>
      <c r="AA82" s="122">
        <v>5.6</v>
      </c>
      <c r="AB82" s="120">
        <v>5.9</v>
      </c>
      <c r="AC82" s="121">
        <v>6</v>
      </c>
      <c r="AD82" s="121">
        <v>5.9</v>
      </c>
      <c r="AE82" s="121">
        <v>5.8</v>
      </c>
      <c r="AF82" s="121">
        <v>5.4</v>
      </c>
      <c r="AG82" s="122">
        <v>4.0999999999999996</v>
      </c>
      <c r="AH82" s="263">
        <v>3.1</v>
      </c>
      <c r="AI82" s="120">
        <v>3.2</v>
      </c>
      <c r="AJ82" s="121">
        <v>3</v>
      </c>
      <c r="AK82" s="121">
        <v>2.9</v>
      </c>
      <c r="AL82" s="121">
        <v>2.9</v>
      </c>
      <c r="AM82" s="121">
        <v>3.1</v>
      </c>
      <c r="AN82" s="122">
        <v>3</v>
      </c>
      <c r="AO82" s="120">
        <v>2.9</v>
      </c>
      <c r="AP82" s="121">
        <v>2.7</v>
      </c>
      <c r="AQ82" s="121">
        <v>3</v>
      </c>
      <c r="AR82" s="121">
        <v>2.8</v>
      </c>
      <c r="AS82" s="121">
        <v>3.4</v>
      </c>
      <c r="AT82" s="332">
        <v>4.3</v>
      </c>
      <c r="AU82" s="263"/>
      <c r="AV82" s="120">
        <v>4.5</v>
      </c>
      <c r="AW82" s="121" t="s">
        <v>225</v>
      </c>
      <c r="AX82" s="121" t="s">
        <v>225</v>
      </c>
      <c r="AY82" s="121" t="s">
        <v>225</v>
      </c>
      <c r="AZ82" s="121" t="s">
        <v>225</v>
      </c>
      <c r="BA82" s="122" t="s">
        <v>225</v>
      </c>
      <c r="BB82" s="120" t="s">
        <v>225</v>
      </c>
      <c r="BC82" s="121" t="s">
        <v>225</v>
      </c>
      <c r="BD82" s="121" t="s">
        <v>225</v>
      </c>
      <c r="BE82" s="121" t="s">
        <v>225</v>
      </c>
      <c r="BF82" s="121" t="s">
        <v>225</v>
      </c>
      <c r="BG82" s="332" t="s">
        <v>225</v>
      </c>
      <c r="BH82" s="32"/>
    </row>
    <row r="83" spans="1:60">
      <c r="A83" s="45" t="s">
        <v>110</v>
      </c>
      <c r="B83" s="340">
        <v>4.3</v>
      </c>
      <c r="C83" s="324">
        <v>2.2999999999999998</v>
      </c>
      <c r="D83" s="176">
        <v>1.3</v>
      </c>
      <c r="E83" s="325">
        <v>1.8</v>
      </c>
      <c r="F83" s="176">
        <v>5.5</v>
      </c>
      <c r="G83" s="325">
        <v>5.8</v>
      </c>
      <c r="H83" s="176">
        <v>2.2999999999999998</v>
      </c>
      <c r="I83" s="326">
        <v>2.6</v>
      </c>
      <c r="J83" s="113">
        <v>2.1</v>
      </c>
      <c r="K83" s="113">
        <v>1.9</v>
      </c>
      <c r="L83" s="113">
        <v>1.9</v>
      </c>
      <c r="M83" s="113">
        <v>1.9</v>
      </c>
      <c r="N83" s="114">
        <v>1.8</v>
      </c>
      <c r="O83" s="112">
        <v>1.8</v>
      </c>
      <c r="P83" s="113">
        <v>2</v>
      </c>
      <c r="Q83" s="113">
        <v>2</v>
      </c>
      <c r="R83" s="113">
        <v>2.2000000000000002</v>
      </c>
      <c r="S83" s="113">
        <v>3.1</v>
      </c>
      <c r="T83" s="114">
        <v>3.9</v>
      </c>
      <c r="U83" s="176">
        <v>5.7</v>
      </c>
      <c r="V83" s="112">
        <v>5.3</v>
      </c>
      <c r="W83" s="113">
        <v>5.5</v>
      </c>
      <c r="X83" s="113">
        <v>5.4</v>
      </c>
      <c r="Y83" s="113">
        <v>5.8</v>
      </c>
      <c r="Z83" s="113">
        <v>6.2</v>
      </c>
      <c r="AA83" s="114">
        <v>6</v>
      </c>
      <c r="AB83" s="112">
        <v>6.2</v>
      </c>
      <c r="AC83" s="113">
        <v>6.2</v>
      </c>
      <c r="AD83" s="113">
        <v>6.2</v>
      </c>
      <c r="AE83" s="113">
        <v>6</v>
      </c>
      <c r="AF83" s="113">
        <v>5.4</v>
      </c>
      <c r="AG83" s="114">
        <v>4.4000000000000004</v>
      </c>
      <c r="AH83" s="258">
        <v>3.2</v>
      </c>
      <c r="AI83" s="112">
        <v>3.2</v>
      </c>
      <c r="AJ83" s="113">
        <v>2.9</v>
      </c>
      <c r="AK83" s="113">
        <v>3</v>
      </c>
      <c r="AL83" s="113">
        <v>3</v>
      </c>
      <c r="AM83" s="113">
        <v>3</v>
      </c>
      <c r="AN83" s="114">
        <v>3</v>
      </c>
      <c r="AO83" s="112">
        <v>3</v>
      </c>
      <c r="AP83" s="113">
        <v>2.8</v>
      </c>
      <c r="AQ83" s="113">
        <v>3</v>
      </c>
      <c r="AR83" s="113">
        <v>3</v>
      </c>
      <c r="AS83" s="113">
        <v>3.8</v>
      </c>
      <c r="AT83" s="327">
        <v>4.5999999999999996</v>
      </c>
      <c r="AU83" s="258"/>
      <c r="AV83" s="112">
        <v>4.2</v>
      </c>
      <c r="AW83" s="113" t="s">
        <v>225</v>
      </c>
      <c r="AX83" s="113" t="s">
        <v>225</v>
      </c>
      <c r="AY83" s="113" t="s">
        <v>225</v>
      </c>
      <c r="AZ83" s="113" t="s">
        <v>225</v>
      </c>
      <c r="BA83" s="114" t="s">
        <v>225</v>
      </c>
      <c r="BB83" s="112" t="s">
        <v>225</v>
      </c>
      <c r="BC83" s="113" t="s">
        <v>225</v>
      </c>
      <c r="BD83" s="113" t="s">
        <v>225</v>
      </c>
      <c r="BE83" s="113" t="s">
        <v>225</v>
      </c>
      <c r="BF83" s="113" t="s">
        <v>225</v>
      </c>
      <c r="BG83" s="327" t="s">
        <v>225</v>
      </c>
      <c r="BH83" s="32"/>
    </row>
    <row r="84" spans="1:60">
      <c r="A84" s="43" t="s">
        <v>111</v>
      </c>
      <c r="B84" s="339">
        <v>3.8</v>
      </c>
      <c r="C84" s="319">
        <v>2.2999999999999998</v>
      </c>
      <c r="D84" s="175">
        <v>1.1000000000000001</v>
      </c>
      <c r="E84" s="320">
        <v>1.6</v>
      </c>
      <c r="F84" s="175">
        <v>5.6</v>
      </c>
      <c r="G84" s="320">
        <v>5.9</v>
      </c>
      <c r="H84" s="175">
        <v>2.4</v>
      </c>
      <c r="I84" s="321">
        <v>2.5</v>
      </c>
      <c r="J84" s="105">
        <v>2.1</v>
      </c>
      <c r="K84" s="105">
        <v>2</v>
      </c>
      <c r="L84" s="105">
        <v>1.8</v>
      </c>
      <c r="M84" s="105">
        <v>2.1</v>
      </c>
      <c r="N84" s="106">
        <v>2.2000000000000002</v>
      </c>
      <c r="O84" s="104">
        <v>1.8</v>
      </c>
      <c r="P84" s="105">
        <v>2.1</v>
      </c>
      <c r="Q84" s="105">
        <v>2.4</v>
      </c>
      <c r="R84" s="105">
        <v>2.2999999999999998</v>
      </c>
      <c r="S84" s="105">
        <v>3.3</v>
      </c>
      <c r="T84" s="106">
        <v>4</v>
      </c>
      <c r="U84" s="175">
        <v>5.7</v>
      </c>
      <c r="V84" s="104">
        <v>5</v>
      </c>
      <c r="W84" s="105">
        <v>5.4</v>
      </c>
      <c r="X84" s="105">
        <v>5.5</v>
      </c>
      <c r="Y84" s="105">
        <v>5.7</v>
      </c>
      <c r="Z84" s="105">
        <v>6</v>
      </c>
      <c r="AA84" s="106">
        <v>6.1</v>
      </c>
      <c r="AB84" s="104">
        <v>6.3</v>
      </c>
      <c r="AC84" s="105">
        <v>6.5</v>
      </c>
      <c r="AD84" s="105">
        <v>6.1</v>
      </c>
      <c r="AE84" s="105">
        <v>6.2</v>
      </c>
      <c r="AF84" s="105">
        <v>5.2</v>
      </c>
      <c r="AG84" s="106">
        <v>4.8</v>
      </c>
      <c r="AH84" s="260">
        <v>3.5</v>
      </c>
      <c r="AI84" s="104">
        <v>3.6</v>
      </c>
      <c r="AJ84" s="105">
        <v>3.1</v>
      </c>
      <c r="AK84" s="105">
        <v>2.9</v>
      </c>
      <c r="AL84" s="105">
        <v>3.4</v>
      </c>
      <c r="AM84" s="105">
        <v>3.3</v>
      </c>
      <c r="AN84" s="106">
        <v>3.4</v>
      </c>
      <c r="AO84" s="104">
        <v>3.3</v>
      </c>
      <c r="AP84" s="105">
        <v>3.2</v>
      </c>
      <c r="AQ84" s="105">
        <v>3.3</v>
      </c>
      <c r="AR84" s="105">
        <v>3.5</v>
      </c>
      <c r="AS84" s="105">
        <v>4.5</v>
      </c>
      <c r="AT84" s="322">
        <v>4.4000000000000004</v>
      </c>
      <c r="AU84" s="260"/>
      <c r="AV84" s="104">
        <v>4.2</v>
      </c>
      <c r="AW84" s="105" t="s">
        <v>225</v>
      </c>
      <c r="AX84" s="105" t="s">
        <v>225</v>
      </c>
      <c r="AY84" s="105" t="s">
        <v>225</v>
      </c>
      <c r="AZ84" s="105" t="s">
        <v>225</v>
      </c>
      <c r="BA84" s="106" t="s">
        <v>225</v>
      </c>
      <c r="BB84" s="104" t="s">
        <v>225</v>
      </c>
      <c r="BC84" s="105" t="s">
        <v>225</v>
      </c>
      <c r="BD84" s="105" t="s">
        <v>225</v>
      </c>
      <c r="BE84" s="105" t="s">
        <v>225</v>
      </c>
      <c r="BF84" s="105" t="s">
        <v>225</v>
      </c>
      <c r="BG84" s="322" t="s">
        <v>225</v>
      </c>
      <c r="BH84" s="32"/>
    </row>
    <row r="85" spans="1:60">
      <c r="A85" s="43" t="s">
        <v>112</v>
      </c>
      <c r="B85" s="339">
        <v>3.7</v>
      </c>
      <c r="C85" s="319">
        <v>1.9</v>
      </c>
      <c r="D85" s="175">
        <v>1.1000000000000001</v>
      </c>
      <c r="E85" s="320">
        <v>1.9</v>
      </c>
      <c r="F85" s="175">
        <v>5.8</v>
      </c>
      <c r="G85" s="320">
        <v>6.3</v>
      </c>
      <c r="H85" s="175">
        <v>2.7</v>
      </c>
      <c r="I85" s="321">
        <v>3</v>
      </c>
      <c r="J85" s="105">
        <v>2.4</v>
      </c>
      <c r="K85" s="105">
        <v>2.2999999999999998</v>
      </c>
      <c r="L85" s="105">
        <v>2.4</v>
      </c>
      <c r="M85" s="105">
        <v>2.5</v>
      </c>
      <c r="N85" s="106">
        <v>2.2999999999999998</v>
      </c>
      <c r="O85" s="104">
        <v>2.2999999999999998</v>
      </c>
      <c r="P85" s="105">
        <v>2.5</v>
      </c>
      <c r="Q85" s="105">
        <v>2.4</v>
      </c>
      <c r="R85" s="105">
        <v>2.7</v>
      </c>
      <c r="S85" s="105">
        <v>3.3</v>
      </c>
      <c r="T85" s="106">
        <v>4.0999999999999996</v>
      </c>
      <c r="U85" s="175">
        <v>5.6</v>
      </c>
      <c r="V85" s="104">
        <v>5.2</v>
      </c>
      <c r="W85" s="105">
        <v>5.6</v>
      </c>
      <c r="X85" s="105">
        <v>5.6</v>
      </c>
      <c r="Y85" s="105">
        <v>5.8</v>
      </c>
      <c r="Z85" s="105">
        <v>5.7</v>
      </c>
      <c r="AA85" s="106">
        <v>6</v>
      </c>
      <c r="AB85" s="104">
        <v>6.1</v>
      </c>
      <c r="AC85" s="105">
        <v>6.2</v>
      </c>
      <c r="AD85" s="105">
        <v>6.1</v>
      </c>
      <c r="AE85" s="105">
        <v>5.8</v>
      </c>
      <c r="AF85" s="105">
        <v>5.0999999999999996</v>
      </c>
      <c r="AG85" s="106">
        <v>4.5</v>
      </c>
      <c r="AH85" s="260">
        <v>3</v>
      </c>
      <c r="AI85" s="104">
        <v>3.4</v>
      </c>
      <c r="AJ85" s="105">
        <v>2.7</v>
      </c>
      <c r="AK85" s="105">
        <v>2.7</v>
      </c>
      <c r="AL85" s="105">
        <v>2.8</v>
      </c>
      <c r="AM85" s="105">
        <v>2.9</v>
      </c>
      <c r="AN85" s="106">
        <v>2.8</v>
      </c>
      <c r="AO85" s="104">
        <v>2.7</v>
      </c>
      <c r="AP85" s="105">
        <v>2.6</v>
      </c>
      <c r="AQ85" s="105">
        <v>2.7</v>
      </c>
      <c r="AR85" s="105">
        <v>2.9</v>
      </c>
      <c r="AS85" s="105">
        <v>3.8</v>
      </c>
      <c r="AT85" s="322">
        <v>4</v>
      </c>
      <c r="AU85" s="260"/>
      <c r="AV85" s="104">
        <v>3.7</v>
      </c>
      <c r="AW85" s="105" t="s">
        <v>225</v>
      </c>
      <c r="AX85" s="105" t="s">
        <v>225</v>
      </c>
      <c r="AY85" s="105" t="s">
        <v>225</v>
      </c>
      <c r="AZ85" s="105" t="s">
        <v>225</v>
      </c>
      <c r="BA85" s="106" t="s">
        <v>225</v>
      </c>
      <c r="BB85" s="104" t="s">
        <v>225</v>
      </c>
      <c r="BC85" s="105" t="s">
        <v>225</v>
      </c>
      <c r="BD85" s="105" t="s">
        <v>225</v>
      </c>
      <c r="BE85" s="105" t="s">
        <v>225</v>
      </c>
      <c r="BF85" s="105" t="s">
        <v>225</v>
      </c>
      <c r="BG85" s="322" t="s">
        <v>225</v>
      </c>
      <c r="BH85" s="32"/>
    </row>
    <row r="86" spans="1:60">
      <c r="A86" s="43" t="s">
        <v>113</v>
      </c>
      <c r="B86" s="339">
        <v>4</v>
      </c>
      <c r="C86" s="319">
        <v>2</v>
      </c>
      <c r="D86" s="175">
        <v>1.1000000000000001</v>
      </c>
      <c r="E86" s="320">
        <v>1.8</v>
      </c>
      <c r="F86" s="175">
        <v>5.9</v>
      </c>
      <c r="G86" s="320">
        <v>6.4</v>
      </c>
      <c r="H86" s="175">
        <v>2.5</v>
      </c>
      <c r="I86" s="321">
        <v>3.1</v>
      </c>
      <c r="J86" s="105">
        <v>2.2999999999999998</v>
      </c>
      <c r="K86" s="105">
        <v>2.2000000000000002</v>
      </c>
      <c r="L86" s="105">
        <v>2.1</v>
      </c>
      <c r="M86" s="105">
        <v>2.2000000000000002</v>
      </c>
      <c r="N86" s="106">
        <v>2.2000000000000002</v>
      </c>
      <c r="O86" s="104">
        <v>2.2000000000000002</v>
      </c>
      <c r="P86" s="105">
        <v>2.2999999999999998</v>
      </c>
      <c r="Q86" s="105">
        <v>2.2999999999999998</v>
      </c>
      <c r="R86" s="105">
        <v>2.4</v>
      </c>
      <c r="S86" s="105">
        <v>3</v>
      </c>
      <c r="T86" s="106">
        <v>4.0999999999999996</v>
      </c>
      <c r="U86" s="175">
        <v>5.8</v>
      </c>
      <c r="V86" s="104">
        <v>5.0999999999999996</v>
      </c>
      <c r="W86" s="105">
        <v>5.7</v>
      </c>
      <c r="X86" s="105">
        <v>5.6</v>
      </c>
      <c r="Y86" s="105">
        <v>5.8</v>
      </c>
      <c r="Z86" s="105">
        <v>6</v>
      </c>
      <c r="AA86" s="106">
        <v>6</v>
      </c>
      <c r="AB86" s="104">
        <v>6.3</v>
      </c>
      <c r="AC86" s="105">
        <v>6.5</v>
      </c>
      <c r="AD86" s="105">
        <v>6.3</v>
      </c>
      <c r="AE86" s="105">
        <v>6.2</v>
      </c>
      <c r="AF86" s="105">
        <v>5.3</v>
      </c>
      <c r="AG86" s="106">
        <v>4.5</v>
      </c>
      <c r="AH86" s="260">
        <v>3</v>
      </c>
      <c r="AI86" s="104">
        <v>3.2</v>
      </c>
      <c r="AJ86" s="105">
        <v>2.5</v>
      </c>
      <c r="AK86" s="105">
        <v>2.7</v>
      </c>
      <c r="AL86" s="105">
        <v>2.9</v>
      </c>
      <c r="AM86" s="105">
        <v>2.9</v>
      </c>
      <c r="AN86" s="106">
        <v>2.8</v>
      </c>
      <c r="AO86" s="104">
        <v>2.6</v>
      </c>
      <c r="AP86" s="105">
        <v>2.6</v>
      </c>
      <c r="AQ86" s="105">
        <v>2.6</v>
      </c>
      <c r="AR86" s="105">
        <v>3</v>
      </c>
      <c r="AS86" s="105">
        <v>3.9</v>
      </c>
      <c r="AT86" s="322">
        <v>4.2</v>
      </c>
      <c r="AU86" s="260"/>
      <c r="AV86" s="104">
        <v>4</v>
      </c>
      <c r="AW86" s="105" t="s">
        <v>225</v>
      </c>
      <c r="AX86" s="105" t="s">
        <v>225</v>
      </c>
      <c r="AY86" s="105" t="s">
        <v>225</v>
      </c>
      <c r="AZ86" s="105" t="s">
        <v>225</v>
      </c>
      <c r="BA86" s="106" t="s">
        <v>225</v>
      </c>
      <c r="BB86" s="104" t="s">
        <v>225</v>
      </c>
      <c r="BC86" s="105" t="s">
        <v>225</v>
      </c>
      <c r="BD86" s="105" t="s">
        <v>225</v>
      </c>
      <c r="BE86" s="105" t="s">
        <v>225</v>
      </c>
      <c r="BF86" s="105" t="s">
        <v>225</v>
      </c>
      <c r="BG86" s="322" t="s">
        <v>225</v>
      </c>
      <c r="BH86" s="32"/>
    </row>
    <row r="87" spans="1:60">
      <c r="A87" s="46" t="s">
        <v>114</v>
      </c>
      <c r="B87" s="341">
        <v>5.3</v>
      </c>
      <c r="C87" s="329">
        <v>3.2</v>
      </c>
      <c r="D87" s="177">
        <v>1</v>
      </c>
      <c r="E87" s="330">
        <v>1.8</v>
      </c>
      <c r="F87" s="177">
        <v>4.8</v>
      </c>
      <c r="G87" s="330">
        <v>4.4000000000000004</v>
      </c>
      <c r="H87" s="177">
        <v>2.4</v>
      </c>
      <c r="I87" s="331">
        <v>2.2000000000000002</v>
      </c>
      <c r="J87" s="121">
        <v>2</v>
      </c>
      <c r="K87" s="121">
        <v>1.9</v>
      </c>
      <c r="L87" s="121">
        <v>2</v>
      </c>
      <c r="M87" s="121">
        <v>2.2000000000000002</v>
      </c>
      <c r="N87" s="122">
        <v>2.2000000000000002</v>
      </c>
      <c r="O87" s="120">
        <v>2</v>
      </c>
      <c r="P87" s="121">
        <v>2.2000000000000002</v>
      </c>
      <c r="Q87" s="121">
        <v>2.2000000000000002</v>
      </c>
      <c r="R87" s="121">
        <v>2.1</v>
      </c>
      <c r="S87" s="121">
        <v>3.1</v>
      </c>
      <c r="T87" s="122">
        <v>4</v>
      </c>
      <c r="U87" s="177">
        <v>5.7</v>
      </c>
      <c r="V87" s="120">
        <v>5.6</v>
      </c>
      <c r="W87" s="121">
        <v>5.8</v>
      </c>
      <c r="X87" s="121">
        <v>5.6</v>
      </c>
      <c r="Y87" s="121">
        <v>5.8</v>
      </c>
      <c r="Z87" s="121">
        <v>6.1</v>
      </c>
      <c r="AA87" s="122">
        <v>5.8</v>
      </c>
      <c r="AB87" s="120">
        <v>6.2</v>
      </c>
      <c r="AC87" s="121">
        <v>5.9</v>
      </c>
      <c r="AD87" s="121">
        <v>5.9</v>
      </c>
      <c r="AE87" s="121">
        <v>6</v>
      </c>
      <c r="AF87" s="121">
        <v>5.0999999999999996</v>
      </c>
      <c r="AG87" s="122">
        <v>4.2</v>
      </c>
      <c r="AH87" s="263">
        <v>3.4</v>
      </c>
      <c r="AI87" s="120">
        <v>2.9</v>
      </c>
      <c r="AJ87" s="121">
        <v>2.4</v>
      </c>
      <c r="AK87" s="121">
        <v>2.9</v>
      </c>
      <c r="AL87" s="121">
        <v>3</v>
      </c>
      <c r="AM87" s="121">
        <v>3</v>
      </c>
      <c r="AN87" s="122">
        <v>3.3</v>
      </c>
      <c r="AO87" s="120">
        <v>3.1</v>
      </c>
      <c r="AP87" s="121">
        <v>3.3</v>
      </c>
      <c r="AQ87" s="121">
        <v>3.6</v>
      </c>
      <c r="AR87" s="121">
        <v>3.6</v>
      </c>
      <c r="AS87" s="121">
        <v>4.3</v>
      </c>
      <c r="AT87" s="332">
        <v>5.3</v>
      </c>
      <c r="AU87" s="263"/>
      <c r="AV87" s="120">
        <v>5</v>
      </c>
      <c r="AW87" s="121" t="s">
        <v>225</v>
      </c>
      <c r="AX87" s="121" t="s">
        <v>225</v>
      </c>
      <c r="AY87" s="121" t="s">
        <v>225</v>
      </c>
      <c r="AZ87" s="121" t="s">
        <v>225</v>
      </c>
      <c r="BA87" s="122" t="s">
        <v>225</v>
      </c>
      <c r="BB87" s="120" t="s">
        <v>225</v>
      </c>
      <c r="BC87" s="121" t="s">
        <v>225</v>
      </c>
      <c r="BD87" s="121" t="s">
        <v>225</v>
      </c>
      <c r="BE87" s="121" t="s">
        <v>225</v>
      </c>
      <c r="BF87" s="121" t="s">
        <v>225</v>
      </c>
      <c r="BG87" s="332" t="s">
        <v>225</v>
      </c>
      <c r="BH87" s="32"/>
    </row>
    <row r="88" spans="1:60">
      <c r="A88" s="45" t="s">
        <v>115</v>
      </c>
      <c r="B88" s="340">
        <v>4.7</v>
      </c>
      <c r="C88" s="324">
        <v>2.9</v>
      </c>
      <c r="D88" s="176">
        <v>1.3</v>
      </c>
      <c r="E88" s="325">
        <v>2</v>
      </c>
      <c r="F88" s="176">
        <v>5.4</v>
      </c>
      <c r="G88" s="325">
        <v>5.3</v>
      </c>
      <c r="H88" s="176">
        <v>2.2000000000000002</v>
      </c>
      <c r="I88" s="326">
        <v>2</v>
      </c>
      <c r="J88" s="113">
        <v>1.9</v>
      </c>
      <c r="K88" s="113">
        <v>1.6</v>
      </c>
      <c r="L88" s="113">
        <v>1.6</v>
      </c>
      <c r="M88" s="113">
        <v>2.1</v>
      </c>
      <c r="N88" s="114">
        <v>1.9</v>
      </c>
      <c r="O88" s="112">
        <v>2.2000000000000002</v>
      </c>
      <c r="P88" s="113">
        <v>2.1</v>
      </c>
      <c r="Q88" s="113">
        <v>1.9</v>
      </c>
      <c r="R88" s="113">
        <v>2</v>
      </c>
      <c r="S88" s="113">
        <v>2.4</v>
      </c>
      <c r="T88" s="114">
        <v>3.9</v>
      </c>
      <c r="U88" s="176">
        <v>5.4</v>
      </c>
      <c r="V88" s="112">
        <v>5</v>
      </c>
      <c r="W88" s="113">
        <v>5.3</v>
      </c>
      <c r="X88" s="113">
        <v>5.5</v>
      </c>
      <c r="Y88" s="113">
        <v>5.5</v>
      </c>
      <c r="Z88" s="113">
        <v>5.4</v>
      </c>
      <c r="AA88" s="114">
        <v>5.5</v>
      </c>
      <c r="AB88" s="112">
        <v>5.7</v>
      </c>
      <c r="AC88" s="113">
        <v>5.7</v>
      </c>
      <c r="AD88" s="113">
        <v>6.1</v>
      </c>
      <c r="AE88" s="113">
        <v>5.9</v>
      </c>
      <c r="AF88" s="113">
        <v>5.2</v>
      </c>
      <c r="AG88" s="114">
        <v>4.3</v>
      </c>
      <c r="AH88" s="258">
        <v>3.3</v>
      </c>
      <c r="AI88" s="112">
        <v>3.2</v>
      </c>
      <c r="AJ88" s="113">
        <v>2.7</v>
      </c>
      <c r="AK88" s="113">
        <v>2.8</v>
      </c>
      <c r="AL88" s="113">
        <v>3.1</v>
      </c>
      <c r="AM88" s="113">
        <v>3</v>
      </c>
      <c r="AN88" s="114">
        <v>3.4</v>
      </c>
      <c r="AO88" s="112">
        <v>3.1</v>
      </c>
      <c r="AP88" s="113">
        <v>3.2</v>
      </c>
      <c r="AQ88" s="113">
        <v>3.2</v>
      </c>
      <c r="AR88" s="113">
        <v>3.3</v>
      </c>
      <c r="AS88" s="113">
        <v>4.2</v>
      </c>
      <c r="AT88" s="327">
        <v>3.9</v>
      </c>
      <c r="AU88" s="258"/>
      <c r="AV88" s="112">
        <v>3.8</v>
      </c>
      <c r="AW88" s="113" t="s">
        <v>225</v>
      </c>
      <c r="AX88" s="113" t="s">
        <v>225</v>
      </c>
      <c r="AY88" s="113" t="s">
        <v>225</v>
      </c>
      <c r="AZ88" s="113" t="s">
        <v>225</v>
      </c>
      <c r="BA88" s="114" t="s">
        <v>225</v>
      </c>
      <c r="BB88" s="112" t="s">
        <v>225</v>
      </c>
      <c r="BC88" s="113" t="s">
        <v>225</v>
      </c>
      <c r="BD88" s="113" t="s">
        <v>225</v>
      </c>
      <c r="BE88" s="113" t="s">
        <v>225</v>
      </c>
      <c r="BF88" s="113" t="s">
        <v>225</v>
      </c>
      <c r="BG88" s="327" t="s">
        <v>225</v>
      </c>
      <c r="BH88" s="32"/>
    </row>
    <row r="89" spans="1:60">
      <c r="A89" s="43" t="s">
        <v>116</v>
      </c>
      <c r="B89" s="339">
        <v>4.0999999999999996</v>
      </c>
      <c r="C89" s="319">
        <v>2.8</v>
      </c>
      <c r="D89" s="175">
        <v>0.9</v>
      </c>
      <c r="E89" s="320">
        <v>1.2</v>
      </c>
      <c r="F89" s="175">
        <v>4.9000000000000004</v>
      </c>
      <c r="G89" s="320">
        <v>4.4000000000000004</v>
      </c>
      <c r="H89" s="175">
        <v>2.1</v>
      </c>
      <c r="I89" s="321">
        <v>2.2999999999999998</v>
      </c>
      <c r="J89" s="105">
        <v>2</v>
      </c>
      <c r="K89" s="105">
        <v>1.7</v>
      </c>
      <c r="L89" s="105">
        <v>1.8</v>
      </c>
      <c r="M89" s="105">
        <v>1.6</v>
      </c>
      <c r="N89" s="106">
        <v>1.9</v>
      </c>
      <c r="O89" s="104">
        <v>1.4</v>
      </c>
      <c r="P89" s="105">
        <v>2.1</v>
      </c>
      <c r="Q89" s="105">
        <v>2.1</v>
      </c>
      <c r="R89" s="105">
        <v>1.9</v>
      </c>
      <c r="S89" s="105">
        <v>2.7</v>
      </c>
      <c r="T89" s="106">
        <v>4</v>
      </c>
      <c r="U89" s="175">
        <v>6</v>
      </c>
      <c r="V89" s="104">
        <v>4.8</v>
      </c>
      <c r="W89" s="105">
        <v>5.0999999999999996</v>
      </c>
      <c r="X89" s="105">
        <v>5.5</v>
      </c>
      <c r="Y89" s="105">
        <v>5.4</v>
      </c>
      <c r="Z89" s="105">
        <v>6.4</v>
      </c>
      <c r="AA89" s="106">
        <v>6</v>
      </c>
      <c r="AB89" s="104">
        <v>6.4</v>
      </c>
      <c r="AC89" s="105">
        <v>6.4</v>
      </c>
      <c r="AD89" s="105">
        <v>6.9</v>
      </c>
      <c r="AE89" s="105">
        <v>6.9</v>
      </c>
      <c r="AF89" s="105">
        <v>6.4</v>
      </c>
      <c r="AG89" s="106">
        <v>5.8</v>
      </c>
      <c r="AH89" s="260">
        <v>4.0999999999999996</v>
      </c>
      <c r="AI89" s="104">
        <v>3.9</v>
      </c>
      <c r="AJ89" s="105">
        <v>3.8</v>
      </c>
      <c r="AK89" s="105">
        <v>3.8</v>
      </c>
      <c r="AL89" s="105">
        <v>4.2</v>
      </c>
      <c r="AM89" s="105">
        <v>4.0999999999999996</v>
      </c>
      <c r="AN89" s="106">
        <v>4.0999999999999996</v>
      </c>
      <c r="AO89" s="104">
        <v>4.3</v>
      </c>
      <c r="AP89" s="105">
        <v>4.2</v>
      </c>
      <c r="AQ89" s="105">
        <v>4.2</v>
      </c>
      <c r="AR89" s="105">
        <v>3.7</v>
      </c>
      <c r="AS89" s="105">
        <v>4.5999999999999996</v>
      </c>
      <c r="AT89" s="322">
        <v>4.5</v>
      </c>
      <c r="AU89" s="260"/>
      <c r="AV89" s="104">
        <v>4.5</v>
      </c>
      <c r="AW89" s="105" t="s">
        <v>225</v>
      </c>
      <c r="AX89" s="105" t="s">
        <v>225</v>
      </c>
      <c r="AY89" s="105" t="s">
        <v>225</v>
      </c>
      <c r="AZ89" s="105" t="s">
        <v>225</v>
      </c>
      <c r="BA89" s="106" t="s">
        <v>225</v>
      </c>
      <c r="BB89" s="104" t="s">
        <v>225</v>
      </c>
      <c r="BC89" s="105" t="s">
        <v>225</v>
      </c>
      <c r="BD89" s="105" t="s">
        <v>225</v>
      </c>
      <c r="BE89" s="105" t="s">
        <v>225</v>
      </c>
      <c r="BF89" s="105" t="s">
        <v>225</v>
      </c>
      <c r="BG89" s="322" t="s">
        <v>225</v>
      </c>
      <c r="BH89" s="32"/>
    </row>
    <row r="90" spans="1:60">
      <c r="A90" s="43" t="s">
        <v>117</v>
      </c>
      <c r="B90" s="339">
        <v>4.5</v>
      </c>
      <c r="C90" s="319">
        <v>3.1</v>
      </c>
      <c r="D90" s="175">
        <v>1.2</v>
      </c>
      <c r="E90" s="320">
        <v>1.2</v>
      </c>
      <c r="F90" s="175">
        <v>5</v>
      </c>
      <c r="G90" s="320">
        <v>4.9000000000000004</v>
      </c>
      <c r="H90" s="175">
        <v>2.4</v>
      </c>
      <c r="I90" s="321">
        <v>2.7</v>
      </c>
      <c r="J90" s="105">
        <v>2.7</v>
      </c>
      <c r="K90" s="105">
        <v>1.7</v>
      </c>
      <c r="L90" s="105">
        <v>1.6</v>
      </c>
      <c r="M90" s="105">
        <v>2.6</v>
      </c>
      <c r="N90" s="106">
        <v>2.1</v>
      </c>
      <c r="O90" s="104">
        <v>2.2000000000000002</v>
      </c>
      <c r="P90" s="105">
        <v>2.6</v>
      </c>
      <c r="Q90" s="105">
        <v>1.9</v>
      </c>
      <c r="R90" s="105">
        <v>2.2000000000000002</v>
      </c>
      <c r="S90" s="105">
        <v>2.2000000000000002</v>
      </c>
      <c r="T90" s="106">
        <v>4.0999999999999996</v>
      </c>
      <c r="U90" s="175">
        <v>5.6</v>
      </c>
      <c r="V90" s="104">
        <v>4.9000000000000004</v>
      </c>
      <c r="W90" s="105">
        <v>4.8</v>
      </c>
      <c r="X90" s="105">
        <v>5.4</v>
      </c>
      <c r="Y90" s="105">
        <v>5.8</v>
      </c>
      <c r="Z90" s="105">
        <v>5.5</v>
      </c>
      <c r="AA90" s="106">
        <v>6.1</v>
      </c>
      <c r="AB90" s="104">
        <v>6.2</v>
      </c>
      <c r="AC90" s="105">
        <v>5.7</v>
      </c>
      <c r="AD90" s="105">
        <v>6.5</v>
      </c>
      <c r="AE90" s="105">
        <v>6.3</v>
      </c>
      <c r="AF90" s="105">
        <v>5.7</v>
      </c>
      <c r="AG90" s="106">
        <v>4.5</v>
      </c>
      <c r="AH90" s="260">
        <v>3.7</v>
      </c>
      <c r="AI90" s="104">
        <v>3.5</v>
      </c>
      <c r="AJ90" s="105">
        <v>3.5</v>
      </c>
      <c r="AK90" s="105">
        <v>3.2</v>
      </c>
      <c r="AL90" s="105">
        <v>3.1</v>
      </c>
      <c r="AM90" s="105">
        <v>3.7</v>
      </c>
      <c r="AN90" s="106">
        <v>2.9</v>
      </c>
      <c r="AO90" s="104">
        <v>3.3</v>
      </c>
      <c r="AP90" s="105">
        <v>4.3</v>
      </c>
      <c r="AQ90" s="105">
        <v>3.6</v>
      </c>
      <c r="AR90" s="105">
        <v>3.6</v>
      </c>
      <c r="AS90" s="105">
        <v>5.0999999999999996</v>
      </c>
      <c r="AT90" s="322">
        <v>4.7</v>
      </c>
      <c r="AU90" s="260"/>
      <c r="AV90" s="104">
        <v>4.8</v>
      </c>
      <c r="AW90" s="105" t="s">
        <v>225</v>
      </c>
      <c r="AX90" s="105" t="s">
        <v>225</v>
      </c>
      <c r="AY90" s="105" t="s">
        <v>225</v>
      </c>
      <c r="AZ90" s="105" t="s">
        <v>225</v>
      </c>
      <c r="BA90" s="106" t="s">
        <v>225</v>
      </c>
      <c r="BB90" s="104" t="s">
        <v>225</v>
      </c>
      <c r="BC90" s="105" t="s">
        <v>225</v>
      </c>
      <c r="BD90" s="105" t="s">
        <v>225</v>
      </c>
      <c r="BE90" s="105" t="s">
        <v>225</v>
      </c>
      <c r="BF90" s="105" t="s">
        <v>225</v>
      </c>
      <c r="BG90" s="322" t="s">
        <v>225</v>
      </c>
      <c r="BH90" s="32"/>
    </row>
    <row r="91" spans="1:60">
      <c r="A91" s="43" t="s">
        <v>118</v>
      </c>
      <c r="B91" s="339">
        <v>3</v>
      </c>
      <c r="C91" s="319">
        <v>1</v>
      </c>
      <c r="D91" s="175">
        <v>0.4</v>
      </c>
      <c r="E91" s="320">
        <v>0.8</v>
      </c>
      <c r="F91" s="175">
        <v>4.3</v>
      </c>
      <c r="G91" s="320">
        <v>4.5</v>
      </c>
      <c r="H91" s="175">
        <v>2.1</v>
      </c>
      <c r="I91" s="321">
        <v>2.2999999999999998</v>
      </c>
      <c r="J91" s="105">
        <v>1.8</v>
      </c>
      <c r="K91" s="105">
        <v>1.7</v>
      </c>
      <c r="L91" s="105">
        <v>1.6</v>
      </c>
      <c r="M91" s="105">
        <v>1.9</v>
      </c>
      <c r="N91" s="106">
        <v>2.1</v>
      </c>
      <c r="O91" s="104">
        <v>1.7</v>
      </c>
      <c r="P91" s="105">
        <v>2.2000000000000002</v>
      </c>
      <c r="Q91" s="105">
        <v>2</v>
      </c>
      <c r="R91" s="105">
        <v>2.2000000000000002</v>
      </c>
      <c r="S91" s="105">
        <v>2.6</v>
      </c>
      <c r="T91" s="106">
        <v>3.4</v>
      </c>
      <c r="U91" s="175">
        <v>4.2</v>
      </c>
      <c r="V91" s="104">
        <v>3.2</v>
      </c>
      <c r="W91" s="105">
        <v>4.0999999999999996</v>
      </c>
      <c r="X91" s="105">
        <v>4.2</v>
      </c>
      <c r="Y91" s="105">
        <v>4.3</v>
      </c>
      <c r="Z91" s="105">
        <v>4.4000000000000004</v>
      </c>
      <c r="AA91" s="106">
        <v>4.5</v>
      </c>
      <c r="AB91" s="104">
        <v>4.5999999999999996</v>
      </c>
      <c r="AC91" s="105">
        <v>4.5999999999999996</v>
      </c>
      <c r="AD91" s="105">
        <v>4.4000000000000004</v>
      </c>
      <c r="AE91" s="105">
        <v>4.7</v>
      </c>
      <c r="AF91" s="105">
        <v>4.2</v>
      </c>
      <c r="AG91" s="106">
        <v>3.5</v>
      </c>
      <c r="AH91" s="260">
        <v>3.3</v>
      </c>
      <c r="AI91" s="104">
        <v>3.6</v>
      </c>
      <c r="AJ91" s="105">
        <v>2.9</v>
      </c>
      <c r="AK91" s="105">
        <v>2.9</v>
      </c>
      <c r="AL91" s="105">
        <v>3</v>
      </c>
      <c r="AM91" s="105">
        <v>3.2</v>
      </c>
      <c r="AN91" s="106">
        <v>2.8</v>
      </c>
      <c r="AO91" s="104">
        <v>3</v>
      </c>
      <c r="AP91" s="105">
        <v>2.7</v>
      </c>
      <c r="AQ91" s="105">
        <v>3.2</v>
      </c>
      <c r="AR91" s="105">
        <v>3.5</v>
      </c>
      <c r="AS91" s="105">
        <v>3.7</v>
      </c>
      <c r="AT91" s="322">
        <v>4.5999999999999996</v>
      </c>
      <c r="AU91" s="260"/>
      <c r="AV91" s="104">
        <v>3.8</v>
      </c>
      <c r="AW91" s="105" t="s">
        <v>225</v>
      </c>
      <c r="AX91" s="105" t="s">
        <v>225</v>
      </c>
      <c r="AY91" s="105" t="s">
        <v>225</v>
      </c>
      <c r="AZ91" s="105" t="s">
        <v>225</v>
      </c>
      <c r="BA91" s="106" t="s">
        <v>225</v>
      </c>
      <c r="BB91" s="104" t="s">
        <v>225</v>
      </c>
      <c r="BC91" s="105" t="s">
        <v>225</v>
      </c>
      <c r="BD91" s="105" t="s">
        <v>225</v>
      </c>
      <c r="BE91" s="105" t="s">
        <v>225</v>
      </c>
      <c r="BF91" s="105" t="s">
        <v>225</v>
      </c>
      <c r="BG91" s="322" t="s">
        <v>225</v>
      </c>
      <c r="BH91" s="32"/>
    </row>
    <row r="92" spans="1:60">
      <c r="A92" s="46" t="s">
        <v>119</v>
      </c>
      <c r="B92" s="341">
        <v>4.0999999999999996</v>
      </c>
      <c r="C92" s="329">
        <v>2.1</v>
      </c>
      <c r="D92" s="177">
        <v>1.1000000000000001</v>
      </c>
      <c r="E92" s="330">
        <v>1.5</v>
      </c>
      <c r="F92" s="177">
        <v>6.7</v>
      </c>
      <c r="G92" s="330">
        <v>7.1</v>
      </c>
      <c r="H92" s="177">
        <v>2.7</v>
      </c>
      <c r="I92" s="331">
        <v>3</v>
      </c>
      <c r="J92" s="121">
        <v>2.9</v>
      </c>
      <c r="K92" s="121">
        <v>2.2000000000000002</v>
      </c>
      <c r="L92" s="121">
        <v>2.4</v>
      </c>
      <c r="M92" s="121">
        <v>2.2999999999999998</v>
      </c>
      <c r="N92" s="122">
        <v>2.4</v>
      </c>
      <c r="O92" s="120">
        <v>2.4</v>
      </c>
      <c r="P92" s="121">
        <v>2.2999999999999998</v>
      </c>
      <c r="Q92" s="121">
        <v>2.2000000000000002</v>
      </c>
      <c r="R92" s="121">
        <v>2.6</v>
      </c>
      <c r="S92" s="121">
        <v>3.3</v>
      </c>
      <c r="T92" s="122">
        <v>4</v>
      </c>
      <c r="U92" s="177">
        <v>6.6</v>
      </c>
      <c r="V92" s="120">
        <v>5.8</v>
      </c>
      <c r="W92" s="121">
        <v>6.2</v>
      </c>
      <c r="X92" s="121">
        <v>6.4</v>
      </c>
      <c r="Y92" s="121">
        <v>6.6</v>
      </c>
      <c r="Z92" s="121">
        <v>6.7</v>
      </c>
      <c r="AA92" s="122">
        <v>6.9</v>
      </c>
      <c r="AB92" s="120">
        <v>7.3</v>
      </c>
      <c r="AC92" s="121">
        <v>7</v>
      </c>
      <c r="AD92" s="121">
        <v>7.3</v>
      </c>
      <c r="AE92" s="121">
        <v>6.8</v>
      </c>
      <c r="AF92" s="121">
        <v>6.3</v>
      </c>
      <c r="AG92" s="122">
        <v>5.4</v>
      </c>
      <c r="AH92" s="263">
        <v>3.7</v>
      </c>
      <c r="AI92" s="120">
        <v>4.2</v>
      </c>
      <c r="AJ92" s="121">
        <v>3.2</v>
      </c>
      <c r="AK92" s="121">
        <v>3.4</v>
      </c>
      <c r="AL92" s="121">
        <v>3.6</v>
      </c>
      <c r="AM92" s="121">
        <v>3.7</v>
      </c>
      <c r="AN92" s="122">
        <v>3.4</v>
      </c>
      <c r="AO92" s="120">
        <v>3.2</v>
      </c>
      <c r="AP92" s="121">
        <v>3.5</v>
      </c>
      <c r="AQ92" s="121">
        <v>3.5</v>
      </c>
      <c r="AR92" s="121">
        <v>3.5</v>
      </c>
      <c r="AS92" s="121">
        <v>3.9</v>
      </c>
      <c r="AT92" s="332">
        <v>4.7</v>
      </c>
      <c r="AU92" s="263"/>
      <c r="AV92" s="120">
        <v>4.3</v>
      </c>
      <c r="AW92" s="121" t="s">
        <v>225</v>
      </c>
      <c r="AX92" s="121" t="s">
        <v>225</v>
      </c>
      <c r="AY92" s="121" t="s">
        <v>225</v>
      </c>
      <c r="AZ92" s="121" t="s">
        <v>225</v>
      </c>
      <c r="BA92" s="122" t="s">
        <v>225</v>
      </c>
      <c r="BB92" s="120" t="s">
        <v>225</v>
      </c>
      <c r="BC92" s="121" t="s">
        <v>225</v>
      </c>
      <c r="BD92" s="121" t="s">
        <v>225</v>
      </c>
      <c r="BE92" s="121" t="s">
        <v>225</v>
      </c>
      <c r="BF92" s="121" t="s">
        <v>225</v>
      </c>
      <c r="BG92" s="332" t="s">
        <v>225</v>
      </c>
      <c r="BH92" s="32"/>
    </row>
    <row r="93" spans="1:60">
      <c r="A93" s="45" t="s">
        <v>120</v>
      </c>
      <c r="B93" s="340">
        <v>4.0999999999999996</v>
      </c>
      <c r="C93" s="324">
        <v>2.2999999999999998</v>
      </c>
      <c r="D93" s="176">
        <v>0.9</v>
      </c>
      <c r="E93" s="325">
        <v>1.1000000000000001</v>
      </c>
      <c r="F93" s="176">
        <v>5.7</v>
      </c>
      <c r="G93" s="325">
        <v>6.5</v>
      </c>
      <c r="H93" s="176">
        <v>2.2000000000000002</v>
      </c>
      <c r="I93" s="326">
        <v>2.6</v>
      </c>
      <c r="J93" s="113">
        <v>2.2000000000000002</v>
      </c>
      <c r="K93" s="113">
        <v>1.7</v>
      </c>
      <c r="L93" s="113">
        <v>2</v>
      </c>
      <c r="M93" s="113">
        <v>2</v>
      </c>
      <c r="N93" s="114">
        <v>1.9</v>
      </c>
      <c r="O93" s="112">
        <v>1.8</v>
      </c>
      <c r="P93" s="113">
        <v>1.9</v>
      </c>
      <c r="Q93" s="113">
        <v>2.1</v>
      </c>
      <c r="R93" s="113">
        <v>2.1</v>
      </c>
      <c r="S93" s="113">
        <v>2.7</v>
      </c>
      <c r="T93" s="114">
        <v>3.7</v>
      </c>
      <c r="U93" s="176">
        <v>5.7</v>
      </c>
      <c r="V93" s="112">
        <v>5</v>
      </c>
      <c r="W93" s="113">
        <v>5.3</v>
      </c>
      <c r="X93" s="113">
        <v>5.5</v>
      </c>
      <c r="Y93" s="113">
        <v>5.6</v>
      </c>
      <c r="Z93" s="113">
        <v>6</v>
      </c>
      <c r="AA93" s="114">
        <v>6.4</v>
      </c>
      <c r="AB93" s="112">
        <v>6.4</v>
      </c>
      <c r="AC93" s="113">
        <v>6.3</v>
      </c>
      <c r="AD93" s="113">
        <v>6.1</v>
      </c>
      <c r="AE93" s="113">
        <v>6.2</v>
      </c>
      <c r="AF93" s="113">
        <v>5.5</v>
      </c>
      <c r="AG93" s="114">
        <v>4.5</v>
      </c>
      <c r="AH93" s="258">
        <v>3.4</v>
      </c>
      <c r="AI93" s="112">
        <v>3.6</v>
      </c>
      <c r="AJ93" s="113">
        <v>2.9</v>
      </c>
      <c r="AK93" s="113">
        <v>3</v>
      </c>
      <c r="AL93" s="113">
        <v>3.1</v>
      </c>
      <c r="AM93" s="113">
        <v>3</v>
      </c>
      <c r="AN93" s="114">
        <v>3</v>
      </c>
      <c r="AO93" s="112">
        <v>3.1</v>
      </c>
      <c r="AP93" s="113">
        <v>2.9</v>
      </c>
      <c r="AQ93" s="113">
        <v>3.2</v>
      </c>
      <c r="AR93" s="113">
        <v>3.2</v>
      </c>
      <c r="AS93" s="113">
        <v>4.3</v>
      </c>
      <c r="AT93" s="327">
        <v>4.5999999999999996</v>
      </c>
      <c r="AU93" s="258"/>
      <c r="AV93" s="112">
        <v>4.5999999999999996</v>
      </c>
      <c r="AW93" s="113" t="s">
        <v>225</v>
      </c>
      <c r="AX93" s="113" t="s">
        <v>225</v>
      </c>
      <c r="AY93" s="113" t="s">
        <v>225</v>
      </c>
      <c r="AZ93" s="113" t="s">
        <v>225</v>
      </c>
      <c r="BA93" s="114" t="s">
        <v>225</v>
      </c>
      <c r="BB93" s="112" t="s">
        <v>225</v>
      </c>
      <c r="BC93" s="113" t="s">
        <v>225</v>
      </c>
      <c r="BD93" s="113" t="s">
        <v>225</v>
      </c>
      <c r="BE93" s="113" t="s">
        <v>225</v>
      </c>
      <c r="BF93" s="113" t="s">
        <v>225</v>
      </c>
      <c r="BG93" s="327" t="s">
        <v>225</v>
      </c>
      <c r="BH93" s="32"/>
    </row>
    <row r="94" spans="1:60">
      <c r="A94" s="43" t="s">
        <v>121</v>
      </c>
      <c r="B94" s="339">
        <v>4.4000000000000004</v>
      </c>
      <c r="C94" s="319">
        <v>1.8</v>
      </c>
      <c r="D94" s="175">
        <v>0.9</v>
      </c>
      <c r="E94" s="320">
        <v>1.5</v>
      </c>
      <c r="F94" s="175">
        <v>5.7</v>
      </c>
      <c r="G94" s="320">
        <v>6.2</v>
      </c>
      <c r="H94" s="175">
        <v>2.2999999999999998</v>
      </c>
      <c r="I94" s="321">
        <v>2.6</v>
      </c>
      <c r="J94" s="105">
        <v>2</v>
      </c>
      <c r="K94" s="105">
        <v>1.7</v>
      </c>
      <c r="L94" s="105">
        <v>1.7</v>
      </c>
      <c r="M94" s="105">
        <v>2</v>
      </c>
      <c r="N94" s="106">
        <v>1.8</v>
      </c>
      <c r="O94" s="104">
        <v>1.7</v>
      </c>
      <c r="P94" s="105">
        <v>1.9</v>
      </c>
      <c r="Q94" s="105">
        <v>1.8</v>
      </c>
      <c r="R94" s="105">
        <v>2.2000000000000002</v>
      </c>
      <c r="S94" s="105">
        <v>2.9</v>
      </c>
      <c r="T94" s="106">
        <v>4.5</v>
      </c>
      <c r="U94" s="175">
        <v>6.3</v>
      </c>
      <c r="V94" s="104">
        <v>5.8</v>
      </c>
      <c r="W94" s="105">
        <v>6.4</v>
      </c>
      <c r="X94" s="105">
        <v>6.4</v>
      </c>
      <c r="Y94" s="105">
        <v>6.6</v>
      </c>
      <c r="Z94" s="105">
        <v>6.5</v>
      </c>
      <c r="AA94" s="106">
        <v>6.8</v>
      </c>
      <c r="AB94" s="104">
        <v>6.9</v>
      </c>
      <c r="AC94" s="105">
        <v>6.6</v>
      </c>
      <c r="AD94" s="105">
        <v>6.6</v>
      </c>
      <c r="AE94" s="105">
        <v>6.9</v>
      </c>
      <c r="AF94" s="105">
        <v>5.6</v>
      </c>
      <c r="AG94" s="106">
        <v>4.3</v>
      </c>
      <c r="AH94" s="260">
        <v>3.4</v>
      </c>
      <c r="AI94" s="104">
        <v>3</v>
      </c>
      <c r="AJ94" s="105">
        <v>2.4</v>
      </c>
      <c r="AK94" s="105">
        <v>2.6</v>
      </c>
      <c r="AL94" s="105">
        <v>3.2</v>
      </c>
      <c r="AM94" s="105">
        <v>3.4</v>
      </c>
      <c r="AN94" s="106">
        <v>3</v>
      </c>
      <c r="AO94" s="104">
        <v>3.1</v>
      </c>
      <c r="AP94" s="105">
        <v>3.4</v>
      </c>
      <c r="AQ94" s="105">
        <v>3.5</v>
      </c>
      <c r="AR94" s="105">
        <v>3.1</v>
      </c>
      <c r="AS94" s="105">
        <v>4.5999999999999996</v>
      </c>
      <c r="AT94" s="322">
        <v>5.2</v>
      </c>
      <c r="AU94" s="260"/>
      <c r="AV94" s="104">
        <v>5</v>
      </c>
      <c r="AW94" s="105" t="s">
        <v>225</v>
      </c>
      <c r="AX94" s="105" t="s">
        <v>225</v>
      </c>
      <c r="AY94" s="105" t="s">
        <v>225</v>
      </c>
      <c r="AZ94" s="105" t="s">
        <v>225</v>
      </c>
      <c r="BA94" s="106" t="s">
        <v>225</v>
      </c>
      <c r="BB94" s="104" t="s">
        <v>225</v>
      </c>
      <c r="BC94" s="105" t="s">
        <v>225</v>
      </c>
      <c r="BD94" s="105" t="s">
        <v>225</v>
      </c>
      <c r="BE94" s="105" t="s">
        <v>225</v>
      </c>
      <c r="BF94" s="105" t="s">
        <v>225</v>
      </c>
      <c r="BG94" s="322" t="s">
        <v>225</v>
      </c>
      <c r="BH94" s="32"/>
    </row>
    <row r="95" spans="1:60">
      <c r="A95" s="43" t="s">
        <v>122</v>
      </c>
      <c r="B95" s="339">
        <v>4.3</v>
      </c>
      <c r="C95" s="319">
        <v>2.2000000000000002</v>
      </c>
      <c r="D95" s="175">
        <v>1</v>
      </c>
      <c r="E95" s="320">
        <v>1.5</v>
      </c>
      <c r="F95" s="175">
        <v>5.8</v>
      </c>
      <c r="G95" s="320">
        <v>6</v>
      </c>
      <c r="H95" s="175">
        <v>2.2000000000000002</v>
      </c>
      <c r="I95" s="321">
        <v>2.4</v>
      </c>
      <c r="J95" s="105">
        <v>1.9</v>
      </c>
      <c r="K95" s="105">
        <v>1.7</v>
      </c>
      <c r="L95" s="105">
        <v>1.9</v>
      </c>
      <c r="M95" s="105">
        <v>1.8</v>
      </c>
      <c r="N95" s="106">
        <v>1.9</v>
      </c>
      <c r="O95" s="104">
        <v>1.8</v>
      </c>
      <c r="P95" s="105">
        <v>2</v>
      </c>
      <c r="Q95" s="105">
        <v>1.8</v>
      </c>
      <c r="R95" s="105">
        <v>2.2999999999999998</v>
      </c>
      <c r="S95" s="105">
        <v>2.8</v>
      </c>
      <c r="T95" s="106">
        <v>4.2</v>
      </c>
      <c r="U95" s="175">
        <v>5.8</v>
      </c>
      <c r="V95" s="104">
        <v>5.3</v>
      </c>
      <c r="W95" s="105">
        <v>5.5</v>
      </c>
      <c r="X95" s="105">
        <v>5.6</v>
      </c>
      <c r="Y95" s="105">
        <v>5.9</v>
      </c>
      <c r="Z95" s="105">
        <v>5.9</v>
      </c>
      <c r="AA95" s="106">
        <v>6.2</v>
      </c>
      <c r="AB95" s="104">
        <v>6.3</v>
      </c>
      <c r="AC95" s="105">
        <v>6.3</v>
      </c>
      <c r="AD95" s="105">
        <v>6.2</v>
      </c>
      <c r="AE95" s="105">
        <v>6.3</v>
      </c>
      <c r="AF95" s="105">
        <v>5.4</v>
      </c>
      <c r="AG95" s="106">
        <v>4.5</v>
      </c>
      <c r="AH95" s="260">
        <v>3.4</v>
      </c>
      <c r="AI95" s="104">
        <v>3.5</v>
      </c>
      <c r="AJ95" s="105">
        <v>2.9</v>
      </c>
      <c r="AK95" s="105">
        <v>2.9</v>
      </c>
      <c r="AL95" s="105">
        <v>3</v>
      </c>
      <c r="AM95" s="105">
        <v>3.1</v>
      </c>
      <c r="AN95" s="106">
        <v>3.1</v>
      </c>
      <c r="AO95" s="104">
        <v>3.2</v>
      </c>
      <c r="AP95" s="105">
        <v>3.1</v>
      </c>
      <c r="AQ95" s="105">
        <v>3.4</v>
      </c>
      <c r="AR95" s="105">
        <v>3.1</v>
      </c>
      <c r="AS95" s="105">
        <v>4.5</v>
      </c>
      <c r="AT95" s="322">
        <v>4.9000000000000004</v>
      </c>
      <c r="AU95" s="260"/>
      <c r="AV95" s="104">
        <v>4.4000000000000004</v>
      </c>
      <c r="AW95" s="105" t="s">
        <v>225</v>
      </c>
      <c r="AX95" s="105" t="s">
        <v>225</v>
      </c>
      <c r="AY95" s="105" t="s">
        <v>225</v>
      </c>
      <c r="AZ95" s="105" t="s">
        <v>225</v>
      </c>
      <c r="BA95" s="106" t="s">
        <v>225</v>
      </c>
      <c r="BB95" s="104" t="s">
        <v>225</v>
      </c>
      <c r="BC95" s="105" t="s">
        <v>225</v>
      </c>
      <c r="BD95" s="105" t="s">
        <v>225</v>
      </c>
      <c r="BE95" s="105" t="s">
        <v>225</v>
      </c>
      <c r="BF95" s="105" t="s">
        <v>225</v>
      </c>
      <c r="BG95" s="322" t="s">
        <v>225</v>
      </c>
      <c r="BH95" s="32"/>
    </row>
    <row r="96" spans="1:60">
      <c r="A96" s="43" t="s">
        <v>123</v>
      </c>
      <c r="B96" s="339">
        <v>4</v>
      </c>
      <c r="C96" s="319">
        <v>2</v>
      </c>
      <c r="D96" s="175">
        <v>0.8</v>
      </c>
      <c r="E96" s="320">
        <v>1.3</v>
      </c>
      <c r="F96" s="175">
        <v>6.4</v>
      </c>
      <c r="G96" s="320">
        <v>6.8</v>
      </c>
      <c r="H96" s="175">
        <v>2.5</v>
      </c>
      <c r="I96" s="321">
        <v>2.6</v>
      </c>
      <c r="J96" s="105">
        <v>2.1</v>
      </c>
      <c r="K96" s="105">
        <v>2.1</v>
      </c>
      <c r="L96" s="105">
        <v>2</v>
      </c>
      <c r="M96" s="105">
        <v>2.2000000000000002</v>
      </c>
      <c r="N96" s="106">
        <v>2.2999999999999998</v>
      </c>
      <c r="O96" s="104">
        <v>2.2000000000000002</v>
      </c>
      <c r="P96" s="105">
        <v>2.2000000000000002</v>
      </c>
      <c r="Q96" s="105">
        <v>2.2000000000000002</v>
      </c>
      <c r="R96" s="105">
        <v>2.2999999999999998</v>
      </c>
      <c r="S96" s="105">
        <v>3</v>
      </c>
      <c r="T96" s="106">
        <v>4</v>
      </c>
      <c r="U96" s="175">
        <v>5.3</v>
      </c>
      <c r="V96" s="104">
        <v>4.9000000000000004</v>
      </c>
      <c r="W96" s="105">
        <v>5.2</v>
      </c>
      <c r="X96" s="105">
        <v>5.2</v>
      </c>
      <c r="Y96" s="105">
        <v>5.2</v>
      </c>
      <c r="Z96" s="105">
        <v>5.5</v>
      </c>
      <c r="AA96" s="106">
        <v>5.5</v>
      </c>
      <c r="AB96" s="104">
        <v>5.7</v>
      </c>
      <c r="AC96" s="105">
        <v>6.1</v>
      </c>
      <c r="AD96" s="105">
        <v>5.5</v>
      </c>
      <c r="AE96" s="105">
        <v>5.9</v>
      </c>
      <c r="AF96" s="105">
        <v>5.0999999999999996</v>
      </c>
      <c r="AG96" s="106">
        <v>4.5</v>
      </c>
      <c r="AH96" s="260">
        <v>3.2</v>
      </c>
      <c r="AI96" s="104">
        <v>3.3</v>
      </c>
      <c r="AJ96" s="105">
        <v>2.8</v>
      </c>
      <c r="AK96" s="105">
        <v>2.7</v>
      </c>
      <c r="AL96" s="105">
        <v>3.2</v>
      </c>
      <c r="AM96" s="105">
        <v>3.2</v>
      </c>
      <c r="AN96" s="106">
        <v>3.3</v>
      </c>
      <c r="AO96" s="104">
        <v>3</v>
      </c>
      <c r="AP96" s="105">
        <v>2.7</v>
      </c>
      <c r="AQ96" s="105">
        <v>3.3</v>
      </c>
      <c r="AR96" s="105">
        <v>2.7</v>
      </c>
      <c r="AS96" s="105">
        <v>3.7</v>
      </c>
      <c r="AT96" s="322">
        <v>4.3</v>
      </c>
      <c r="AU96" s="260"/>
      <c r="AV96" s="104">
        <v>4.4000000000000004</v>
      </c>
      <c r="AW96" s="105" t="s">
        <v>225</v>
      </c>
      <c r="AX96" s="105" t="s">
        <v>225</v>
      </c>
      <c r="AY96" s="105" t="s">
        <v>225</v>
      </c>
      <c r="AZ96" s="105" t="s">
        <v>225</v>
      </c>
      <c r="BA96" s="106" t="s">
        <v>225</v>
      </c>
      <c r="BB96" s="104" t="s">
        <v>225</v>
      </c>
      <c r="BC96" s="105" t="s">
        <v>225</v>
      </c>
      <c r="BD96" s="105" t="s">
        <v>225</v>
      </c>
      <c r="BE96" s="105" t="s">
        <v>225</v>
      </c>
      <c r="BF96" s="105" t="s">
        <v>225</v>
      </c>
      <c r="BG96" s="322" t="s">
        <v>225</v>
      </c>
      <c r="BH96" s="32"/>
    </row>
    <row r="97" spans="1:60">
      <c r="A97" s="46" t="s">
        <v>124</v>
      </c>
      <c r="B97" s="341">
        <v>4.5</v>
      </c>
      <c r="C97" s="329">
        <v>3.4</v>
      </c>
      <c r="D97" s="177">
        <v>1.5</v>
      </c>
      <c r="E97" s="330">
        <v>1.6</v>
      </c>
      <c r="F97" s="177">
        <v>5.5</v>
      </c>
      <c r="G97" s="330">
        <v>5.8</v>
      </c>
      <c r="H97" s="177">
        <v>2.4</v>
      </c>
      <c r="I97" s="331">
        <v>2.2999999999999998</v>
      </c>
      <c r="J97" s="121">
        <v>1.9</v>
      </c>
      <c r="K97" s="121">
        <v>1.9</v>
      </c>
      <c r="L97" s="121">
        <v>1.9</v>
      </c>
      <c r="M97" s="121">
        <v>1.9</v>
      </c>
      <c r="N97" s="122">
        <v>2.6</v>
      </c>
      <c r="O97" s="120">
        <v>1.8</v>
      </c>
      <c r="P97" s="121">
        <v>2.5</v>
      </c>
      <c r="Q97" s="121">
        <v>2.2000000000000002</v>
      </c>
      <c r="R97" s="121">
        <v>2.7</v>
      </c>
      <c r="S97" s="121">
        <v>2.6</v>
      </c>
      <c r="T97" s="122">
        <v>3.9</v>
      </c>
      <c r="U97" s="177">
        <v>6.1</v>
      </c>
      <c r="V97" s="120">
        <v>5.4</v>
      </c>
      <c r="W97" s="121">
        <v>5.8</v>
      </c>
      <c r="X97" s="121">
        <v>5.7</v>
      </c>
      <c r="Y97" s="121">
        <v>5.8</v>
      </c>
      <c r="Z97" s="121">
        <v>5.9</v>
      </c>
      <c r="AA97" s="122">
        <v>6.1</v>
      </c>
      <c r="AB97" s="120">
        <v>6.7</v>
      </c>
      <c r="AC97" s="121">
        <v>6.3</v>
      </c>
      <c r="AD97" s="121">
        <v>6.6</v>
      </c>
      <c r="AE97" s="121">
        <v>6.6</v>
      </c>
      <c r="AF97" s="121">
        <v>6.2</v>
      </c>
      <c r="AG97" s="122">
        <v>5.5</v>
      </c>
      <c r="AH97" s="263">
        <v>4.3</v>
      </c>
      <c r="AI97" s="120">
        <v>3.9</v>
      </c>
      <c r="AJ97" s="121">
        <v>3.8</v>
      </c>
      <c r="AK97" s="121">
        <v>4.2</v>
      </c>
      <c r="AL97" s="121">
        <v>4.0999999999999996</v>
      </c>
      <c r="AM97" s="121">
        <v>4.7</v>
      </c>
      <c r="AN97" s="122">
        <v>4.2</v>
      </c>
      <c r="AO97" s="120">
        <v>4.0999999999999996</v>
      </c>
      <c r="AP97" s="121">
        <v>4</v>
      </c>
      <c r="AQ97" s="121">
        <v>4</v>
      </c>
      <c r="AR97" s="121">
        <v>3.9</v>
      </c>
      <c r="AS97" s="121">
        <v>5</v>
      </c>
      <c r="AT97" s="332">
        <v>5.4</v>
      </c>
      <c r="AU97" s="263"/>
      <c r="AV97" s="120">
        <v>5.5</v>
      </c>
      <c r="AW97" s="121" t="s">
        <v>225</v>
      </c>
      <c r="AX97" s="121" t="s">
        <v>225</v>
      </c>
      <c r="AY97" s="121" t="s">
        <v>225</v>
      </c>
      <c r="AZ97" s="121" t="s">
        <v>225</v>
      </c>
      <c r="BA97" s="122" t="s">
        <v>225</v>
      </c>
      <c r="BB97" s="120" t="s">
        <v>225</v>
      </c>
      <c r="BC97" s="121" t="s">
        <v>225</v>
      </c>
      <c r="BD97" s="121" t="s">
        <v>225</v>
      </c>
      <c r="BE97" s="121" t="s">
        <v>225</v>
      </c>
      <c r="BF97" s="121" t="s">
        <v>225</v>
      </c>
      <c r="BG97" s="332" t="s">
        <v>225</v>
      </c>
      <c r="BH97" s="32"/>
    </row>
    <row r="98" spans="1:60">
      <c r="A98" s="45" t="s">
        <v>125</v>
      </c>
      <c r="B98" s="340">
        <v>3.4</v>
      </c>
      <c r="C98" s="324">
        <v>1.9</v>
      </c>
      <c r="D98" s="176">
        <v>0.5</v>
      </c>
      <c r="E98" s="325">
        <v>0.8</v>
      </c>
      <c r="F98" s="176">
        <v>5</v>
      </c>
      <c r="G98" s="325">
        <v>5.6</v>
      </c>
      <c r="H98" s="176">
        <v>2.1</v>
      </c>
      <c r="I98" s="326">
        <v>2.2999999999999998</v>
      </c>
      <c r="J98" s="113">
        <v>2</v>
      </c>
      <c r="K98" s="113">
        <v>1.5</v>
      </c>
      <c r="L98" s="113">
        <v>1.6</v>
      </c>
      <c r="M98" s="113">
        <v>1.7</v>
      </c>
      <c r="N98" s="114">
        <v>2.1</v>
      </c>
      <c r="O98" s="112">
        <v>1.6</v>
      </c>
      <c r="P98" s="113">
        <v>1.8</v>
      </c>
      <c r="Q98" s="113">
        <v>2</v>
      </c>
      <c r="R98" s="113">
        <v>2.2999999999999998</v>
      </c>
      <c r="S98" s="113">
        <v>2.6</v>
      </c>
      <c r="T98" s="114">
        <v>3.8</v>
      </c>
      <c r="U98" s="176">
        <v>5.6</v>
      </c>
      <c r="V98" s="112">
        <v>5</v>
      </c>
      <c r="W98" s="113">
        <v>5.0999999999999996</v>
      </c>
      <c r="X98" s="113">
        <v>5.6</v>
      </c>
      <c r="Y98" s="113">
        <v>5.6</v>
      </c>
      <c r="Z98" s="113">
        <v>5.5</v>
      </c>
      <c r="AA98" s="114">
        <v>5.9</v>
      </c>
      <c r="AB98" s="112">
        <v>6.2</v>
      </c>
      <c r="AC98" s="113">
        <v>5.9</v>
      </c>
      <c r="AD98" s="113">
        <v>5.9</v>
      </c>
      <c r="AE98" s="113">
        <v>6</v>
      </c>
      <c r="AF98" s="113">
        <v>5.3</v>
      </c>
      <c r="AG98" s="114">
        <v>4.8</v>
      </c>
      <c r="AH98" s="258">
        <v>3.4</v>
      </c>
      <c r="AI98" s="112">
        <v>3.4</v>
      </c>
      <c r="AJ98" s="113">
        <v>3</v>
      </c>
      <c r="AK98" s="113">
        <v>2.8</v>
      </c>
      <c r="AL98" s="113">
        <v>3.4</v>
      </c>
      <c r="AM98" s="113">
        <v>3.4</v>
      </c>
      <c r="AN98" s="114">
        <v>2.8</v>
      </c>
      <c r="AO98" s="112">
        <v>3.2</v>
      </c>
      <c r="AP98" s="113">
        <v>3.5</v>
      </c>
      <c r="AQ98" s="113">
        <v>3.2</v>
      </c>
      <c r="AR98" s="113">
        <v>3.4</v>
      </c>
      <c r="AS98" s="113">
        <v>4</v>
      </c>
      <c r="AT98" s="327">
        <v>4.2</v>
      </c>
      <c r="AU98" s="258"/>
      <c r="AV98" s="112">
        <v>4.0999999999999996</v>
      </c>
      <c r="AW98" s="113" t="s">
        <v>225</v>
      </c>
      <c r="AX98" s="113" t="s">
        <v>225</v>
      </c>
      <c r="AY98" s="113" t="s">
        <v>225</v>
      </c>
      <c r="AZ98" s="113" t="s">
        <v>225</v>
      </c>
      <c r="BA98" s="114" t="s">
        <v>225</v>
      </c>
      <c r="BB98" s="112" t="s">
        <v>225</v>
      </c>
      <c r="BC98" s="113" t="s">
        <v>225</v>
      </c>
      <c r="BD98" s="113" t="s">
        <v>225</v>
      </c>
      <c r="BE98" s="113" t="s">
        <v>225</v>
      </c>
      <c r="BF98" s="113" t="s">
        <v>225</v>
      </c>
      <c r="BG98" s="327" t="s">
        <v>225</v>
      </c>
      <c r="BH98" s="32"/>
    </row>
    <row r="99" spans="1:60">
      <c r="A99" s="43" t="s">
        <v>126</v>
      </c>
      <c r="B99" s="339">
        <v>4</v>
      </c>
      <c r="C99" s="319">
        <v>2.2999999999999998</v>
      </c>
      <c r="D99" s="175">
        <v>0.9</v>
      </c>
      <c r="E99" s="320">
        <v>1.3</v>
      </c>
      <c r="F99" s="175">
        <v>5.7</v>
      </c>
      <c r="G99" s="320">
        <v>5.9</v>
      </c>
      <c r="H99" s="175">
        <v>2.1</v>
      </c>
      <c r="I99" s="321">
        <v>2.2999999999999998</v>
      </c>
      <c r="J99" s="105">
        <v>1.9</v>
      </c>
      <c r="K99" s="105">
        <v>1.7</v>
      </c>
      <c r="L99" s="105">
        <v>1.6</v>
      </c>
      <c r="M99" s="105">
        <v>1.8</v>
      </c>
      <c r="N99" s="106">
        <v>1.8</v>
      </c>
      <c r="O99" s="104">
        <v>1.7</v>
      </c>
      <c r="P99" s="105">
        <v>1.9</v>
      </c>
      <c r="Q99" s="105">
        <v>2</v>
      </c>
      <c r="R99" s="105">
        <v>2.2000000000000002</v>
      </c>
      <c r="S99" s="105">
        <v>2.5</v>
      </c>
      <c r="T99" s="106">
        <v>3.6</v>
      </c>
      <c r="U99" s="175">
        <v>5.5</v>
      </c>
      <c r="V99" s="104">
        <v>5.0999999999999996</v>
      </c>
      <c r="W99" s="105">
        <v>5.3</v>
      </c>
      <c r="X99" s="105">
        <v>5.5</v>
      </c>
      <c r="Y99" s="105">
        <v>5.5</v>
      </c>
      <c r="Z99" s="105">
        <v>5.5</v>
      </c>
      <c r="AA99" s="106">
        <v>5.9</v>
      </c>
      <c r="AB99" s="104">
        <v>6</v>
      </c>
      <c r="AC99" s="105">
        <v>5.9</v>
      </c>
      <c r="AD99" s="105">
        <v>5.9</v>
      </c>
      <c r="AE99" s="105">
        <v>5.8</v>
      </c>
      <c r="AF99" s="105">
        <v>5.0999999999999996</v>
      </c>
      <c r="AG99" s="106">
        <v>4.3</v>
      </c>
      <c r="AH99" s="260">
        <v>3</v>
      </c>
      <c r="AI99" s="104">
        <v>2.7</v>
      </c>
      <c r="AJ99" s="105">
        <v>2.6</v>
      </c>
      <c r="AK99" s="105">
        <v>2.4</v>
      </c>
      <c r="AL99" s="105">
        <v>2.6</v>
      </c>
      <c r="AM99" s="105">
        <v>2.7</v>
      </c>
      <c r="AN99" s="106">
        <v>2.8</v>
      </c>
      <c r="AO99" s="104">
        <v>2.8</v>
      </c>
      <c r="AP99" s="105">
        <v>2.7</v>
      </c>
      <c r="AQ99" s="105">
        <v>2.8</v>
      </c>
      <c r="AR99" s="105">
        <v>3</v>
      </c>
      <c r="AS99" s="105">
        <v>4</v>
      </c>
      <c r="AT99" s="322">
        <v>4.2</v>
      </c>
      <c r="AU99" s="260"/>
      <c r="AV99" s="104">
        <v>4.3</v>
      </c>
      <c r="AW99" s="105" t="s">
        <v>225</v>
      </c>
      <c r="AX99" s="105" t="s">
        <v>225</v>
      </c>
      <c r="AY99" s="105" t="s">
        <v>225</v>
      </c>
      <c r="AZ99" s="105" t="s">
        <v>225</v>
      </c>
      <c r="BA99" s="106" t="s">
        <v>225</v>
      </c>
      <c r="BB99" s="104" t="s">
        <v>225</v>
      </c>
      <c r="BC99" s="105" t="s">
        <v>225</v>
      </c>
      <c r="BD99" s="105" t="s">
        <v>225</v>
      </c>
      <c r="BE99" s="105" t="s">
        <v>225</v>
      </c>
      <c r="BF99" s="105" t="s">
        <v>225</v>
      </c>
      <c r="BG99" s="322" t="s">
        <v>225</v>
      </c>
      <c r="BH99" s="32"/>
    </row>
    <row r="100" spans="1:60">
      <c r="A100" s="43" t="s">
        <v>127</v>
      </c>
      <c r="B100" s="339">
        <v>4.5</v>
      </c>
      <c r="C100" s="319">
        <v>2.4</v>
      </c>
      <c r="D100" s="175">
        <v>1</v>
      </c>
      <c r="E100" s="320">
        <v>1.4</v>
      </c>
      <c r="F100" s="175">
        <v>5.5</v>
      </c>
      <c r="G100" s="320">
        <v>5.7</v>
      </c>
      <c r="H100" s="175">
        <v>2.2000000000000002</v>
      </c>
      <c r="I100" s="321">
        <v>2.2999999999999998</v>
      </c>
      <c r="J100" s="105">
        <v>1.9</v>
      </c>
      <c r="K100" s="105">
        <v>1.7</v>
      </c>
      <c r="L100" s="105">
        <v>1.6</v>
      </c>
      <c r="M100" s="105">
        <v>1.8</v>
      </c>
      <c r="N100" s="106">
        <v>1.7</v>
      </c>
      <c r="O100" s="104">
        <v>1.7</v>
      </c>
      <c r="P100" s="105">
        <v>2</v>
      </c>
      <c r="Q100" s="105">
        <v>2.1</v>
      </c>
      <c r="R100" s="105">
        <v>2.4</v>
      </c>
      <c r="S100" s="105">
        <v>2.7</v>
      </c>
      <c r="T100" s="106">
        <v>4</v>
      </c>
      <c r="U100" s="175">
        <v>5.9</v>
      </c>
      <c r="V100" s="104">
        <v>5.3</v>
      </c>
      <c r="W100" s="105">
        <v>5.5</v>
      </c>
      <c r="X100" s="105">
        <v>5.8</v>
      </c>
      <c r="Y100" s="105">
        <v>6.2</v>
      </c>
      <c r="Z100" s="105">
        <v>6</v>
      </c>
      <c r="AA100" s="106">
        <v>6.3</v>
      </c>
      <c r="AB100" s="104">
        <v>6.6</v>
      </c>
      <c r="AC100" s="105">
        <v>6.2</v>
      </c>
      <c r="AD100" s="105">
        <v>6.3</v>
      </c>
      <c r="AE100" s="105">
        <v>6.3</v>
      </c>
      <c r="AF100" s="105">
        <v>5.7</v>
      </c>
      <c r="AG100" s="106">
        <v>4.5</v>
      </c>
      <c r="AH100" s="260">
        <v>3.2</v>
      </c>
      <c r="AI100" s="104">
        <v>3.4</v>
      </c>
      <c r="AJ100" s="105">
        <v>2.9</v>
      </c>
      <c r="AK100" s="105">
        <v>2.9</v>
      </c>
      <c r="AL100" s="105">
        <v>2.9</v>
      </c>
      <c r="AM100" s="105">
        <v>3.2</v>
      </c>
      <c r="AN100" s="106">
        <v>2.9</v>
      </c>
      <c r="AO100" s="104">
        <v>2.8</v>
      </c>
      <c r="AP100" s="105">
        <v>2.8</v>
      </c>
      <c r="AQ100" s="105">
        <v>3</v>
      </c>
      <c r="AR100" s="105">
        <v>2.9</v>
      </c>
      <c r="AS100" s="105">
        <v>4</v>
      </c>
      <c r="AT100" s="322">
        <v>4.5999999999999996</v>
      </c>
      <c r="AU100" s="260"/>
      <c r="AV100" s="104">
        <v>4.5</v>
      </c>
      <c r="AW100" s="105" t="s">
        <v>225</v>
      </c>
      <c r="AX100" s="105" t="s">
        <v>225</v>
      </c>
      <c r="AY100" s="105" t="s">
        <v>225</v>
      </c>
      <c r="AZ100" s="105" t="s">
        <v>225</v>
      </c>
      <c r="BA100" s="106" t="s">
        <v>225</v>
      </c>
      <c r="BB100" s="104" t="s">
        <v>225</v>
      </c>
      <c r="BC100" s="105" t="s">
        <v>225</v>
      </c>
      <c r="BD100" s="105" t="s">
        <v>225</v>
      </c>
      <c r="BE100" s="105" t="s">
        <v>225</v>
      </c>
      <c r="BF100" s="105" t="s">
        <v>225</v>
      </c>
      <c r="BG100" s="322" t="s">
        <v>225</v>
      </c>
      <c r="BH100" s="32"/>
    </row>
    <row r="101" spans="1:60">
      <c r="A101" s="43" t="s">
        <v>128</v>
      </c>
      <c r="B101" s="339">
        <v>3.4</v>
      </c>
      <c r="C101" s="319">
        <v>1.9</v>
      </c>
      <c r="D101" s="175">
        <v>1.3</v>
      </c>
      <c r="E101" s="320">
        <v>1.7</v>
      </c>
      <c r="F101" s="175">
        <v>6.6</v>
      </c>
      <c r="G101" s="320">
        <v>7</v>
      </c>
      <c r="H101" s="175">
        <v>2.2999999999999998</v>
      </c>
      <c r="I101" s="321">
        <v>3.2</v>
      </c>
      <c r="J101" s="105">
        <v>2.7</v>
      </c>
      <c r="K101" s="105">
        <v>2.4</v>
      </c>
      <c r="L101" s="105">
        <v>2.2999999999999998</v>
      </c>
      <c r="M101" s="105">
        <v>1.9</v>
      </c>
      <c r="N101" s="106">
        <v>1.8</v>
      </c>
      <c r="O101" s="104">
        <v>1.7</v>
      </c>
      <c r="P101" s="105">
        <v>1.6</v>
      </c>
      <c r="Q101" s="105">
        <v>1.9</v>
      </c>
      <c r="R101" s="105">
        <v>2.2000000000000002</v>
      </c>
      <c r="S101" s="105">
        <v>2.2000000000000002</v>
      </c>
      <c r="T101" s="106">
        <v>3.6</v>
      </c>
      <c r="U101" s="175">
        <v>5.5</v>
      </c>
      <c r="V101" s="104">
        <v>5.5</v>
      </c>
      <c r="W101" s="105">
        <v>5.2</v>
      </c>
      <c r="X101" s="105">
        <v>5.2</v>
      </c>
      <c r="Y101" s="105">
        <v>5.3</v>
      </c>
      <c r="Z101" s="105">
        <v>5.8</v>
      </c>
      <c r="AA101" s="106">
        <v>6.1</v>
      </c>
      <c r="AB101" s="104">
        <v>5.8</v>
      </c>
      <c r="AC101" s="105">
        <v>6</v>
      </c>
      <c r="AD101" s="105">
        <v>6.1</v>
      </c>
      <c r="AE101" s="105">
        <v>5.8</v>
      </c>
      <c r="AF101" s="105">
        <v>5.5</v>
      </c>
      <c r="AG101" s="106">
        <v>4.0999999999999996</v>
      </c>
      <c r="AH101" s="260">
        <v>3</v>
      </c>
      <c r="AI101" s="104">
        <v>2.2000000000000002</v>
      </c>
      <c r="AJ101" s="105">
        <v>2.1</v>
      </c>
      <c r="AK101" s="105">
        <v>2.4</v>
      </c>
      <c r="AL101" s="105">
        <v>2.2999999999999998</v>
      </c>
      <c r="AM101" s="105">
        <v>2.9</v>
      </c>
      <c r="AN101" s="106">
        <v>3</v>
      </c>
      <c r="AO101" s="104">
        <v>3.1</v>
      </c>
      <c r="AP101" s="105">
        <v>3.1</v>
      </c>
      <c r="AQ101" s="105">
        <v>2.9</v>
      </c>
      <c r="AR101" s="105">
        <v>3</v>
      </c>
      <c r="AS101" s="105">
        <v>4.3</v>
      </c>
      <c r="AT101" s="322">
        <v>4.4000000000000004</v>
      </c>
      <c r="AU101" s="260"/>
      <c r="AV101" s="104">
        <v>4.5999999999999996</v>
      </c>
      <c r="AW101" s="105" t="s">
        <v>225</v>
      </c>
      <c r="AX101" s="105" t="s">
        <v>225</v>
      </c>
      <c r="AY101" s="105" t="s">
        <v>225</v>
      </c>
      <c r="AZ101" s="105" t="s">
        <v>225</v>
      </c>
      <c r="BA101" s="106" t="s">
        <v>225</v>
      </c>
      <c r="BB101" s="104" t="s">
        <v>225</v>
      </c>
      <c r="BC101" s="105" t="s">
        <v>225</v>
      </c>
      <c r="BD101" s="105" t="s">
        <v>225</v>
      </c>
      <c r="BE101" s="105" t="s">
        <v>225</v>
      </c>
      <c r="BF101" s="105" t="s">
        <v>225</v>
      </c>
      <c r="BG101" s="322" t="s">
        <v>225</v>
      </c>
      <c r="BH101" s="32"/>
    </row>
    <row r="102" spans="1:60">
      <c r="A102" s="46" t="s">
        <v>129</v>
      </c>
      <c r="B102" s="341">
        <v>4.2</v>
      </c>
      <c r="C102" s="329">
        <v>2.5</v>
      </c>
      <c r="D102" s="177">
        <v>0.6</v>
      </c>
      <c r="E102" s="330">
        <v>1.1000000000000001</v>
      </c>
      <c r="F102" s="177">
        <v>5.9</v>
      </c>
      <c r="G102" s="330">
        <v>6.5</v>
      </c>
      <c r="H102" s="177">
        <v>2.5</v>
      </c>
      <c r="I102" s="331">
        <v>3.2</v>
      </c>
      <c r="J102" s="121">
        <v>2.6</v>
      </c>
      <c r="K102" s="121">
        <v>2.2000000000000002</v>
      </c>
      <c r="L102" s="121">
        <v>2.2999999999999998</v>
      </c>
      <c r="M102" s="121">
        <v>2.2000000000000002</v>
      </c>
      <c r="N102" s="122">
        <v>2.5</v>
      </c>
      <c r="O102" s="120">
        <v>1.9</v>
      </c>
      <c r="P102" s="121">
        <v>2.4</v>
      </c>
      <c r="Q102" s="121">
        <v>2.2000000000000002</v>
      </c>
      <c r="R102" s="121">
        <v>2.5</v>
      </c>
      <c r="S102" s="121">
        <v>2.2999999999999998</v>
      </c>
      <c r="T102" s="122">
        <v>3.3</v>
      </c>
      <c r="U102" s="177">
        <v>4.5999999999999996</v>
      </c>
      <c r="V102" s="120">
        <v>4.7</v>
      </c>
      <c r="W102" s="121">
        <v>4.3</v>
      </c>
      <c r="X102" s="121">
        <v>4.5999999999999996</v>
      </c>
      <c r="Y102" s="121">
        <v>4.5999999999999996</v>
      </c>
      <c r="Z102" s="121">
        <v>4.5999999999999996</v>
      </c>
      <c r="AA102" s="122">
        <v>5</v>
      </c>
      <c r="AB102" s="120">
        <v>5</v>
      </c>
      <c r="AC102" s="121">
        <v>5.0999999999999996</v>
      </c>
      <c r="AD102" s="121">
        <v>4.5999999999999996</v>
      </c>
      <c r="AE102" s="121">
        <v>4.5999999999999996</v>
      </c>
      <c r="AF102" s="121">
        <v>4.3</v>
      </c>
      <c r="AG102" s="122">
        <v>3.2</v>
      </c>
      <c r="AH102" s="263">
        <v>3.1</v>
      </c>
      <c r="AI102" s="120">
        <v>2</v>
      </c>
      <c r="AJ102" s="121">
        <v>2.2000000000000002</v>
      </c>
      <c r="AK102" s="121">
        <v>2.2000000000000002</v>
      </c>
      <c r="AL102" s="121">
        <v>2.6</v>
      </c>
      <c r="AM102" s="121">
        <v>2.9</v>
      </c>
      <c r="AN102" s="122">
        <v>2.4</v>
      </c>
      <c r="AO102" s="120">
        <v>3.2</v>
      </c>
      <c r="AP102" s="121">
        <v>2.6</v>
      </c>
      <c r="AQ102" s="121">
        <v>3.5</v>
      </c>
      <c r="AR102" s="121">
        <v>3.4</v>
      </c>
      <c r="AS102" s="121">
        <v>4.3</v>
      </c>
      <c r="AT102" s="332">
        <v>4.9000000000000004</v>
      </c>
      <c r="AU102" s="263"/>
      <c r="AV102" s="120">
        <v>5.3</v>
      </c>
      <c r="AW102" s="121" t="s">
        <v>225</v>
      </c>
      <c r="AX102" s="121" t="s">
        <v>225</v>
      </c>
      <c r="AY102" s="121" t="s">
        <v>225</v>
      </c>
      <c r="AZ102" s="121" t="s">
        <v>225</v>
      </c>
      <c r="BA102" s="122" t="s">
        <v>225</v>
      </c>
      <c r="BB102" s="120" t="s">
        <v>225</v>
      </c>
      <c r="BC102" s="121" t="s">
        <v>225</v>
      </c>
      <c r="BD102" s="121" t="s">
        <v>225</v>
      </c>
      <c r="BE102" s="121" t="s">
        <v>225</v>
      </c>
      <c r="BF102" s="121" t="s">
        <v>225</v>
      </c>
      <c r="BG102" s="332" t="s">
        <v>225</v>
      </c>
      <c r="BH102" s="32"/>
    </row>
    <row r="103" spans="1:60">
      <c r="A103" s="45" t="s">
        <v>130</v>
      </c>
      <c r="B103" s="340">
        <v>3.6</v>
      </c>
      <c r="C103" s="324">
        <v>2.4</v>
      </c>
      <c r="D103" s="176">
        <v>1</v>
      </c>
      <c r="E103" s="325">
        <v>1.3</v>
      </c>
      <c r="F103" s="176">
        <v>5.6</v>
      </c>
      <c r="G103" s="325">
        <v>5.3</v>
      </c>
      <c r="H103" s="176">
        <v>2.6</v>
      </c>
      <c r="I103" s="326">
        <v>2.8</v>
      </c>
      <c r="J103" s="113">
        <v>2.6</v>
      </c>
      <c r="K103" s="113">
        <v>1.9</v>
      </c>
      <c r="L103" s="113">
        <v>1.8</v>
      </c>
      <c r="M103" s="113">
        <v>2.2000000000000002</v>
      </c>
      <c r="N103" s="114">
        <v>2</v>
      </c>
      <c r="O103" s="112">
        <v>1.8</v>
      </c>
      <c r="P103" s="113">
        <v>2.2000000000000002</v>
      </c>
      <c r="Q103" s="113">
        <v>2.2999999999999998</v>
      </c>
      <c r="R103" s="113">
        <v>2.8</v>
      </c>
      <c r="S103" s="113">
        <v>3.8</v>
      </c>
      <c r="T103" s="114">
        <v>5.2</v>
      </c>
      <c r="U103" s="176">
        <v>6.3</v>
      </c>
      <c r="V103" s="112">
        <v>6.1</v>
      </c>
      <c r="W103" s="113">
        <v>6</v>
      </c>
      <c r="X103" s="113">
        <v>6.4</v>
      </c>
      <c r="Y103" s="113">
        <v>6.2</v>
      </c>
      <c r="Z103" s="113">
        <v>6.5</v>
      </c>
      <c r="AA103" s="114">
        <v>6.5</v>
      </c>
      <c r="AB103" s="112">
        <v>7.2</v>
      </c>
      <c r="AC103" s="113">
        <v>7</v>
      </c>
      <c r="AD103" s="113">
        <v>6.4</v>
      </c>
      <c r="AE103" s="113">
        <v>6.4</v>
      </c>
      <c r="AF103" s="113">
        <v>6.1</v>
      </c>
      <c r="AG103" s="114">
        <v>5.2</v>
      </c>
      <c r="AH103" s="258">
        <v>3.8</v>
      </c>
      <c r="AI103" s="112">
        <v>3.9</v>
      </c>
      <c r="AJ103" s="113">
        <v>3.7</v>
      </c>
      <c r="AK103" s="113">
        <v>3.3</v>
      </c>
      <c r="AL103" s="113">
        <v>4.2</v>
      </c>
      <c r="AM103" s="113">
        <v>3.2</v>
      </c>
      <c r="AN103" s="114">
        <v>3.8</v>
      </c>
      <c r="AO103" s="112">
        <v>2.9</v>
      </c>
      <c r="AP103" s="113">
        <v>3.2</v>
      </c>
      <c r="AQ103" s="113">
        <v>4.0999999999999996</v>
      </c>
      <c r="AR103" s="113">
        <v>4.2</v>
      </c>
      <c r="AS103" s="113">
        <v>4.3</v>
      </c>
      <c r="AT103" s="327">
        <v>4.5999999999999996</v>
      </c>
      <c r="AU103" s="258"/>
      <c r="AV103" s="112">
        <v>4.9000000000000004</v>
      </c>
      <c r="AW103" s="113" t="s">
        <v>225</v>
      </c>
      <c r="AX103" s="113" t="s">
        <v>225</v>
      </c>
      <c r="AY103" s="113" t="s">
        <v>225</v>
      </c>
      <c r="AZ103" s="113" t="s">
        <v>225</v>
      </c>
      <c r="BA103" s="114" t="s">
        <v>225</v>
      </c>
      <c r="BB103" s="112" t="s">
        <v>225</v>
      </c>
      <c r="BC103" s="113" t="s">
        <v>225</v>
      </c>
      <c r="BD103" s="113" t="s">
        <v>225</v>
      </c>
      <c r="BE103" s="113" t="s">
        <v>225</v>
      </c>
      <c r="BF103" s="113" t="s">
        <v>225</v>
      </c>
      <c r="BG103" s="327" t="s">
        <v>225</v>
      </c>
      <c r="BH103" s="32"/>
    </row>
    <row r="104" spans="1:60">
      <c r="A104" s="43" t="s">
        <v>131</v>
      </c>
      <c r="B104" s="339">
        <v>4.5999999999999996</v>
      </c>
      <c r="C104" s="319">
        <v>3</v>
      </c>
      <c r="D104" s="175">
        <v>1.9</v>
      </c>
      <c r="E104" s="320">
        <v>1.9</v>
      </c>
      <c r="F104" s="175">
        <v>6.2</v>
      </c>
      <c r="G104" s="320">
        <v>6.3</v>
      </c>
      <c r="H104" s="175">
        <v>2.4</v>
      </c>
      <c r="I104" s="321">
        <v>2.7</v>
      </c>
      <c r="J104" s="105">
        <v>2.1</v>
      </c>
      <c r="K104" s="105">
        <v>2</v>
      </c>
      <c r="L104" s="105">
        <v>1.8</v>
      </c>
      <c r="M104" s="105">
        <v>1.8</v>
      </c>
      <c r="N104" s="106">
        <v>1.7</v>
      </c>
      <c r="O104" s="104">
        <v>1.9</v>
      </c>
      <c r="P104" s="105">
        <v>1.9</v>
      </c>
      <c r="Q104" s="105">
        <v>2.2000000000000002</v>
      </c>
      <c r="R104" s="105">
        <v>2.4</v>
      </c>
      <c r="S104" s="105">
        <v>3</v>
      </c>
      <c r="T104" s="106">
        <v>4.5999999999999996</v>
      </c>
      <c r="U104" s="175">
        <v>7.2</v>
      </c>
      <c r="V104" s="104">
        <v>6.2</v>
      </c>
      <c r="W104" s="105">
        <v>6.7</v>
      </c>
      <c r="X104" s="105">
        <v>6.7</v>
      </c>
      <c r="Y104" s="105">
        <v>7.5</v>
      </c>
      <c r="Z104" s="105">
        <v>7.2</v>
      </c>
      <c r="AA104" s="106">
        <v>7.2</v>
      </c>
      <c r="AB104" s="104">
        <v>8.3000000000000007</v>
      </c>
      <c r="AC104" s="105">
        <v>8.4</v>
      </c>
      <c r="AD104" s="105">
        <v>7.8</v>
      </c>
      <c r="AE104" s="105">
        <v>7.9</v>
      </c>
      <c r="AF104" s="105">
        <v>7.1</v>
      </c>
      <c r="AG104" s="106">
        <v>5.6</v>
      </c>
      <c r="AH104" s="260">
        <v>3.5</v>
      </c>
      <c r="AI104" s="104">
        <v>4.2</v>
      </c>
      <c r="AJ104" s="105">
        <v>3.3</v>
      </c>
      <c r="AK104" s="105">
        <v>3.5</v>
      </c>
      <c r="AL104" s="105">
        <v>3.4</v>
      </c>
      <c r="AM104" s="105">
        <v>3.6</v>
      </c>
      <c r="AN104" s="106">
        <v>3.5</v>
      </c>
      <c r="AO104" s="104">
        <v>2.9</v>
      </c>
      <c r="AP104" s="105">
        <v>2.8</v>
      </c>
      <c r="AQ104" s="105">
        <v>3.3</v>
      </c>
      <c r="AR104" s="105">
        <v>2.9</v>
      </c>
      <c r="AS104" s="105">
        <v>4.3</v>
      </c>
      <c r="AT104" s="322">
        <v>4.7</v>
      </c>
      <c r="AU104" s="260"/>
      <c r="AV104" s="104">
        <v>4</v>
      </c>
      <c r="AW104" s="105" t="s">
        <v>225</v>
      </c>
      <c r="AX104" s="105" t="s">
        <v>225</v>
      </c>
      <c r="AY104" s="105" t="s">
        <v>225</v>
      </c>
      <c r="AZ104" s="105" t="s">
        <v>225</v>
      </c>
      <c r="BA104" s="106" t="s">
        <v>225</v>
      </c>
      <c r="BB104" s="104" t="s">
        <v>225</v>
      </c>
      <c r="BC104" s="105" t="s">
        <v>225</v>
      </c>
      <c r="BD104" s="105" t="s">
        <v>225</v>
      </c>
      <c r="BE104" s="105" t="s">
        <v>225</v>
      </c>
      <c r="BF104" s="105" t="s">
        <v>225</v>
      </c>
      <c r="BG104" s="322" t="s">
        <v>225</v>
      </c>
      <c r="BH104" s="32"/>
    </row>
    <row r="105" spans="1:60">
      <c r="A105" s="43" t="s">
        <v>132</v>
      </c>
      <c r="B105" s="339">
        <v>4.3</v>
      </c>
      <c r="C105" s="319">
        <v>1.9</v>
      </c>
      <c r="D105" s="175">
        <v>0.5</v>
      </c>
      <c r="E105" s="320">
        <v>0.9</v>
      </c>
      <c r="F105" s="175">
        <v>5.3</v>
      </c>
      <c r="G105" s="320">
        <v>5.5</v>
      </c>
      <c r="H105" s="175">
        <v>2.2999999999999998</v>
      </c>
      <c r="I105" s="321">
        <v>2.1</v>
      </c>
      <c r="J105" s="105">
        <v>1.8</v>
      </c>
      <c r="K105" s="105">
        <v>1.7</v>
      </c>
      <c r="L105" s="105">
        <v>1.8</v>
      </c>
      <c r="M105" s="105">
        <v>1.9</v>
      </c>
      <c r="N105" s="106">
        <v>2</v>
      </c>
      <c r="O105" s="104">
        <v>1.8</v>
      </c>
      <c r="P105" s="105">
        <v>2.2000000000000002</v>
      </c>
      <c r="Q105" s="105">
        <v>2.2000000000000002</v>
      </c>
      <c r="R105" s="105">
        <v>2.7</v>
      </c>
      <c r="S105" s="105">
        <v>3.1</v>
      </c>
      <c r="T105" s="106">
        <v>4.5</v>
      </c>
      <c r="U105" s="175">
        <v>6</v>
      </c>
      <c r="V105" s="104">
        <v>6</v>
      </c>
      <c r="W105" s="105">
        <v>6.1</v>
      </c>
      <c r="X105" s="105">
        <v>6.3</v>
      </c>
      <c r="Y105" s="105">
        <v>6.2</v>
      </c>
      <c r="Z105" s="105">
        <v>6.3</v>
      </c>
      <c r="AA105" s="106">
        <v>6.3</v>
      </c>
      <c r="AB105" s="104">
        <v>6.9</v>
      </c>
      <c r="AC105" s="105">
        <v>6.3</v>
      </c>
      <c r="AD105" s="105">
        <v>6.2</v>
      </c>
      <c r="AE105" s="105">
        <v>6.3</v>
      </c>
      <c r="AF105" s="105">
        <v>5.4</v>
      </c>
      <c r="AG105" s="106">
        <v>4.2</v>
      </c>
      <c r="AH105" s="260">
        <v>2.7</v>
      </c>
      <c r="AI105" s="104">
        <v>2.6</v>
      </c>
      <c r="AJ105" s="105">
        <v>2.4</v>
      </c>
      <c r="AK105" s="105">
        <v>2</v>
      </c>
      <c r="AL105" s="105">
        <v>2.5</v>
      </c>
      <c r="AM105" s="105">
        <v>2.2000000000000002</v>
      </c>
      <c r="AN105" s="106">
        <v>2.8</v>
      </c>
      <c r="AO105" s="104">
        <v>2.2999999999999998</v>
      </c>
      <c r="AP105" s="105">
        <v>2.7</v>
      </c>
      <c r="AQ105" s="105">
        <v>2.5</v>
      </c>
      <c r="AR105" s="105">
        <v>2.6</v>
      </c>
      <c r="AS105" s="105">
        <v>3.3</v>
      </c>
      <c r="AT105" s="322">
        <v>3.9</v>
      </c>
      <c r="AU105" s="260"/>
      <c r="AV105" s="104">
        <v>3.9</v>
      </c>
      <c r="AW105" s="105" t="s">
        <v>225</v>
      </c>
      <c r="AX105" s="105" t="s">
        <v>225</v>
      </c>
      <c r="AY105" s="105" t="s">
        <v>225</v>
      </c>
      <c r="AZ105" s="105" t="s">
        <v>225</v>
      </c>
      <c r="BA105" s="106" t="s">
        <v>225</v>
      </c>
      <c r="BB105" s="104" t="s">
        <v>225</v>
      </c>
      <c r="BC105" s="105" t="s">
        <v>225</v>
      </c>
      <c r="BD105" s="105" t="s">
        <v>225</v>
      </c>
      <c r="BE105" s="105" t="s">
        <v>225</v>
      </c>
      <c r="BF105" s="105" t="s">
        <v>225</v>
      </c>
      <c r="BG105" s="322" t="s">
        <v>225</v>
      </c>
      <c r="BH105" s="32"/>
    </row>
    <row r="106" spans="1:60">
      <c r="A106" s="43" t="s">
        <v>133</v>
      </c>
      <c r="B106" s="339">
        <v>3.9</v>
      </c>
      <c r="C106" s="319">
        <v>1.7</v>
      </c>
      <c r="D106" s="175">
        <v>0.6</v>
      </c>
      <c r="E106" s="320">
        <v>0.8</v>
      </c>
      <c r="F106" s="175">
        <v>5.3</v>
      </c>
      <c r="G106" s="320">
        <v>5.5</v>
      </c>
      <c r="H106" s="175">
        <v>2.1</v>
      </c>
      <c r="I106" s="321">
        <v>2.1</v>
      </c>
      <c r="J106" s="105">
        <v>1.4</v>
      </c>
      <c r="K106" s="105">
        <v>1.4</v>
      </c>
      <c r="L106" s="105">
        <v>1.4</v>
      </c>
      <c r="M106" s="105">
        <v>1.7</v>
      </c>
      <c r="N106" s="106">
        <v>1.8</v>
      </c>
      <c r="O106" s="104">
        <v>1.7</v>
      </c>
      <c r="P106" s="105">
        <v>2</v>
      </c>
      <c r="Q106" s="105">
        <v>1.8</v>
      </c>
      <c r="R106" s="105">
        <v>2.2000000000000002</v>
      </c>
      <c r="S106" s="105">
        <v>2.7</v>
      </c>
      <c r="T106" s="106">
        <v>4.0999999999999996</v>
      </c>
      <c r="U106" s="175">
        <v>5.7</v>
      </c>
      <c r="V106" s="104">
        <v>5.5</v>
      </c>
      <c r="W106" s="105">
        <v>5.8</v>
      </c>
      <c r="X106" s="105">
        <v>5.9</v>
      </c>
      <c r="Y106" s="105">
        <v>5.8</v>
      </c>
      <c r="Z106" s="105">
        <v>5.9</v>
      </c>
      <c r="AA106" s="106">
        <v>6</v>
      </c>
      <c r="AB106" s="104">
        <v>6.1</v>
      </c>
      <c r="AC106" s="105">
        <v>6.2</v>
      </c>
      <c r="AD106" s="105">
        <v>6.1</v>
      </c>
      <c r="AE106" s="105">
        <v>6.3</v>
      </c>
      <c r="AF106" s="105">
        <v>5.2</v>
      </c>
      <c r="AG106" s="106">
        <v>4.3</v>
      </c>
      <c r="AH106" s="260">
        <v>3</v>
      </c>
      <c r="AI106" s="104">
        <v>2.9</v>
      </c>
      <c r="AJ106" s="105">
        <v>2.6</v>
      </c>
      <c r="AK106" s="105">
        <v>2.5</v>
      </c>
      <c r="AL106" s="105">
        <v>2.8</v>
      </c>
      <c r="AM106" s="105">
        <v>2.8</v>
      </c>
      <c r="AN106" s="106">
        <v>2.7</v>
      </c>
      <c r="AO106" s="104">
        <v>2.8</v>
      </c>
      <c r="AP106" s="105">
        <v>2.5</v>
      </c>
      <c r="AQ106" s="105">
        <v>2.9</v>
      </c>
      <c r="AR106" s="105">
        <v>2.8</v>
      </c>
      <c r="AS106" s="105">
        <v>4</v>
      </c>
      <c r="AT106" s="322">
        <v>4.5</v>
      </c>
      <c r="AU106" s="260"/>
      <c r="AV106" s="104">
        <v>4.3</v>
      </c>
      <c r="AW106" s="105" t="s">
        <v>225</v>
      </c>
      <c r="AX106" s="105" t="s">
        <v>225</v>
      </c>
      <c r="AY106" s="105" t="s">
        <v>225</v>
      </c>
      <c r="AZ106" s="105" t="s">
        <v>225</v>
      </c>
      <c r="BA106" s="106" t="s">
        <v>225</v>
      </c>
      <c r="BB106" s="104" t="s">
        <v>225</v>
      </c>
      <c r="BC106" s="105" t="s">
        <v>225</v>
      </c>
      <c r="BD106" s="105" t="s">
        <v>225</v>
      </c>
      <c r="BE106" s="105" t="s">
        <v>225</v>
      </c>
      <c r="BF106" s="105" t="s">
        <v>225</v>
      </c>
      <c r="BG106" s="322" t="s">
        <v>225</v>
      </c>
      <c r="BH106" s="32"/>
    </row>
    <row r="107" spans="1:60">
      <c r="A107" s="46" t="s">
        <v>134</v>
      </c>
      <c r="B107" s="341">
        <v>5.4</v>
      </c>
      <c r="C107" s="329">
        <v>2.4</v>
      </c>
      <c r="D107" s="177">
        <v>1</v>
      </c>
      <c r="E107" s="330">
        <v>1.8</v>
      </c>
      <c r="F107" s="177">
        <v>5.7</v>
      </c>
      <c r="G107" s="330">
        <v>5.4</v>
      </c>
      <c r="H107" s="177">
        <v>2</v>
      </c>
      <c r="I107" s="331">
        <v>1.9</v>
      </c>
      <c r="J107" s="121">
        <v>1.3</v>
      </c>
      <c r="K107" s="121">
        <v>1.4</v>
      </c>
      <c r="L107" s="121">
        <v>1.3</v>
      </c>
      <c r="M107" s="121">
        <v>1.7</v>
      </c>
      <c r="N107" s="122">
        <v>1.6</v>
      </c>
      <c r="O107" s="120">
        <v>1.5</v>
      </c>
      <c r="P107" s="121">
        <v>1.9</v>
      </c>
      <c r="Q107" s="121">
        <v>1.7</v>
      </c>
      <c r="R107" s="121">
        <v>2.1</v>
      </c>
      <c r="S107" s="121">
        <v>3.2</v>
      </c>
      <c r="T107" s="122">
        <v>4.2</v>
      </c>
      <c r="U107" s="177">
        <v>6.2</v>
      </c>
      <c r="V107" s="120">
        <v>5.7</v>
      </c>
      <c r="W107" s="121">
        <v>5.9</v>
      </c>
      <c r="X107" s="121">
        <v>6.1</v>
      </c>
      <c r="Y107" s="121">
        <v>6.3</v>
      </c>
      <c r="Z107" s="121">
        <v>6.4</v>
      </c>
      <c r="AA107" s="122">
        <v>6.8</v>
      </c>
      <c r="AB107" s="120">
        <v>6.8</v>
      </c>
      <c r="AC107" s="121">
        <v>6.6</v>
      </c>
      <c r="AD107" s="121">
        <v>6.9</v>
      </c>
      <c r="AE107" s="121">
        <v>6.8</v>
      </c>
      <c r="AF107" s="121">
        <v>5.7</v>
      </c>
      <c r="AG107" s="122">
        <v>4.8</v>
      </c>
      <c r="AH107" s="263">
        <v>3.4</v>
      </c>
      <c r="AI107" s="120">
        <v>3.3</v>
      </c>
      <c r="AJ107" s="121">
        <v>3.4</v>
      </c>
      <c r="AK107" s="121">
        <v>3</v>
      </c>
      <c r="AL107" s="121">
        <v>3.3</v>
      </c>
      <c r="AM107" s="121">
        <v>3.6</v>
      </c>
      <c r="AN107" s="122">
        <v>3.1</v>
      </c>
      <c r="AO107" s="120">
        <v>3.5</v>
      </c>
      <c r="AP107" s="121">
        <v>2.9</v>
      </c>
      <c r="AQ107" s="121">
        <v>3.3</v>
      </c>
      <c r="AR107" s="121">
        <v>3.2</v>
      </c>
      <c r="AS107" s="121">
        <v>4</v>
      </c>
      <c r="AT107" s="332">
        <v>4.2</v>
      </c>
      <c r="AU107" s="263"/>
      <c r="AV107" s="120">
        <v>4.4000000000000004</v>
      </c>
      <c r="AW107" s="121" t="s">
        <v>225</v>
      </c>
      <c r="AX107" s="121" t="s">
        <v>225</v>
      </c>
      <c r="AY107" s="121" t="s">
        <v>225</v>
      </c>
      <c r="AZ107" s="121" t="s">
        <v>225</v>
      </c>
      <c r="BA107" s="122" t="s">
        <v>225</v>
      </c>
      <c r="BB107" s="120" t="s">
        <v>225</v>
      </c>
      <c r="BC107" s="121" t="s">
        <v>225</v>
      </c>
      <c r="BD107" s="121" t="s">
        <v>225</v>
      </c>
      <c r="BE107" s="121" t="s">
        <v>225</v>
      </c>
      <c r="BF107" s="121" t="s">
        <v>225</v>
      </c>
      <c r="BG107" s="332" t="s">
        <v>225</v>
      </c>
      <c r="BH107" s="32"/>
    </row>
    <row r="108" spans="1:60">
      <c r="A108" s="45" t="s">
        <v>135</v>
      </c>
      <c r="B108" s="340">
        <v>4.0999999999999996</v>
      </c>
      <c r="C108" s="324">
        <v>2.5</v>
      </c>
      <c r="D108" s="176">
        <v>1.1000000000000001</v>
      </c>
      <c r="E108" s="325">
        <v>1.1000000000000001</v>
      </c>
      <c r="F108" s="176">
        <v>4.8</v>
      </c>
      <c r="G108" s="325">
        <v>4.5</v>
      </c>
      <c r="H108" s="176">
        <v>1.3</v>
      </c>
      <c r="I108" s="326">
        <v>1.5</v>
      </c>
      <c r="J108" s="113">
        <v>1.3</v>
      </c>
      <c r="K108" s="113">
        <v>0.9</v>
      </c>
      <c r="L108" s="113">
        <v>1.2</v>
      </c>
      <c r="M108" s="113">
        <v>0.9</v>
      </c>
      <c r="N108" s="114">
        <v>1.4</v>
      </c>
      <c r="O108" s="112">
        <v>1.1000000000000001</v>
      </c>
      <c r="P108" s="113">
        <v>1.2</v>
      </c>
      <c r="Q108" s="113">
        <v>0.9</v>
      </c>
      <c r="R108" s="113">
        <v>1.2</v>
      </c>
      <c r="S108" s="113">
        <v>1.4</v>
      </c>
      <c r="T108" s="114">
        <v>3.1</v>
      </c>
      <c r="U108" s="176">
        <v>4.9000000000000004</v>
      </c>
      <c r="V108" s="112">
        <v>4.4000000000000004</v>
      </c>
      <c r="W108" s="113">
        <v>4.3</v>
      </c>
      <c r="X108" s="113">
        <v>5.2</v>
      </c>
      <c r="Y108" s="113">
        <v>4.9000000000000004</v>
      </c>
      <c r="Z108" s="113">
        <v>4.9000000000000004</v>
      </c>
      <c r="AA108" s="114">
        <v>5.2</v>
      </c>
      <c r="AB108" s="112">
        <v>5.0999999999999996</v>
      </c>
      <c r="AC108" s="113">
        <v>5.2</v>
      </c>
      <c r="AD108" s="113">
        <v>5.0999999999999996</v>
      </c>
      <c r="AE108" s="113">
        <v>5.0999999999999996</v>
      </c>
      <c r="AF108" s="113">
        <v>5.0999999999999996</v>
      </c>
      <c r="AG108" s="114">
        <v>4.3</v>
      </c>
      <c r="AH108" s="258">
        <v>2.9</v>
      </c>
      <c r="AI108" s="112">
        <v>3.3</v>
      </c>
      <c r="AJ108" s="113">
        <v>2.9</v>
      </c>
      <c r="AK108" s="113">
        <v>2.5</v>
      </c>
      <c r="AL108" s="113">
        <v>2.2999999999999998</v>
      </c>
      <c r="AM108" s="113">
        <v>3.1</v>
      </c>
      <c r="AN108" s="114">
        <v>2.9</v>
      </c>
      <c r="AO108" s="112">
        <v>2.6</v>
      </c>
      <c r="AP108" s="113">
        <v>2.8</v>
      </c>
      <c r="AQ108" s="113">
        <v>2.6</v>
      </c>
      <c r="AR108" s="113">
        <v>2.4</v>
      </c>
      <c r="AS108" s="113">
        <v>3.5</v>
      </c>
      <c r="AT108" s="327">
        <v>3.5</v>
      </c>
      <c r="AU108" s="258"/>
      <c r="AV108" s="112">
        <v>3.8</v>
      </c>
      <c r="AW108" s="113" t="s">
        <v>225</v>
      </c>
      <c r="AX108" s="113" t="s">
        <v>225</v>
      </c>
      <c r="AY108" s="113" t="s">
        <v>225</v>
      </c>
      <c r="AZ108" s="113" t="s">
        <v>225</v>
      </c>
      <c r="BA108" s="114" t="s">
        <v>225</v>
      </c>
      <c r="BB108" s="112" t="s">
        <v>225</v>
      </c>
      <c r="BC108" s="113" t="s">
        <v>225</v>
      </c>
      <c r="BD108" s="113" t="s">
        <v>225</v>
      </c>
      <c r="BE108" s="113" t="s">
        <v>225</v>
      </c>
      <c r="BF108" s="113" t="s">
        <v>225</v>
      </c>
      <c r="BG108" s="327" t="s">
        <v>225</v>
      </c>
      <c r="BH108" s="32"/>
    </row>
    <row r="109" spans="1:60">
      <c r="A109" s="43" t="s">
        <v>136</v>
      </c>
      <c r="B109" s="339">
        <v>4.4000000000000004</v>
      </c>
      <c r="C109" s="319">
        <v>2.8</v>
      </c>
      <c r="D109" s="175">
        <v>1.1000000000000001</v>
      </c>
      <c r="E109" s="320">
        <v>1.6</v>
      </c>
      <c r="F109" s="175">
        <v>5.5</v>
      </c>
      <c r="G109" s="320">
        <v>5.6</v>
      </c>
      <c r="H109" s="175">
        <v>2.5</v>
      </c>
      <c r="I109" s="321">
        <v>2.6</v>
      </c>
      <c r="J109" s="105">
        <v>2.6</v>
      </c>
      <c r="K109" s="105">
        <v>2</v>
      </c>
      <c r="L109" s="105">
        <v>2.2000000000000002</v>
      </c>
      <c r="M109" s="105">
        <v>2.2999999999999998</v>
      </c>
      <c r="N109" s="106">
        <v>2.2000000000000002</v>
      </c>
      <c r="O109" s="104">
        <v>2.2000000000000002</v>
      </c>
      <c r="P109" s="105">
        <v>2.6</v>
      </c>
      <c r="Q109" s="105">
        <v>2.4</v>
      </c>
      <c r="R109" s="105">
        <v>2.2999999999999998</v>
      </c>
      <c r="S109" s="105">
        <v>2.9</v>
      </c>
      <c r="T109" s="106">
        <v>3.9</v>
      </c>
      <c r="U109" s="175">
        <v>5</v>
      </c>
      <c r="V109" s="104">
        <v>5.0999999999999996</v>
      </c>
      <c r="W109" s="105">
        <v>5.0999999999999996</v>
      </c>
      <c r="X109" s="105">
        <v>5.3</v>
      </c>
      <c r="Y109" s="105">
        <v>5.0999999999999996</v>
      </c>
      <c r="Z109" s="105">
        <v>5.0999999999999996</v>
      </c>
      <c r="AA109" s="106">
        <v>5.0999999999999996</v>
      </c>
      <c r="AB109" s="104">
        <v>5.2</v>
      </c>
      <c r="AC109" s="105">
        <v>5.2</v>
      </c>
      <c r="AD109" s="105">
        <v>5.0999999999999996</v>
      </c>
      <c r="AE109" s="105">
        <v>5.3</v>
      </c>
      <c r="AF109" s="105">
        <v>4.5</v>
      </c>
      <c r="AG109" s="106">
        <v>3.8</v>
      </c>
      <c r="AH109" s="260">
        <v>3.1</v>
      </c>
      <c r="AI109" s="104">
        <v>2.8</v>
      </c>
      <c r="AJ109" s="105">
        <v>2.2999999999999998</v>
      </c>
      <c r="AK109" s="105">
        <v>2.4</v>
      </c>
      <c r="AL109" s="105">
        <v>2.9</v>
      </c>
      <c r="AM109" s="105">
        <v>3.1</v>
      </c>
      <c r="AN109" s="106">
        <v>3</v>
      </c>
      <c r="AO109" s="104">
        <v>2.7</v>
      </c>
      <c r="AP109" s="105">
        <v>2.5</v>
      </c>
      <c r="AQ109" s="105">
        <v>3.2</v>
      </c>
      <c r="AR109" s="105">
        <v>3.1</v>
      </c>
      <c r="AS109" s="105">
        <v>4</v>
      </c>
      <c r="AT109" s="322">
        <v>4.8</v>
      </c>
      <c r="AU109" s="260"/>
      <c r="AV109" s="104">
        <v>4.5999999999999996</v>
      </c>
      <c r="AW109" s="105" t="s">
        <v>225</v>
      </c>
      <c r="AX109" s="105" t="s">
        <v>225</v>
      </c>
      <c r="AY109" s="105" t="s">
        <v>225</v>
      </c>
      <c r="AZ109" s="105" t="s">
        <v>225</v>
      </c>
      <c r="BA109" s="106" t="s">
        <v>225</v>
      </c>
      <c r="BB109" s="104" t="s">
        <v>225</v>
      </c>
      <c r="BC109" s="105" t="s">
        <v>225</v>
      </c>
      <c r="BD109" s="105" t="s">
        <v>225</v>
      </c>
      <c r="BE109" s="105" t="s">
        <v>225</v>
      </c>
      <c r="BF109" s="105" t="s">
        <v>225</v>
      </c>
      <c r="BG109" s="322" t="s">
        <v>225</v>
      </c>
      <c r="BH109" s="32"/>
    </row>
    <row r="110" spans="1:60">
      <c r="A110" s="43" t="s">
        <v>137</v>
      </c>
      <c r="B110" s="339">
        <v>3.7</v>
      </c>
      <c r="C110" s="319">
        <v>2.5</v>
      </c>
      <c r="D110" s="175">
        <v>0.9</v>
      </c>
      <c r="E110" s="320">
        <v>1.2</v>
      </c>
      <c r="F110" s="175">
        <v>5.0999999999999996</v>
      </c>
      <c r="G110" s="320">
        <v>5.2</v>
      </c>
      <c r="H110" s="175">
        <v>1.9</v>
      </c>
      <c r="I110" s="321">
        <v>2.1</v>
      </c>
      <c r="J110" s="105">
        <v>1.5</v>
      </c>
      <c r="K110" s="105">
        <v>1.7</v>
      </c>
      <c r="L110" s="105">
        <v>1.5</v>
      </c>
      <c r="M110" s="105">
        <v>1.4</v>
      </c>
      <c r="N110" s="106">
        <v>2</v>
      </c>
      <c r="O110" s="104">
        <v>1.5</v>
      </c>
      <c r="P110" s="105">
        <v>1.6</v>
      </c>
      <c r="Q110" s="105">
        <v>1.7</v>
      </c>
      <c r="R110" s="105">
        <v>1.7</v>
      </c>
      <c r="S110" s="105">
        <v>2.5</v>
      </c>
      <c r="T110" s="106">
        <v>3.7</v>
      </c>
      <c r="U110" s="175">
        <v>5.4</v>
      </c>
      <c r="V110" s="104">
        <v>4.8</v>
      </c>
      <c r="W110" s="105">
        <v>5.2</v>
      </c>
      <c r="X110" s="105">
        <v>5.4</v>
      </c>
      <c r="Y110" s="105">
        <v>5.8</v>
      </c>
      <c r="Z110" s="105">
        <v>5.7</v>
      </c>
      <c r="AA110" s="106">
        <v>5.4</v>
      </c>
      <c r="AB110" s="104">
        <v>6.2</v>
      </c>
      <c r="AC110" s="105">
        <v>5.9</v>
      </c>
      <c r="AD110" s="105">
        <v>5.8</v>
      </c>
      <c r="AE110" s="105">
        <v>5.8</v>
      </c>
      <c r="AF110" s="105">
        <v>5.2</v>
      </c>
      <c r="AG110" s="106">
        <v>4.2</v>
      </c>
      <c r="AH110" s="260">
        <v>4.0999999999999996</v>
      </c>
      <c r="AI110" s="104">
        <v>3.6</v>
      </c>
      <c r="AJ110" s="105">
        <v>3.5</v>
      </c>
      <c r="AK110" s="105">
        <v>2.9</v>
      </c>
      <c r="AL110" s="105">
        <v>3.5</v>
      </c>
      <c r="AM110" s="105">
        <v>3.7</v>
      </c>
      <c r="AN110" s="106">
        <v>4.0999999999999996</v>
      </c>
      <c r="AO110" s="104">
        <v>4.2</v>
      </c>
      <c r="AP110" s="105">
        <v>4</v>
      </c>
      <c r="AQ110" s="105">
        <v>4.3</v>
      </c>
      <c r="AR110" s="105">
        <v>4.5999999999999996</v>
      </c>
      <c r="AS110" s="105">
        <v>5.0999999999999996</v>
      </c>
      <c r="AT110" s="322">
        <v>5.3</v>
      </c>
      <c r="AU110" s="260"/>
      <c r="AV110" s="104">
        <v>5.7</v>
      </c>
      <c r="AW110" s="105" t="s">
        <v>225</v>
      </c>
      <c r="AX110" s="105" t="s">
        <v>225</v>
      </c>
      <c r="AY110" s="105" t="s">
        <v>225</v>
      </c>
      <c r="AZ110" s="105" t="s">
        <v>225</v>
      </c>
      <c r="BA110" s="106" t="s">
        <v>225</v>
      </c>
      <c r="BB110" s="104" t="s">
        <v>225</v>
      </c>
      <c r="BC110" s="105" t="s">
        <v>225</v>
      </c>
      <c r="BD110" s="105" t="s">
        <v>225</v>
      </c>
      <c r="BE110" s="105" t="s">
        <v>225</v>
      </c>
      <c r="BF110" s="105" t="s">
        <v>225</v>
      </c>
      <c r="BG110" s="322" t="s">
        <v>225</v>
      </c>
      <c r="BH110" s="32"/>
    </row>
    <row r="111" spans="1:60">
      <c r="A111" s="43" t="s">
        <v>138</v>
      </c>
      <c r="B111" s="339">
        <v>3.9</v>
      </c>
      <c r="C111" s="319">
        <v>2.5</v>
      </c>
      <c r="D111" s="175">
        <v>1.1000000000000001</v>
      </c>
      <c r="E111" s="320">
        <v>1.2</v>
      </c>
      <c r="F111" s="175">
        <v>4.9000000000000004</v>
      </c>
      <c r="G111" s="320">
        <v>5.4</v>
      </c>
      <c r="H111" s="175">
        <v>2.2000000000000002</v>
      </c>
      <c r="I111" s="321">
        <v>2.2000000000000002</v>
      </c>
      <c r="J111" s="105">
        <v>1.5</v>
      </c>
      <c r="K111" s="105">
        <v>1.2</v>
      </c>
      <c r="L111" s="105">
        <v>1.5</v>
      </c>
      <c r="M111" s="105">
        <v>1.7</v>
      </c>
      <c r="N111" s="106">
        <v>1.5</v>
      </c>
      <c r="O111" s="104">
        <v>2.2999999999999998</v>
      </c>
      <c r="P111" s="105">
        <v>2.2000000000000002</v>
      </c>
      <c r="Q111" s="105">
        <v>2.6</v>
      </c>
      <c r="R111" s="105">
        <v>2.7</v>
      </c>
      <c r="S111" s="105">
        <v>2.9</v>
      </c>
      <c r="T111" s="106">
        <v>3.4</v>
      </c>
      <c r="U111" s="175">
        <v>5.7</v>
      </c>
      <c r="V111" s="104">
        <v>5.4</v>
      </c>
      <c r="W111" s="105">
        <v>5.5</v>
      </c>
      <c r="X111" s="105">
        <v>6.2</v>
      </c>
      <c r="Y111" s="105">
        <v>6.2</v>
      </c>
      <c r="Z111" s="105">
        <v>5.7</v>
      </c>
      <c r="AA111" s="106">
        <v>6.6</v>
      </c>
      <c r="AB111" s="104">
        <v>5.6</v>
      </c>
      <c r="AC111" s="105">
        <v>6.1</v>
      </c>
      <c r="AD111" s="105">
        <v>5.6</v>
      </c>
      <c r="AE111" s="105">
        <v>5.8</v>
      </c>
      <c r="AF111" s="105">
        <v>5.0999999999999996</v>
      </c>
      <c r="AG111" s="106">
        <v>4.9000000000000004</v>
      </c>
      <c r="AH111" s="260">
        <v>2.4</v>
      </c>
      <c r="AI111" s="104">
        <v>3</v>
      </c>
      <c r="AJ111" s="105">
        <v>2.8</v>
      </c>
      <c r="AK111" s="105">
        <v>2.2999999999999998</v>
      </c>
      <c r="AL111" s="105">
        <v>1.9</v>
      </c>
      <c r="AM111" s="105">
        <v>2.7</v>
      </c>
      <c r="AN111" s="106">
        <v>1.6</v>
      </c>
      <c r="AO111" s="104">
        <v>2.1</v>
      </c>
      <c r="AP111" s="105">
        <v>1.9</v>
      </c>
      <c r="AQ111" s="105">
        <v>2</v>
      </c>
      <c r="AR111" s="105">
        <v>1.9</v>
      </c>
      <c r="AS111" s="105">
        <v>3.2</v>
      </c>
      <c r="AT111" s="322">
        <v>3.5</v>
      </c>
      <c r="AU111" s="260"/>
      <c r="AV111" s="104">
        <v>3.1</v>
      </c>
      <c r="AW111" s="105" t="s">
        <v>225</v>
      </c>
      <c r="AX111" s="105" t="s">
        <v>225</v>
      </c>
      <c r="AY111" s="105" t="s">
        <v>225</v>
      </c>
      <c r="AZ111" s="105" t="s">
        <v>225</v>
      </c>
      <c r="BA111" s="106" t="s">
        <v>225</v>
      </c>
      <c r="BB111" s="104" t="s">
        <v>225</v>
      </c>
      <c r="BC111" s="105" t="s">
        <v>225</v>
      </c>
      <c r="BD111" s="105" t="s">
        <v>225</v>
      </c>
      <c r="BE111" s="105" t="s">
        <v>225</v>
      </c>
      <c r="BF111" s="105" t="s">
        <v>225</v>
      </c>
      <c r="BG111" s="322" t="s">
        <v>225</v>
      </c>
      <c r="BH111" s="32"/>
    </row>
    <row r="112" spans="1:60">
      <c r="A112" s="46" t="s">
        <v>139</v>
      </c>
      <c r="B112" s="341">
        <v>4.5</v>
      </c>
      <c r="C112" s="329">
        <v>2.2999999999999998</v>
      </c>
      <c r="D112" s="177">
        <v>0.7</v>
      </c>
      <c r="E112" s="330">
        <v>0.9</v>
      </c>
      <c r="F112" s="177">
        <v>5.8</v>
      </c>
      <c r="G112" s="330">
        <v>6.1</v>
      </c>
      <c r="H112" s="177">
        <v>2.1</v>
      </c>
      <c r="I112" s="331">
        <v>2</v>
      </c>
      <c r="J112" s="121">
        <v>1.8</v>
      </c>
      <c r="K112" s="121">
        <v>1.6</v>
      </c>
      <c r="L112" s="121">
        <v>1.6</v>
      </c>
      <c r="M112" s="121">
        <v>1.9</v>
      </c>
      <c r="N112" s="122">
        <v>1.8</v>
      </c>
      <c r="O112" s="120">
        <v>1.7</v>
      </c>
      <c r="P112" s="121">
        <v>1.9</v>
      </c>
      <c r="Q112" s="121">
        <v>1.9</v>
      </c>
      <c r="R112" s="121">
        <v>2.1</v>
      </c>
      <c r="S112" s="121">
        <v>2.9</v>
      </c>
      <c r="T112" s="122">
        <v>3.6</v>
      </c>
      <c r="U112" s="177">
        <v>5</v>
      </c>
      <c r="V112" s="120">
        <v>4.5</v>
      </c>
      <c r="W112" s="121">
        <v>4.5999999999999996</v>
      </c>
      <c r="X112" s="121">
        <v>5</v>
      </c>
      <c r="Y112" s="121">
        <v>5</v>
      </c>
      <c r="Z112" s="121">
        <v>5</v>
      </c>
      <c r="AA112" s="122">
        <v>5.2</v>
      </c>
      <c r="AB112" s="120">
        <v>5.6</v>
      </c>
      <c r="AC112" s="121">
        <v>5.6</v>
      </c>
      <c r="AD112" s="121">
        <v>5.5</v>
      </c>
      <c r="AE112" s="121">
        <v>5.7</v>
      </c>
      <c r="AF112" s="121">
        <v>4.8</v>
      </c>
      <c r="AG112" s="122">
        <v>4.0999999999999996</v>
      </c>
      <c r="AH112" s="263">
        <v>3.3</v>
      </c>
      <c r="AI112" s="120">
        <v>3.2</v>
      </c>
      <c r="AJ112" s="121">
        <v>2.9</v>
      </c>
      <c r="AK112" s="121">
        <v>2.8</v>
      </c>
      <c r="AL112" s="121">
        <v>3.2</v>
      </c>
      <c r="AM112" s="121">
        <v>3.3</v>
      </c>
      <c r="AN112" s="122">
        <v>3.2</v>
      </c>
      <c r="AO112" s="120">
        <v>3.1</v>
      </c>
      <c r="AP112" s="121">
        <v>3</v>
      </c>
      <c r="AQ112" s="121">
        <v>3</v>
      </c>
      <c r="AR112" s="121">
        <v>2.9</v>
      </c>
      <c r="AS112" s="121">
        <v>4.2</v>
      </c>
      <c r="AT112" s="332">
        <v>4.8</v>
      </c>
      <c r="AU112" s="263"/>
      <c r="AV112" s="120">
        <v>4.7</v>
      </c>
      <c r="AW112" s="121" t="s">
        <v>225</v>
      </c>
      <c r="AX112" s="121" t="s">
        <v>225</v>
      </c>
      <c r="AY112" s="121" t="s">
        <v>225</v>
      </c>
      <c r="AZ112" s="121" t="s">
        <v>225</v>
      </c>
      <c r="BA112" s="122" t="s">
        <v>225</v>
      </c>
      <c r="BB112" s="120" t="s">
        <v>225</v>
      </c>
      <c r="BC112" s="121" t="s">
        <v>225</v>
      </c>
      <c r="BD112" s="121" t="s">
        <v>225</v>
      </c>
      <c r="BE112" s="121" t="s">
        <v>225</v>
      </c>
      <c r="BF112" s="121" t="s">
        <v>225</v>
      </c>
      <c r="BG112" s="332" t="s">
        <v>225</v>
      </c>
      <c r="BH112" s="32"/>
    </row>
    <row r="113" spans="1:60">
      <c r="A113" s="45" t="s">
        <v>140</v>
      </c>
      <c r="B113" s="340">
        <v>4.2</v>
      </c>
      <c r="C113" s="324">
        <v>2.6</v>
      </c>
      <c r="D113" s="176">
        <v>1.3</v>
      </c>
      <c r="E113" s="325">
        <v>1.9</v>
      </c>
      <c r="F113" s="176">
        <v>6.6</v>
      </c>
      <c r="G113" s="325">
        <v>6.8</v>
      </c>
      <c r="H113" s="176">
        <v>2.1</v>
      </c>
      <c r="I113" s="326">
        <v>2.2999999999999998</v>
      </c>
      <c r="J113" s="113">
        <v>1.8</v>
      </c>
      <c r="K113" s="113">
        <v>1.4</v>
      </c>
      <c r="L113" s="113">
        <v>1.5</v>
      </c>
      <c r="M113" s="113">
        <v>1.6</v>
      </c>
      <c r="N113" s="114">
        <v>1.7</v>
      </c>
      <c r="O113" s="112">
        <v>1.3</v>
      </c>
      <c r="P113" s="113">
        <v>1.9</v>
      </c>
      <c r="Q113" s="113">
        <v>2.2000000000000002</v>
      </c>
      <c r="R113" s="113">
        <v>2.2999999999999998</v>
      </c>
      <c r="S113" s="113">
        <v>3.1</v>
      </c>
      <c r="T113" s="114">
        <v>4.0999999999999996</v>
      </c>
      <c r="U113" s="176">
        <v>6.3</v>
      </c>
      <c r="V113" s="112">
        <v>5.6</v>
      </c>
      <c r="W113" s="113">
        <v>6</v>
      </c>
      <c r="X113" s="113">
        <v>6.6</v>
      </c>
      <c r="Y113" s="113">
        <v>6.4</v>
      </c>
      <c r="Z113" s="113">
        <v>6</v>
      </c>
      <c r="AA113" s="114">
        <v>6.5</v>
      </c>
      <c r="AB113" s="112">
        <v>7</v>
      </c>
      <c r="AC113" s="113">
        <v>6.8</v>
      </c>
      <c r="AD113" s="113">
        <v>6.8</v>
      </c>
      <c r="AE113" s="113">
        <v>7</v>
      </c>
      <c r="AF113" s="113">
        <v>5.9</v>
      </c>
      <c r="AG113" s="114">
        <v>4.8</v>
      </c>
      <c r="AH113" s="258">
        <v>3.1</v>
      </c>
      <c r="AI113" s="112">
        <v>3.6</v>
      </c>
      <c r="AJ113" s="113">
        <v>3</v>
      </c>
      <c r="AK113" s="113">
        <v>2.6</v>
      </c>
      <c r="AL113" s="113">
        <v>3.3</v>
      </c>
      <c r="AM113" s="113">
        <v>3.5</v>
      </c>
      <c r="AN113" s="114">
        <v>2.9</v>
      </c>
      <c r="AO113" s="112">
        <v>2.9</v>
      </c>
      <c r="AP113" s="113">
        <v>2.5</v>
      </c>
      <c r="AQ113" s="113">
        <v>2.7</v>
      </c>
      <c r="AR113" s="113">
        <v>2.2999999999999998</v>
      </c>
      <c r="AS113" s="113">
        <v>3.9</v>
      </c>
      <c r="AT113" s="327">
        <v>4.2</v>
      </c>
      <c r="AU113" s="258"/>
      <c r="AV113" s="112">
        <v>4.7</v>
      </c>
      <c r="AW113" s="113" t="s">
        <v>225</v>
      </c>
      <c r="AX113" s="113" t="s">
        <v>225</v>
      </c>
      <c r="AY113" s="113" t="s">
        <v>225</v>
      </c>
      <c r="AZ113" s="113" t="s">
        <v>225</v>
      </c>
      <c r="BA113" s="114" t="s">
        <v>225</v>
      </c>
      <c r="BB113" s="112" t="s">
        <v>225</v>
      </c>
      <c r="BC113" s="113" t="s">
        <v>225</v>
      </c>
      <c r="BD113" s="113" t="s">
        <v>225</v>
      </c>
      <c r="BE113" s="113" t="s">
        <v>225</v>
      </c>
      <c r="BF113" s="113" t="s">
        <v>225</v>
      </c>
      <c r="BG113" s="327" t="s">
        <v>225</v>
      </c>
      <c r="BH113" s="32"/>
    </row>
    <row r="114" spans="1:60">
      <c r="A114" s="43" t="s">
        <v>141</v>
      </c>
      <c r="B114" s="339">
        <v>3.7</v>
      </c>
      <c r="C114" s="319">
        <v>1.6</v>
      </c>
      <c r="D114" s="175">
        <v>1</v>
      </c>
      <c r="E114" s="320">
        <v>1.4</v>
      </c>
      <c r="F114" s="175">
        <v>5.9</v>
      </c>
      <c r="G114" s="320">
        <v>6.1</v>
      </c>
      <c r="H114" s="175">
        <v>2.2000000000000002</v>
      </c>
      <c r="I114" s="321">
        <v>2</v>
      </c>
      <c r="J114" s="105">
        <v>1.6</v>
      </c>
      <c r="K114" s="105">
        <v>1.7</v>
      </c>
      <c r="L114" s="105">
        <v>1.3</v>
      </c>
      <c r="M114" s="105">
        <v>1.8</v>
      </c>
      <c r="N114" s="106">
        <v>1.7</v>
      </c>
      <c r="O114" s="104">
        <v>1.7</v>
      </c>
      <c r="P114" s="105">
        <v>2.4</v>
      </c>
      <c r="Q114" s="105">
        <v>2.1</v>
      </c>
      <c r="R114" s="105">
        <v>2.4</v>
      </c>
      <c r="S114" s="105">
        <v>3</v>
      </c>
      <c r="T114" s="106">
        <v>3.9</v>
      </c>
      <c r="U114" s="175">
        <v>5.3</v>
      </c>
      <c r="V114" s="104">
        <v>4.7</v>
      </c>
      <c r="W114" s="105">
        <v>5.3</v>
      </c>
      <c r="X114" s="105">
        <v>5.0999999999999996</v>
      </c>
      <c r="Y114" s="105">
        <v>5.6</v>
      </c>
      <c r="Z114" s="105">
        <v>5.5</v>
      </c>
      <c r="AA114" s="106">
        <v>5.7</v>
      </c>
      <c r="AB114" s="104">
        <v>5.9</v>
      </c>
      <c r="AC114" s="105">
        <v>5.6</v>
      </c>
      <c r="AD114" s="105">
        <v>5.5</v>
      </c>
      <c r="AE114" s="105">
        <v>5.7</v>
      </c>
      <c r="AF114" s="105">
        <v>4.9000000000000004</v>
      </c>
      <c r="AG114" s="106">
        <v>4.3</v>
      </c>
      <c r="AH114" s="260">
        <v>3.4</v>
      </c>
      <c r="AI114" s="104">
        <v>3.6</v>
      </c>
      <c r="AJ114" s="105">
        <v>3</v>
      </c>
      <c r="AK114" s="105">
        <v>3.1</v>
      </c>
      <c r="AL114" s="105">
        <v>3.4</v>
      </c>
      <c r="AM114" s="105">
        <v>3</v>
      </c>
      <c r="AN114" s="106">
        <v>3.2</v>
      </c>
      <c r="AO114" s="104">
        <v>3</v>
      </c>
      <c r="AP114" s="105">
        <v>3</v>
      </c>
      <c r="AQ114" s="105">
        <v>3.3</v>
      </c>
      <c r="AR114" s="105">
        <v>3.2</v>
      </c>
      <c r="AS114" s="105">
        <v>4.3</v>
      </c>
      <c r="AT114" s="322">
        <v>4.4000000000000004</v>
      </c>
      <c r="AU114" s="260"/>
      <c r="AV114" s="104">
        <v>4.4000000000000004</v>
      </c>
      <c r="AW114" s="105" t="s">
        <v>225</v>
      </c>
      <c r="AX114" s="105" t="s">
        <v>225</v>
      </c>
      <c r="AY114" s="105" t="s">
        <v>225</v>
      </c>
      <c r="AZ114" s="105" t="s">
        <v>225</v>
      </c>
      <c r="BA114" s="106" t="s">
        <v>225</v>
      </c>
      <c r="BB114" s="104" t="s">
        <v>225</v>
      </c>
      <c r="BC114" s="105" t="s">
        <v>225</v>
      </c>
      <c r="BD114" s="105" t="s">
        <v>225</v>
      </c>
      <c r="BE114" s="105" t="s">
        <v>225</v>
      </c>
      <c r="BF114" s="105" t="s">
        <v>225</v>
      </c>
      <c r="BG114" s="322" t="s">
        <v>225</v>
      </c>
      <c r="BH114" s="32"/>
    </row>
    <row r="115" spans="1:60">
      <c r="A115" s="43" t="s">
        <v>142</v>
      </c>
      <c r="B115" s="339">
        <v>4.5</v>
      </c>
      <c r="C115" s="319">
        <v>2.5</v>
      </c>
      <c r="D115" s="175">
        <v>1</v>
      </c>
      <c r="E115" s="320">
        <v>1.1000000000000001</v>
      </c>
      <c r="F115" s="175">
        <v>5.8</v>
      </c>
      <c r="G115" s="320">
        <v>6.2</v>
      </c>
      <c r="H115" s="175">
        <v>2.2999999999999998</v>
      </c>
      <c r="I115" s="321">
        <v>2.4</v>
      </c>
      <c r="J115" s="105">
        <v>2.1</v>
      </c>
      <c r="K115" s="105">
        <v>2</v>
      </c>
      <c r="L115" s="105">
        <v>2</v>
      </c>
      <c r="M115" s="105">
        <v>2</v>
      </c>
      <c r="N115" s="106">
        <v>1.9</v>
      </c>
      <c r="O115" s="104">
        <v>2</v>
      </c>
      <c r="P115" s="105">
        <v>2.4</v>
      </c>
      <c r="Q115" s="105">
        <v>2.2999999999999998</v>
      </c>
      <c r="R115" s="105">
        <v>2.1</v>
      </c>
      <c r="S115" s="105">
        <v>2.7</v>
      </c>
      <c r="T115" s="106">
        <v>3.9</v>
      </c>
      <c r="U115" s="175">
        <v>5.3</v>
      </c>
      <c r="V115" s="104">
        <v>5.2</v>
      </c>
      <c r="W115" s="105">
        <v>5.3</v>
      </c>
      <c r="X115" s="105">
        <v>5.0999999999999996</v>
      </c>
      <c r="Y115" s="105">
        <v>5.4</v>
      </c>
      <c r="Z115" s="105">
        <v>5.4</v>
      </c>
      <c r="AA115" s="106">
        <v>5.8</v>
      </c>
      <c r="AB115" s="104">
        <v>5.9</v>
      </c>
      <c r="AC115" s="105">
        <v>5.8</v>
      </c>
      <c r="AD115" s="105">
        <v>5.5</v>
      </c>
      <c r="AE115" s="105">
        <v>5.6</v>
      </c>
      <c r="AF115" s="105">
        <v>5</v>
      </c>
      <c r="AG115" s="106">
        <v>3.8</v>
      </c>
      <c r="AH115" s="260">
        <v>2.8</v>
      </c>
      <c r="AI115" s="104">
        <v>2.8</v>
      </c>
      <c r="AJ115" s="105">
        <v>2.4</v>
      </c>
      <c r="AK115" s="105">
        <v>2.5</v>
      </c>
      <c r="AL115" s="105">
        <v>2.5</v>
      </c>
      <c r="AM115" s="105">
        <v>2.7</v>
      </c>
      <c r="AN115" s="106">
        <v>2.2999999999999998</v>
      </c>
      <c r="AO115" s="104">
        <v>2.6</v>
      </c>
      <c r="AP115" s="105">
        <v>2.5</v>
      </c>
      <c r="AQ115" s="105">
        <v>3</v>
      </c>
      <c r="AR115" s="105">
        <v>2.6</v>
      </c>
      <c r="AS115" s="105">
        <v>3.6</v>
      </c>
      <c r="AT115" s="322">
        <v>4.3</v>
      </c>
      <c r="AU115" s="260"/>
      <c r="AV115" s="104">
        <v>4.0999999999999996</v>
      </c>
      <c r="AW115" s="105" t="s">
        <v>225</v>
      </c>
      <c r="AX115" s="105" t="s">
        <v>225</v>
      </c>
      <c r="AY115" s="105" t="s">
        <v>225</v>
      </c>
      <c r="AZ115" s="105" t="s">
        <v>225</v>
      </c>
      <c r="BA115" s="106" t="s">
        <v>225</v>
      </c>
      <c r="BB115" s="104" t="s">
        <v>225</v>
      </c>
      <c r="BC115" s="105" t="s">
        <v>225</v>
      </c>
      <c r="BD115" s="105" t="s">
        <v>225</v>
      </c>
      <c r="BE115" s="105" t="s">
        <v>225</v>
      </c>
      <c r="BF115" s="105" t="s">
        <v>225</v>
      </c>
      <c r="BG115" s="322" t="s">
        <v>225</v>
      </c>
      <c r="BH115" s="32"/>
    </row>
    <row r="116" spans="1:60">
      <c r="A116" s="43" t="s">
        <v>143</v>
      </c>
      <c r="B116" s="339">
        <v>3.5</v>
      </c>
      <c r="C116" s="319">
        <v>1.5</v>
      </c>
      <c r="D116" s="175">
        <v>1</v>
      </c>
      <c r="E116" s="320">
        <v>1.3</v>
      </c>
      <c r="F116" s="175">
        <v>5.2</v>
      </c>
      <c r="G116" s="320">
        <v>5.2</v>
      </c>
      <c r="H116" s="175">
        <v>1.9</v>
      </c>
      <c r="I116" s="321">
        <v>2.2000000000000002</v>
      </c>
      <c r="J116" s="105">
        <v>1.9</v>
      </c>
      <c r="K116" s="105">
        <v>1.7</v>
      </c>
      <c r="L116" s="105">
        <v>1.8</v>
      </c>
      <c r="M116" s="105">
        <v>1.5</v>
      </c>
      <c r="N116" s="106">
        <v>1.6</v>
      </c>
      <c r="O116" s="104">
        <v>1.9</v>
      </c>
      <c r="P116" s="105">
        <v>1.6</v>
      </c>
      <c r="Q116" s="105">
        <v>1.7</v>
      </c>
      <c r="R116" s="105">
        <v>1.5</v>
      </c>
      <c r="S116" s="105">
        <v>2.2000000000000002</v>
      </c>
      <c r="T116" s="106">
        <v>2.7</v>
      </c>
      <c r="U116" s="175">
        <v>5.0999999999999996</v>
      </c>
      <c r="V116" s="104">
        <v>4</v>
      </c>
      <c r="W116" s="105">
        <v>4.5999999999999996</v>
      </c>
      <c r="X116" s="105">
        <v>4.8</v>
      </c>
      <c r="Y116" s="105">
        <v>5.2</v>
      </c>
      <c r="Z116" s="105">
        <v>5.0999999999999996</v>
      </c>
      <c r="AA116" s="106">
        <v>5.4</v>
      </c>
      <c r="AB116" s="104">
        <v>5.2</v>
      </c>
      <c r="AC116" s="105">
        <v>5.5</v>
      </c>
      <c r="AD116" s="105">
        <v>5.4</v>
      </c>
      <c r="AE116" s="105">
        <v>5.8</v>
      </c>
      <c r="AF116" s="105">
        <v>5</v>
      </c>
      <c r="AG116" s="106">
        <v>4.9000000000000004</v>
      </c>
      <c r="AH116" s="260">
        <v>3.2</v>
      </c>
      <c r="AI116" s="104">
        <v>3.3</v>
      </c>
      <c r="AJ116" s="105">
        <v>2.7</v>
      </c>
      <c r="AK116" s="105">
        <v>2.9</v>
      </c>
      <c r="AL116" s="105">
        <v>2.4</v>
      </c>
      <c r="AM116" s="105">
        <v>3.3</v>
      </c>
      <c r="AN116" s="106">
        <v>3</v>
      </c>
      <c r="AO116" s="104">
        <v>3.1</v>
      </c>
      <c r="AP116" s="105">
        <v>2.8</v>
      </c>
      <c r="AQ116" s="105">
        <v>3.1</v>
      </c>
      <c r="AR116" s="105">
        <v>2.9</v>
      </c>
      <c r="AS116" s="105">
        <v>3.9</v>
      </c>
      <c r="AT116" s="322">
        <v>4.5</v>
      </c>
      <c r="AU116" s="260"/>
      <c r="AV116" s="104">
        <v>4.7</v>
      </c>
      <c r="AW116" s="105" t="s">
        <v>225</v>
      </c>
      <c r="AX116" s="105" t="s">
        <v>225</v>
      </c>
      <c r="AY116" s="105" t="s">
        <v>225</v>
      </c>
      <c r="AZ116" s="105" t="s">
        <v>225</v>
      </c>
      <c r="BA116" s="106" t="s">
        <v>225</v>
      </c>
      <c r="BB116" s="104" t="s">
        <v>225</v>
      </c>
      <c r="BC116" s="105" t="s">
        <v>225</v>
      </c>
      <c r="BD116" s="105" t="s">
        <v>225</v>
      </c>
      <c r="BE116" s="105" t="s">
        <v>225</v>
      </c>
      <c r="BF116" s="105" t="s">
        <v>225</v>
      </c>
      <c r="BG116" s="322" t="s">
        <v>225</v>
      </c>
      <c r="BH116" s="32"/>
    </row>
    <row r="117" spans="1:60">
      <c r="A117" s="46" t="s">
        <v>144</v>
      </c>
      <c r="B117" s="341">
        <v>4.9000000000000004</v>
      </c>
      <c r="C117" s="329">
        <v>2.9</v>
      </c>
      <c r="D117" s="177">
        <v>1</v>
      </c>
      <c r="E117" s="330">
        <v>1.2</v>
      </c>
      <c r="F117" s="177">
        <v>5.8</v>
      </c>
      <c r="G117" s="330">
        <v>6.4</v>
      </c>
      <c r="H117" s="177">
        <v>2.2000000000000002</v>
      </c>
      <c r="I117" s="331">
        <v>2.2000000000000002</v>
      </c>
      <c r="J117" s="121">
        <v>2</v>
      </c>
      <c r="K117" s="121">
        <v>1.5</v>
      </c>
      <c r="L117" s="121">
        <v>1.7</v>
      </c>
      <c r="M117" s="121">
        <v>1.6</v>
      </c>
      <c r="N117" s="122">
        <v>1.7</v>
      </c>
      <c r="O117" s="120">
        <v>2</v>
      </c>
      <c r="P117" s="121">
        <v>2.2999999999999998</v>
      </c>
      <c r="Q117" s="121">
        <v>2.4</v>
      </c>
      <c r="R117" s="121">
        <v>2.2999999999999998</v>
      </c>
      <c r="S117" s="121">
        <v>2.7</v>
      </c>
      <c r="T117" s="122">
        <v>3.6</v>
      </c>
      <c r="U117" s="177">
        <v>5.9</v>
      </c>
      <c r="V117" s="120">
        <v>5.3</v>
      </c>
      <c r="W117" s="121">
        <v>5.7</v>
      </c>
      <c r="X117" s="121">
        <v>6.1</v>
      </c>
      <c r="Y117" s="121">
        <v>6</v>
      </c>
      <c r="Z117" s="121">
        <v>6.4</v>
      </c>
      <c r="AA117" s="122">
        <v>6.3</v>
      </c>
      <c r="AB117" s="120">
        <v>6.4</v>
      </c>
      <c r="AC117" s="121">
        <v>6.2</v>
      </c>
      <c r="AD117" s="121">
        <v>6</v>
      </c>
      <c r="AE117" s="121">
        <v>6.4</v>
      </c>
      <c r="AF117" s="121">
        <v>5.2</v>
      </c>
      <c r="AG117" s="122">
        <v>4.8</v>
      </c>
      <c r="AH117" s="263">
        <v>3.5</v>
      </c>
      <c r="AI117" s="120">
        <v>3.4</v>
      </c>
      <c r="AJ117" s="121">
        <v>3</v>
      </c>
      <c r="AK117" s="121">
        <v>3.3</v>
      </c>
      <c r="AL117" s="121">
        <v>3.5</v>
      </c>
      <c r="AM117" s="121">
        <v>3.1</v>
      </c>
      <c r="AN117" s="122">
        <v>3.4</v>
      </c>
      <c r="AO117" s="120">
        <v>3</v>
      </c>
      <c r="AP117" s="121">
        <v>3.3</v>
      </c>
      <c r="AQ117" s="121">
        <v>3.7</v>
      </c>
      <c r="AR117" s="121">
        <v>3.3</v>
      </c>
      <c r="AS117" s="121">
        <v>4.5</v>
      </c>
      <c r="AT117" s="332">
        <v>4.7</v>
      </c>
      <c r="AU117" s="263"/>
      <c r="AV117" s="120">
        <v>5.3</v>
      </c>
      <c r="AW117" s="121" t="s">
        <v>225</v>
      </c>
      <c r="AX117" s="121" t="s">
        <v>225</v>
      </c>
      <c r="AY117" s="121" t="s">
        <v>225</v>
      </c>
      <c r="AZ117" s="121" t="s">
        <v>225</v>
      </c>
      <c r="BA117" s="122" t="s">
        <v>225</v>
      </c>
      <c r="BB117" s="120" t="s">
        <v>225</v>
      </c>
      <c r="BC117" s="121" t="s">
        <v>225</v>
      </c>
      <c r="BD117" s="121" t="s">
        <v>225</v>
      </c>
      <c r="BE117" s="121" t="s">
        <v>225</v>
      </c>
      <c r="BF117" s="121" t="s">
        <v>225</v>
      </c>
      <c r="BG117" s="332" t="s">
        <v>225</v>
      </c>
      <c r="BH117" s="32"/>
    </row>
    <row r="118" spans="1:60">
      <c r="A118" s="43" t="s">
        <v>145</v>
      </c>
      <c r="B118" s="339">
        <v>5.6</v>
      </c>
      <c r="C118" s="319">
        <v>2.7</v>
      </c>
      <c r="D118" s="175">
        <v>1.1000000000000001</v>
      </c>
      <c r="E118" s="320">
        <v>1.4</v>
      </c>
      <c r="F118" s="175">
        <v>6.6</v>
      </c>
      <c r="G118" s="320">
        <v>6.9</v>
      </c>
      <c r="H118" s="175">
        <v>2.2999999999999998</v>
      </c>
      <c r="I118" s="321">
        <v>2.1</v>
      </c>
      <c r="J118" s="105">
        <v>1.8</v>
      </c>
      <c r="K118" s="105">
        <v>1.5</v>
      </c>
      <c r="L118" s="105">
        <v>1.4</v>
      </c>
      <c r="M118" s="105">
        <v>1.8</v>
      </c>
      <c r="N118" s="106">
        <v>1.7</v>
      </c>
      <c r="O118" s="104">
        <v>1.9</v>
      </c>
      <c r="P118" s="105">
        <v>2.6</v>
      </c>
      <c r="Q118" s="105">
        <v>2.5</v>
      </c>
      <c r="R118" s="105">
        <v>2.5</v>
      </c>
      <c r="S118" s="105">
        <v>3.2</v>
      </c>
      <c r="T118" s="106">
        <v>4.2</v>
      </c>
      <c r="U118" s="175">
        <v>6.4</v>
      </c>
      <c r="V118" s="104">
        <v>6.1</v>
      </c>
      <c r="W118" s="105">
        <v>6.8</v>
      </c>
      <c r="X118" s="105">
        <v>6.5</v>
      </c>
      <c r="Y118" s="105">
        <v>6.8</v>
      </c>
      <c r="Z118" s="105">
        <v>6.4</v>
      </c>
      <c r="AA118" s="106">
        <v>7</v>
      </c>
      <c r="AB118" s="104">
        <v>7.1</v>
      </c>
      <c r="AC118" s="105">
        <v>6.7</v>
      </c>
      <c r="AD118" s="105">
        <v>6.2</v>
      </c>
      <c r="AE118" s="105">
        <v>6.8</v>
      </c>
      <c r="AF118" s="105">
        <v>6</v>
      </c>
      <c r="AG118" s="106">
        <v>4.9000000000000004</v>
      </c>
      <c r="AH118" s="260">
        <v>3.1</v>
      </c>
      <c r="AI118" s="104">
        <v>3.1</v>
      </c>
      <c r="AJ118" s="105">
        <v>2.5</v>
      </c>
      <c r="AK118" s="105">
        <v>2.7</v>
      </c>
      <c r="AL118" s="105">
        <v>2.8</v>
      </c>
      <c r="AM118" s="105">
        <v>3.2</v>
      </c>
      <c r="AN118" s="106">
        <v>2.7</v>
      </c>
      <c r="AO118" s="104">
        <v>3</v>
      </c>
      <c r="AP118" s="105">
        <v>2.7</v>
      </c>
      <c r="AQ118" s="105">
        <v>3.3</v>
      </c>
      <c r="AR118" s="105">
        <v>2.9</v>
      </c>
      <c r="AS118" s="105">
        <v>4.0999999999999996</v>
      </c>
      <c r="AT118" s="322">
        <v>4.2</v>
      </c>
      <c r="AU118" s="260"/>
      <c r="AV118" s="104">
        <v>4.4000000000000004</v>
      </c>
      <c r="AW118" s="105" t="s">
        <v>225</v>
      </c>
      <c r="AX118" s="105" t="s">
        <v>225</v>
      </c>
      <c r="AY118" s="105" t="s">
        <v>225</v>
      </c>
      <c r="AZ118" s="105" t="s">
        <v>225</v>
      </c>
      <c r="BA118" s="106" t="s">
        <v>225</v>
      </c>
      <c r="BB118" s="104" t="s">
        <v>225</v>
      </c>
      <c r="BC118" s="105" t="s">
        <v>225</v>
      </c>
      <c r="BD118" s="105" t="s">
        <v>225</v>
      </c>
      <c r="BE118" s="105" t="s">
        <v>225</v>
      </c>
      <c r="BF118" s="105" t="s">
        <v>225</v>
      </c>
      <c r="BG118" s="322" t="s">
        <v>225</v>
      </c>
      <c r="BH118" s="32"/>
    </row>
    <row r="119" spans="1:60">
      <c r="A119" s="44" t="s">
        <v>146</v>
      </c>
      <c r="B119" s="342">
        <v>4.7</v>
      </c>
      <c r="C119" s="334">
        <v>3.4</v>
      </c>
      <c r="D119" s="178">
        <v>0.7</v>
      </c>
      <c r="E119" s="335">
        <v>0.7</v>
      </c>
      <c r="F119" s="178">
        <v>5.5</v>
      </c>
      <c r="G119" s="335">
        <v>5.6</v>
      </c>
      <c r="H119" s="178">
        <v>1.6</v>
      </c>
      <c r="I119" s="336">
        <v>2</v>
      </c>
      <c r="J119" s="129">
        <v>1.3</v>
      </c>
      <c r="K119" s="129">
        <v>1.3</v>
      </c>
      <c r="L119" s="129">
        <v>0.9</v>
      </c>
      <c r="M119" s="129">
        <v>1.2</v>
      </c>
      <c r="N119" s="130">
        <v>1.3</v>
      </c>
      <c r="O119" s="128">
        <v>1</v>
      </c>
      <c r="P119" s="129">
        <v>1</v>
      </c>
      <c r="Q119" s="129">
        <v>1.7</v>
      </c>
      <c r="R119" s="129">
        <v>1.8</v>
      </c>
      <c r="S119" s="129">
        <v>2.2000000000000002</v>
      </c>
      <c r="T119" s="130">
        <v>2.9</v>
      </c>
      <c r="U119" s="178">
        <v>5</v>
      </c>
      <c r="V119" s="128">
        <v>4.0999999999999996</v>
      </c>
      <c r="W119" s="129">
        <v>4.5999999999999996</v>
      </c>
      <c r="X119" s="129">
        <v>4.8</v>
      </c>
      <c r="Y119" s="129">
        <v>5.0999999999999996</v>
      </c>
      <c r="Z119" s="129">
        <v>5.0999999999999996</v>
      </c>
      <c r="AA119" s="130">
        <v>5.2</v>
      </c>
      <c r="AB119" s="128">
        <v>5.3</v>
      </c>
      <c r="AC119" s="129">
        <v>5.6</v>
      </c>
      <c r="AD119" s="129">
        <v>5.4</v>
      </c>
      <c r="AE119" s="129">
        <v>6.1</v>
      </c>
      <c r="AF119" s="129">
        <v>5.0999999999999996</v>
      </c>
      <c r="AG119" s="130">
        <v>3.7</v>
      </c>
      <c r="AH119" s="279">
        <v>3</v>
      </c>
      <c r="AI119" s="128">
        <v>3.3</v>
      </c>
      <c r="AJ119" s="129">
        <v>3</v>
      </c>
      <c r="AK119" s="129">
        <v>2.7</v>
      </c>
      <c r="AL119" s="129">
        <v>2.6</v>
      </c>
      <c r="AM119" s="129">
        <v>3</v>
      </c>
      <c r="AN119" s="130">
        <v>2.6</v>
      </c>
      <c r="AO119" s="128">
        <v>3.5</v>
      </c>
      <c r="AP119" s="129">
        <v>2.8</v>
      </c>
      <c r="AQ119" s="129">
        <v>2.6</v>
      </c>
      <c r="AR119" s="129">
        <v>2.2000000000000002</v>
      </c>
      <c r="AS119" s="129">
        <v>3.4</v>
      </c>
      <c r="AT119" s="337">
        <v>4.2</v>
      </c>
      <c r="AU119" s="279"/>
      <c r="AV119" s="128">
        <v>3.4</v>
      </c>
      <c r="AW119" s="129" t="s">
        <v>225</v>
      </c>
      <c r="AX119" s="129" t="s">
        <v>225</v>
      </c>
      <c r="AY119" s="129" t="s">
        <v>225</v>
      </c>
      <c r="AZ119" s="129" t="s">
        <v>225</v>
      </c>
      <c r="BA119" s="130" t="s">
        <v>225</v>
      </c>
      <c r="BB119" s="128" t="s">
        <v>225</v>
      </c>
      <c r="BC119" s="129" t="s">
        <v>225</v>
      </c>
      <c r="BD119" s="129" t="s">
        <v>225</v>
      </c>
      <c r="BE119" s="129" t="s">
        <v>225</v>
      </c>
      <c r="BF119" s="129" t="s">
        <v>225</v>
      </c>
      <c r="BG119" s="337" t="s">
        <v>225</v>
      </c>
      <c r="BH119" s="32"/>
    </row>
    <row r="120" spans="1:60" ht="16.5" customHeight="1">
      <c r="A120" s="41" t="s">
        <v>13</v>
      </c>
      <c r="B120" s="289"/>
      <c r="C120" s="289"/>
      <c r="D120" s="289"/>
      <c r="E120" s="289"/>
      <c r="F120" s="289"/>
      <c r="G120" s="289"/>
      <c r="H120" s="289"/>
      <c r="I120" s="289"/>
      <c r="J120" s="289"/>
    </row>
    <row r="121" spans="1:60" ht="16.5" customHeight="1">
      <c r="A121" s="41" t="s">
        <v>147</v>
      </c>
      <c r="B121" s="289"/>
      <c r="C121" s="289"/>
      <c r="D121" s="289"/>
      <c r="E121" s="289"/>
      <c r="F121" s="289"/>
      <c r="G121" s="289"/>
      <c r="H121" s="289"/>
      <c r="I121" s="289"/>
      <c r="J121" s="289"/>
    </row>
    <row r="122" spans="1:60" ht="16.5" customHeight="1">
      <c r="A122" s="41" t="s">
        <v>148</v>
      </c>
      <c r="B122" s="289"/>
      <c r="C122" s="289"/>
      <c r="D122" s="289"/>
      <c r="E122" s="289"/>
      <c r="F122" s="289"/>
      <c r="G122" s="289"/>
      <c r="H122" s="289"/>
      <c r="I122" s="289"/>
      <c r="J122" s="289"/>
    </row>
    <row r="123" spans="1:60" ht="16.5" hidden="1" customHeight="1">
      <c r="A123" s="41" t="s">
        <v>386</v>
      </c>
      <c r="B123" s="289"/>
      <c r="C123" s="289"/>
      <c r="D123" s="289"/>
      <c r="E123" s="289"/>
      <c r="F123" s="289"/>
      <c r="G123" s="289"/>
      <c r="H123" s="289"/>
      <c r="I123" s="289"/>
      <c r="J123" s="289"/>
    </row>
    <row r="124" spans="1:60" ht="16.5" customHeight="1">
      <c r="A124" s="41" t="s">
        <v>387</v>
      </c>
      <c r="B124" s="289"/>
      <c r="C124" s="289"/>
      <c r="D124" s="289"/>
      <c r="E124" s="289"/>
      <c r="F124" s="289"/>
      <c r="G124" s="289"/>
      <c r="H124" s="289"/>
      <c r="I124" s="289"/>
      <c r="J124" s="289"/>
    </row>
    <row r="125" spans="1:60" ht="16.5" customHeight="1">
      <c r="A125" s="41"/>
      <c r="B125" s="289"/>
      <c r="C125" s="289"/>
      <c r="D125" s="289"/>
      <c r="E125" s="289"/>
      <c r="F125" s="289"/>
      <c r="G125" s="289"/>
      <c r="H125" s="289"/>
      <c r="I125" s="289"/>
      <c r="J125" s="289"/>
    </row>
    <row r="126" spans="1:60" ht="16.5" customHeight="1">
      <c r="B126" s="289"/>
      <c r="C126" s="289"/>
      <c r="D126" s="289"/>
      <c r="E126" s="289"/>
      <c r="F126" s="289"/>
      <c r="G126" s="289"/>
      <c r="H126" s="289"/>
      <c r="I126" s="289"/>
      <c r="J126" s="289"/>
    </row>
    <row r="127" spans="1:60" ht="14.25">
      <c r="A127" s="27" t="s">
        <v>405</v>
      </c>
    </row>
    <row r="128" spans="1:60">
      <c r="H128" s="289" t="s">
        <v>98</v>
      </c>
    </row>
    <row r="129" spans="1:60">
      <c r="A129" t="s">
        <v>406</v>
      </c>
      <c r="AG129" s="290"/>
      <c r="AT129" s="290"/>
      <c r="BG129" s="290"/>
      <c r="BH129" s="100" t="s">
        <v>407</v>
      </c>
    </row>
    <row r="130" spans="1:60">
      <c r="A130" s="29"/>
      <c r="B130" s="291" t="s">
        <v>373</v>
      </c>
      <c r="C130" s="292"/>
      <c r="D130" s="291" t="s">
        <v>374</v>
      </c>
      <c r="E130" s="292"/>
      <c r="F130" s="291" t="s">
        <v>375</v>
      </c>
      <c r="G130" s="292"/>
      <c r="H130" s="293" t="s">
        <v>223</v>
      </c>
      <c r="I130" s="294"/>
      <c r="J130" s="294"/>
      <c r="K130" s="294"/>
      <c r="L130" s="294"/>
      <c r="M130" s="294"/>
      <c r="N130" s="294"/>
      <c r="O130" s="294"/>
      <c r="P130" s="294"/>
      <c r="Q130" s="294"/>
      <c r="R130" s="294"/>
      <c r="S130" s="294"/>
      <c r="T130" s="295"/>
      <c r="U130" s="293" t="s">
        <v>276</v>
      </c>
      <c r="V130" s="294"/>
      <c r="W130" s="294"/>
      <c r="X130" s="294"/>
      <c r="Y130" s="294"/>
      <c r="Z130" s="294"/>
      <c r="AA130" s="294"/>
      <c r="AB130" s="294"/>
      <c r="AC130" s="294"/>
      <c r="AD130" s="294"/>
      <c r="AE130" s="294"/>
      <c r="AF130" s="294"/>
      <c r="AG130" s="295"/>
      <c r="AH130" s="293" t="s">
        <v>215</v>
      </c>
      <c r="AI130" s="294"/>
      <c r="AJ130" s="294"/>
      <c r="AK130" s="294"/>
      <c r="AL130" s="294"/>
      <c r="AM130" s="294"/>
      <c r="AN130" s="294"/>
      <c r="AO130" s="294"/>
      <c r="AP130" s="294"/>
      <c r="AQ130" s="294"/>
      <c r="AR130" s="294"/>
      <c r="AS130" s="294"/>
      <c r="AT130" s="294"/>
      <c r="AU130" s="293" t="s">
        <v>277</v>
      </c>
      <c r="AV130" s="296" t="s">
        <v>360</v>
      </c>
      <c r="AW130" s="294"/>
      <c r="AX130" s="294"/>
      <c r="AY130" s="294"/>
      <c r="AZ130" s="294"/>
      <c r="BA130" s="294"/>
      <c r="BB130" s="294"/>
      <c r="BC130" s="294"/>
      <c r="BD130" s="294"/>
      <c r="BE130" s="294"/>
      <c r="BF130" s="294"/>
      <c r="BG130" s="294"/>
      <c r="BH130" s="32"/>
    </row>
    <row r="131" spans="1:60">
      <c r="A131" s="32"/>
      <c r="B131" s="297"/>
      <c r="C131" s="298"/>
      <c r="D131" s="299"/>
      <c r="E131" s="300"/>
      <c r="F131" s="299"/>
      <c r="G131" s="300"/>
      <c r="H131" s="299"/>
      <c r="I131" s="301"/>
      <c r="J131" s="301"/>
      <c r="K131" s="301"/>
      <c r="L131" s="301"/>
      <c r="M131" s="301"/>
      <c r="N131" s="300"/>
      <c r="O131" s="302"/>
      <c r="P131" s="301"/>
      <c r="Q131" s="301"/>
      <c r="R131" s="301"/>
      <c r="S131" s="301"/>
      <c r="T131" s="300"/>
      <c r="U131" s="299"/>
      <c r="V131" s="302"/>
      <c r="W131" s="301"/>
      <c r="X131" s="301"/>
      <c r="Y131" s="301"/>
      <c r="Z131" s="301"/>
      <c r="AA131" s="300"/>
      <c r="AB131" s="302"/>
      <c r="AC131" s="301"/>
      <c r="AD131" s="301"/>
      <c r="AE131" s="301"/>
      <c r="AF131" s="301"/>
      <c r="AG131" s="300"/>
      <c r="AH131" s="297"/>
      <c r="AI131" s="302"/>
      <c r="AJ131" s="301"/>
      <c r="AK131" s="301"/>
      <c r="AL131" s="301"/>
      <c r="AM131" s="301"/>
      <c r="AN131" s="300"/>
      <c r="AO131" s="302"/>
      <c r="AP131" s="301"/>
      <c r="AQ131" s="301"/>
      <c r="AR131" s="301"/>
      <c r="AS131" s="301"/>
      <c r="AT131" s="301"/>
      <c r="AU131" s="297"/>
      <c r="AV131" s="302"/>
      <c r="AW131" s="301"/>
      <c r="AX131" s="301"/>
      <c r="AY131" s="301"/>
      <c r="AZ131" s="301"/>
      <c r="BA131" s="300"/>
      <c r="BB131" s="302"/>
      <c r="BC131" s="301"/>
      <c r="BD131" s="301"/>
      <c r="BE131" s="301"/>
      <c r="BF131" s="301"/>
      <c r="BG131" s="301"/>
      <c r="BH131" s="32"/>
    </row>
    <row r="132" spans="1:60">
      <c r="A132" s="36"/>
      <c r="B132" s="303"/>
      <c r="C132" s="304" t="s">
        <v>376</v>
      </c>
      <c r="D132" s="305"/>
      <c r="E132" s="306" t="s">
        <v>376</v>
      </c>
      <c r="F132" s="305"/>
      <c r="G132" s="306" t="s">
        <v>376</v>
      </c>
      <c r="H132" s="305"/>
      <c r="I132" s="307" t="s">
        <v>83</v>
      </c>
      <c r="J132" s="308" t="s">
        <v>99</v>
      </c>
      <c r="K132" s="308" t="s">
        <v>397</v>
      </c>
      <c r="L132" s="308" t="s">
        <v>398</v>
      </c>
      <c r="M132" s="308" t="s">
        <v>399</v>
      </c>
      <c r="N132" s="304" t="s">
        <v>400</v>
      </c>
      <c r="O132" s="309" t="s">
        <v>401</v>
      </c>
      <c r="P132" s="308" t="s">
        <v>402</v>
      </c>
      <c r="Q132" s="308" t="s">
        <v>403</v>
      </c>
      <c r="R132" s="308" t="s">
        <v>404</v>
      </c>
      <c r="S132" s="308" t="s">
        <v>393</v>
      </c>
      <c r="T132" s="304" t="s">
        <v>394</v>
      </c>
      <c r="U132" s="305"/>
      <c r="V132" s="309" t="s">
        <v>82</v>
      </c>
      <c r="W132" s="308" t="s">
        <v>84</v>
      </c>
      <c r="X132" s="308" t="s">
        <v>85</v>
      </c>
      <c r="Y132" s="308" t="s">
        <v>86</v>
      </c>
      <c r="Z132" s="308" t="s">
        <v>87</v>
      </c>
      <c r="AA132" s="304" t="s">
        <v>88</v>
      </c>
      <c r="AB132" s="309" t="s">
        <v>89</v>
      </c>
      <c r="AC132" s="308" t="s">
        <v>90</v>
      </c>
      <c r="AD132" s="308" t="s">
        <v>91</v>
      </c>
      <c r="AE132" s="308" t="s">
        <v>92</v>
      </c>
      <c r="AF132" s="308" t="s">
        <v>93</v>
      </c>
      <c r="AG132" s="304" t="s">
        <v>94</v>
      </c>
      <c r="AH132" s="303"/>
      <c r="AI132" s="309" t="s">
        <v>82</v>
      </c>
      <c r="AJ132" s="308" t="s">
        <v>84</v>
      </c>
      <c r="AK132" s="308" t="s">
        <v>85</v>
      </c>
      <c r="AL132" s="308" t="s">
        <v>86</v>
      </c>
      <c r="AM132" s="308" t="s">
        <v>87</v>
      </c>
      <c r="AN132" s="304" t="s">
        <v>88</v>
      </c>
      <c r="AO132" s="309" t="s">
        <v>89</v>
      </c>
      <c r="AP132" s="308" t="s">
        <v>90</v>
      </c>
      <c r="AQ132" s="308" t="s">
        <v>91</v>
      </c>
      <c r="AR132" s="308" t="s">
        <v>92</v>
      </c>
      <c r="AS132" s="308" t="s">
        <v>93</v>
      </c>
      <c r="AT132" s="310" t="s">
        <v>94</v>
      </c>
      <c r="AU132" s="303"/>
      <c r="AV132" s="309" t="s">
        <v>82</v>
      </c>
      <c r="AW132" s="308" t="s">
        <v>84</v>
      </c>
      <c r="AX132" s="308" t="s">
        <v>85</v>
      </c>
      <c r="AY132" s="308" t="s">
        <v>86</v>
      </c>
      <c r="AZ132" s="308" t="s">
        <v>87</v>
      </c>
      <c r="BA132" s="304" t="s">
        <v>88</v>
      </c>
      <c r="BB132" s="309" t="s">
        <v>89</v>
      </c>
      <c r="BC132" s="308" t="s">
        <v>90</v>
      </c>
      <c r="BD132" s="308" t="s">
        <v>91</v>
      </c>
      <c r="BE132" s="308" t="s">
        <v>92</v>
      </c>
      <c r="BF132" s="308" t="s">
        <v>93</v>
      </c>
      <c r="BG132" s="310" t="s">
        <v>94</v>
      </c>
      <c r="BH132" s="32"/>
    </row>
    <row r="133" spans="1:60" ht="3.75" customHeight="1">
      <c r="A133" s="29"/>
      <c r="B133" s="293"/>
      <c r="C133" s="311"/>
      <c r="D133" s="312"/>
      <c r="E133" s="313"/>
      <c r="F133" s="312"/>
      <c r="G133" s="313"/>
      <c r="H133" s="312"/>
      <c r="I133" s="314"/>
      <c r="J133" s="315"/>
      <c r="K133" s="315"/>
      <c r="L133" s="315"/>
      <c r="M133" s="315"/>
      <c r="N133" s="311"/>
      <c r="O133" s="316"/>
      <c r="P133" s="315"/>
      <c r="Q133" s="315"/>
      <c r="R133" s="315"/>
      <c r="S133" s="315"/>
      <c r="T133" s="311"/>
      <c r="U133" s="312"/>
      <c r="V133" s="316"/>
      <c r="W133" s="315"/>
      <c r="X133" s="315"/>
      <c r="Y133" s="315"/>
      <c r="Z133" s="315"/>
      <c r="AA133" s="311"/>
      <c r="AB133" s="316"/>
      <c r="AC133" s="315"/>
      <c r="AD133" s="315"/>
      <c r="AE133" s="315"/>
      <c r="AF133" s="315"/>
      <c r="AG133" s="311"/>
      <c r="AH133" s="293"/>
      <c r="AI133" s="316"/>
      <c r="AJ133" s="315"/>
      <c r="AK133" s="315"/>
      <c r="AL133" s="315"/>
      <c r="AM133" s="315"/>
      <c r="AN133" s="311"/>
      <c r="AO133" s="316"/>
      <c r="AP133" s="315"/>
      <c r="AQ133" s="315"/>
      <c r="AR133" s="315"/>
      <c r="AS133" s="315"/>
      <c r="AT133" s="317"/>
      <c r="AU133" s="293"/>
      <c r="AV133" s="316"/>
      <c r="AW133" s="315"/>
      <c r="AX133" s="315"/>
      <c r="AY133" s="315"/>
      <c r="AZ133" s="315"/>
      <c r="BA133" s="311"/>
      <c r="BB133" s="316"/>
      <c r="BC133" s="315"/>
      <c r="BD133" s="315"/>
      <c r="BE133" s="315"/>
      <c r="BF133" s="315"/>
      <c r="BG133" s="317"/>
      <c r="BH133" s="32"/>
    </row>
    <row r="134" spans="1:60" ht="13.5" customHeight="1">
      <c r="A134" s="61" t="s">
        <v>81</v>
      </c>
      <c r="B134" s="318">
        <v>8.4</v>
      </c>
      <c r="C134" s="319">
        <v>8.3000000000000007</v>
      </c>
      <c r="D134" s="175">
        <v>8.8000000000000007</v>
      </c>
      <c r="E134" s="320">
        <v>9.1</v>
      </c>
      <c r="F134" s="175">
        <v>10</v>
      </c>
      <c r="G134" s="320">
        <v>10.7</v>
      </c>
      <c r="H134" s="175">
        <v>11.3</v>
      </c>
      <c r="I134" s="321">
        <v>10.8</v>
      </c>
      <c r="J134" s="105">
        <v>10.7</v>
      </c>
      <c r="K134" s="105">
        <v>10.8</v>
      </c>
      <c r="L134" s="105">
        <v>10.8</v>
      </c>
      <c r="M134" s="105">
        <v>10.9</v>
      </c>
      <c r="N134" s="106">
        <v>11</v>
      </c>
      <c r="O134" s="104">
        <v>11.2</v>
      </c>
      <c r="P134" s="105">
        <v>11.5</v>
      </c>
      <c r="Q134" s="105">
        <v>11.5</v>
      </c>
      <c r="R134" s="105">
        <v>11.6</v>
      </c>
      <c r="S134" s="105">
        <v>11.9</v>
      </c>
      <c r="T134" s="106">
        <v>12.5</v>
      </c>
      <c r="U134" s="175">
        <v>13.2</v>
      </c>
      <c r="V134" s="104">
        <v>12.4</v>
      </c>
      <c r="W134" s="105">
        <v>12.5</v>
      </c>
      <c r="X134" s="105">
        <v>12.6</v>
      </c>
      <c r="Y134" s="105">
        <v>12.8</v>
      </c>
      <c r="Z134" s="105">
        <v>12.9</v>
      </c>
      <c r="AA134" s="106">
        <v>13.2</v>
      </c>
      <c r="AB134" s="104">
        <v>13.4</v>
      </c>
      <c r="AC134" s="105">
        <v>13.6</v>
      </c>
      <c r="AD134" s="105">
        <v>13.4</v>
      </c>
      <c r="AE134" s="105">
        <v>13.4</v>
      </c>
      <c r="AF134" s="105">
        <v>13.8</v>
      </c>
      <c r="AG134" s="106">
        <v>14</v>
      </c>
      <c r="AH134" s="260">
        <v>13.9</v>
      </c>
      <c r="AI134" s="104">
        <v>13.9</v>
      </c>
      <c r="AJ134" s="105">
        <v>13.9</v>
      </c>
      <c r="AK134" s="105">
        <v>13.9</v>
      </c>
      <c r="AL134" s="105">
        <v>14</v>
      </c>
      <c r="AM134" s="105">
        <v>14</v>
      </c>
      <c r="AN134" s="106">
        <v>13.8</v>
      </c>
      <c r="AO134" s="104">
        <v>14</v>
      </c>
      <c r="AP134" s="105">
        <v>13.8</v>
      </c>
      <c r="AQ134" s="105">
        <v>13.7</v>
      </c>
      <c r="AR134" s="105">
        <v>13.7</v>
      </c>
      <c r="AS134" s="105">
        <v>13.9</v>
      </c>
      <c r="AT134" s="322">
        <v>14.4</v>
      </c>
      <c r="AU134" s="260"/>
      <c r="AV134" s="104">
        <v>14.2</v>
      </c>
      <c r="AW134" s="105" t="s">
        <v>225</v>
      </c>
      <c r="AX134" s="105" t="s">
        <v>225</v>
      </c>
      <c r="AY134" s="105" t="s">
        <v>225</v>
      </c>
      <c r="AZ134" s="105" t="s">
        <v>225</v>
      </c>
      <c r="BA134" s="106" t="s">
        <v>225</v>
      </c>
      <c r="BB134" s="104" t="s">
        <v>225</v>
      </c>
      <c r="BC134" s="105" t="s">
        <v>225</v>
      </c>
      <c r="BD134" s="105" t="s">
        <v>225</v>
      </c>
      <c r="BE134" s="105" t="s">
        <v>225</v>
      </c>
      <c r="BF134" s="105" t="s">
        <v>225</v>
      </c>
      <c r="BG134" s="322" t="s">
        <v>225</v>
      </c>
      <c r="BH134" s="32"/>
    </row>
    <row r="135" spans="1:60" ht="3.75" customHeight="1">
      <c r="A135" s="61"/>
      <c r="B135" s="318"/>
      <c r="C135" s="319"/>
      <c r="D135" s="175"/>
      <c r="E135" s="320"/>
      <c r="F135" s="175"/>
      <c r="G135" s="320"/>
      <c r="H135" s="175"/>
      <c r="I135" s="321"/>
      <c r="J135" s="105"/>
      <c r="K135" s="105"/>
      <c r="L135" s="105"/>
      <c r="M135" s="105"/>
      <c r="N135" s="106"/>
      <c r="O135" s="104"/>
      <c r="P135" s="105"/>
      <c r="Q135" s="105"/>
      <c r="R135" s="105"/>
      <c r="S135" s="105"/>
      <c r="T135" s="106"/>
      <c r="U135" s="175"/>
      <c r="V135" s="104"/>
      <c r="W135" s="105"/>
      <c r="X135" s="105"/>
      <c r="Y135" s="105"/>
      <c r="Z135" s="105"/>
      <c r="AA135" s="106"/>
      <c r="AB135" s="104"/>
      <c r="AC135" s="105"/>
      <c r="AD135" s="105"/>
      <c r="AE135" s="105"/>
      <c r="AF135" s="105"/>
      <c r="AG135" s="106"/>
      <c r="AH135" s="260"/>
      <c r="AI135" s="104"/>
      <c r="AJ135" s="105"/>
      <c r="AK135" s="105"/>
      <c r="AL135" s="105"/>
      <c r="AM135" s="105"/>
      <c r="AN135" s="106"/>
      <c r="AO135" s="104"/>
      <c r="AP135" s="105"/>
      <c r="AQ135" s="105"/>
      <c r="AR135" s="105"/>
      <c r="AS135" s="105"/>
      <c r="AT135" s="322"/>
      <c r="AU135" s="260"/>
      <c r="AV135" s="104"/>
      <c r="AW135" s="105"/>
      <c r="AX135" s="105"/>
      <c r="AY135" s="105"/>
      <c r="AZ135" s="105"/>
      <c r="BA135" s="106"/>
      <c r="BB135" s="104"/>
      <c r="BC135" s="105"/>
      <c r="BD135" s="105"/>
      <c r="BE135" s="105"/>
      <c r="BF135" s="105"/>
      <c r="BG135" s="322"/>
      <c r="BH135" s="32"/>
    </row>
    <row r="136" spans="1:60">
      <c r="A136" s="281" t="s">
        <v>100</v>
      </c>
      <c r="B136" s="323">
        <v>9.6999999999999993</v>
      </c>
      <c r="C136" s="324">
        <v>9.6999999999999993</v>
      </c>
      <c r="D136" s="176">
        <v>10.199999999999999</v>
      </c>
      <c r="E136" s="325">
        <v>10.6</v>
      </c>
      <c r="F136" s="176">
        <v>11.5</v>
      </c>
      <c r="G136" s="325">
        <v>11.9</v>
      </c>
      <c r="H136" s="176">
        <v>12.9</v>
      </c>
      <c r="I136" s="326">
        <v>12.1</v>
      </c>
      <c r="J136" s="113">
        <v>12.3</v>
      </c>
      <c r="K136" s="113">
        <v>12.4</v>
      </c>
      <c r="L136" s="113">
        <v>12.4</v>
      </c>
      <c r="M136" s="113">
        <v>12.6</v>
      </c>
      <c r="N136" s="114">
        <v>12.8</v>
      </c>
      <c r="O136" s="112">
        <v>12.9</v>
      </c>
      <c r="P136" s="113">
        <v>13.1</v>
      </c>
      <c r="Q136" s="113">
        <v>13.2</v>
      </c>
      <c r="R136" s="113">
        <v>13.3</v>
      </c>
      <c r="S136" s="113">
        <v>13.3</v>
      </c>
      <c r="T136" s="114">
        <v>13.8</v>
      </c>
      <c r="U136" s="176">
        <v>14.7</v>
      </c>
      <c r="V136" s="112">
        <v>13.9</v>
      </c>
      <c r="W136" s="113">
        <v>14.1</v>
      </c>
      <c r="X136" s="113">
        <v>14.3</v>
      </c>
      <c r="Y136" s="113">
        <v>14.5</v>
      </c>
      <c r="Z136" s="113">
        <v>14.6</v>
      </c>
      <c r="AA136" s="114">
        <v>14.6</v>
      </c>
      <c r="AB136" s="112">
        <v>15.2</v>
      </c>
      <c r="AC136" s="113">
        <v>15.2</v>
      </c>
      <c r="AD136" s="113">
        <v>14.9</v>
      </c>
      <c r="AE136" s="113">
        <v>14.9</v>
      </c>
      <c r="AF136" s="113">
        <v>15.3</v>
      </c>
      <c r="AG136" s="114">
        <v>15.4</v>
      </c>
      <c r="AH136" s="258">
        <v>15.7</v>
      </c>
      <c r="AI136" s="112">
        <v>15.3</v>
      </c>
      <c r="AJ136" s="113">
        <v>15.6</v>
      </c>
      <c r="AK136" s="113">
        <v>15.6</v>
      </c>
      <c r="AL136" s="113">
        <v>15.7</v>
      </c>
      <c r="AM136" s="113">
        <v>15.7</v>
      </c>
      <c r="AN136" s="114">
        <v>15.9</v>
      </c>
      <c r="AO136" s="112">
        <v>16.100000000000001</v>
      </c>
      <c r="AP136" s="113">
        <v>15.9</v>
      </c>
      <c r="AQ136" s="113">
        <v>16</v>
      </c>
      <c r="AR136" s="113">
        <v>15.6</v>
      </c>
      <c r="AS136" s="113">
        <v>15.2</v>
      </c>
      <c r="AT136" s="327">
        <v>15.5</v>
      </c>
      <c r="AU136" s="258"/>
      <c r="AV136" s="112">
        <v>15.5</v>
      </c>
      <c r="AW136" s="113" t="s">
        <v>225</v>
      </c>
      <c r="AX136" s="113" t="s">
        <v>225</v>
      </c>
      <c r="AY136" s="113" t="s">
        <v>225</v>
      </c>
      <c r="AZ136" s="113" t="s">
        <v>225</v>
      </c>
      <c r="BA136" s="114" t="s">
        <v>225</v>
      </c>
      <c r="BB136" s="112" t="s">
        <v>225</v>
      </c>
      <c r="BC136" s="113" t="s">
        <v>225</v>
      </c>
      <c r="BD136" s="113" t="s">
        <v>225</v>
      </c>
      <c r="BE136" s="113" t="s">
        <v>225</v>
      </c>
      <c r="BF136" s="113" t="s">
        <v>225</v>
      </c>
      <c r="BG136" s="327" t="s">
        <v>225</v>
      </c>
      <c r="BH136" s="32"/>
    </row>
    <row r="137" spans="1:60">
      <c r="A137" s="32" t="s">
        <v>101</v>
      </c>
      <c r="B137" s="318">
        <v>10.3</v>
      </c>
      <c r="C137" s="319">
        <v>10</v>
      </c>
      <c r="D137" s="175">
        <v>10.6</v>
      </c>
      <c r="E137" s="320">
        <v>10.9</v>
      </c>
      <c r="F137" s="175">
        <v>12</v>
      </c>
      <c r="G137" s="320">
        <v>12.5</v>
      </c>
      <c r="H137" s="175">
        <v>13.2</v>
      </c>
      <c r="I137" s="321">
        <v>12.8</v>
      </c>
      <c r="J137" s="105">
        <v>12.8</v>
      </c>
      <c r="K137" s="105">
        <v>12.8</v>
      </c>
      <c r="L137" s="105">
        <v>12.6</v>
      </c>
      <c r="M137" s="105">
        <v>12.9</v>
      </c>
      <c r="N137" s="106">
        <v>13.1</v>
      </c>
      <c r="O137" s="104">
        <v>13.3</v>
      </c>
      <c r="P137" s="105">
        <v>13.5</v>
      </c>
      <c r="Q137" s="105">
        <v>13.5</v>
      </c>
      <c r="R137" s="105">
        <v>13.3</v>
      </c>
      <c r="S137" s="105">
        <v>13.7</v>
      </c>
      <c r="T137" s="106">
        <v>13.9</v>
      </c>
      <c r="U137" s="175">
        <v>15.3</v>
      </c>
      <c r="V137" s="104">
        <v>14.5</v>
      </c>
      <c r="W137" s="105">
        <v>14.5</v>
      </c>
      <c r="X137" s="105">
        <v>15</v>
      </c>
      <c r="Y137" s="105">
        <v>15.1</v>
      </c>
      <c r="Z137" s="105">
        <v>14.9</v>
      </c>
      <c r="AA137" s="106">
        <v>15.2</v>
      </c>
      <c r="AB137" s="104">
        <v>15.8</v>
      </c>
      <c r="AC137" s="105">
        <v>15.6</v>
      </c>
      <c r="AD137" s="105">
        <v>15.4</v>
      </c>
      <c r="AE137" s="105">
        <v>15.5</v>
      </c>
      <c r="AF137" s="105">
        <v>15.8</v>
      </c>
      <c r="AG137" s="106">
        <v>15.7</v>
      </c>
      <c r="AH137" s="260">
        <v>15.8</v>
      </c>
      <c r="AI137" s="104">
        <v>16.2</v>
      </c>
      <c r="AJ137" s="105">
        <v>16</v>
      </c>
      <c r="AK137" s="105">
        <v>15.7</v>
      </c>
      <c r="AL137" s="105">
        <v>15.8</v>
      </c>
      <c r="AM137" s="105">
        <v>15.5</v>
      </c>
      <c r="AN137" s="106">
        <v>16</v>
      </c>
      <c r="AO137" s="104">
        <v>16</v>
      </c>
      <c r="AP137" s="105">
        <v>15.9</v>
      </c>
      <c r="AQ137" s="105">
        <v>15.7</v>
      </c>
      <c r="AR137" s="105">
        <v>15.5</v>
      </c>
      <c r="AS137" s="105">
        <v>15.3</v>
      </c>
      <c r="AT137" s="322">
        <v>16</v>
      </c>
      <c r="AU137" s="260"/>
      <c r="AV137" s="104">
        <v>15.6</v>
      </c>
      <c r="AW137" s="105" t="s">
        <v>225</v>
      </c>
      <c r="AX137" s="105" t="s">
        <v>225</v>
      </c>
      <c r="AY137" s="105" t="s">
        <v>225</v>
      </c>
      <c r="AZ137" s="105" t="s">
        <v>225</v>
      </c>
      <c r="BA137" s="106" t="s">
        <v>225</v>
      </c>
      <c r="BB137" s="104" t="s">
        <v>225</v>
      </c>
      <c r="BC137" s="105" t="s">
        <v>225</v>
      </c>
      <c r="BD137" s="105" t="s">
        <v>225</v>
      </c>
      <c r="BE137" s="105" t="s">
        <v>225</v>
      </c>
      <c r="BF137" s="105" t="s">
        <v>225</v>
      </c>
      <c r="BG137" s="322" t="s">
        <v>225</v>
      </c>
      <c r="BH137" s="32"/>
    </row>
    <row r="138" spans="1:60">
      <c r="A138" s="32" t="s">
        <v>102</v>
      </c>
      <c r="B138" s="318">
        <v>11.1</v>
      </c>
      <c r="C138" s="319">
        <v>10.8</v>
      </c>
      <c r="D138" s="175">
        <v>11.2</v>
      </c>
      <c r="E138" s="320">
        <v>11.4</v>
      </c>
      <c r="F138" s="175">
        <v>12.6</v>
      </c>
      <c r="G138" s="320">
        <v>12.9</v>
      </c>
      <c r="H138" s="175">
        <v>14</v>
      </c>
      <c r="I138" s="321">
        <v>13.4</v>
      </c>
      <c r="J138" s="105">
        <v>13.3</v>
      </c>
      <c r="K138" s="105">
        <v>13.4</v>
      </c>
      <c r="L138" s="105">
        <v>13.5</v>
      </c>
      <c r="M138" s="105">
        <v>13.6</v>
      </c>
      <c r="N138" s="106">
        <v>13.9</v>
      </c>
      <c r="O138" s="104">
        <v>14</v>
      </c>
      <c r="P138" s="105">
        <v>14.4</v>
      </c>
      <c r="Q138" s="105">
        <v>14.2</v>
      </c>
      <c r="R138" s="105">
        <v>14.4</v>
      </c>
      <c r="S138" s="105">
        <v>14.4</v>
      </c>
      <c r="T138" s="106">
        <v>14.8</v>
      </c>
      <c r="U138" s="175">
        <v>15.6</v>
      </c>
      <c r="V138" s="104">
        <v>14.7</v>
      </c>
      <c r="W138" s="105">
        <v>15</v>
      </c>
      <c r="X138" s="105">
        <v>14.9</v>
      </c>
      <c r="Y138" s="105">
        <v>15.2</v>
      </c>
      <c r="Z138" s="105">
        <v>15.4</v>
      </c>
      <c r="AA138" s="106">
        <v>15.6</v>
      </c>
      <c r="AB138" s="104">
        <v>16.100000000000001</v>
      </c>
      <c r="AC138" s="105">
        <v>16</v>
      </c>
      <c r="AD138" s="105">
        <v>15.9</v>
      </c>
      <c r="AE138" s="105">
        <v>15.8</v>
      </c>
      <c r="AF138" s="105">
        <v>16.2</v>
      </c>
      <c r="AG138" s="106">
        <v>16.100000000000001</v>
      </c>
      <c r="AH138" s="260">
        <v>16.7</v>
      </c>
      <c r="AI138" s="104">
        <v>16.3</v>
      </c>
      <c r="AJ138" s="105">
        <v>16.2</v>
      </c>
      <c r="AK138" s="105">
        <v>16.3</v>
      </c>
      <c r="AL138" s="105">
        <v>16.399999999999999</v>
      </c>
      <c r="AM138" s="105">
        <v>16.7</v>
      </c>
      <c r="AN138" s="106">
        <v>16.600000000000001</v>
      </c>
      <c r="AO138" s="104">
        <v>16.899999999999999</v>
      </c>
      <c r="AP138" s="105">
        <v>16.600000000000001</v>
      </c>
      <c r="AQ138" s="105">
        <v>16.600000000000001</v>
      </c>
      <c r="AR138" s="105">
        <v>16.899999999999999</v>
      </c>
      <c r="AS138" s="105">
        <v>17.100000000000001</v>
      </c>
      <c r="AT138" s="322">
        <v>17.2</v>
      </c>
      <c r="AU138" s="260"/>
      <c r="AV138" s="104">
        <v>17.2</v>
      </c>
      <c r="AW138" s="105" t="s">
        <v>225</v>
      </c>
      <c r="AX138" s="105" t="s">
        <v>225</v>
      </c>
      <c r="AY138" s="105" t="s">
        <v>225</v>
      </c>
      <c r="AZ138" s="105" t="s">
        <v>225</v>
      </c>
      <c r="BA138" s="106" t="s">
        <v>225</v>
      </c>
      <c r="BB138" s="104" t="s">
        <v>225</v>
      </c>
      <c r="BC138" s="105" t="s">
        <v>225</v>
      </c>
      <c r="BD138" s="105" t="s">
        <v>225</v>
      </c>
      <c r="BE138" s="105" t="s">
        <v>225</v>
      </c>
      <c r="BF138" s="105" t="s">
        <v>225</v>
      </c>
      <c r="BG138" s="322" t="s">
        <v>225</v>
      </c>
      <c r="BH138" s="32"/>
    </row>
    <row r="139" spans="1:60">
      <c r="A139" s="32" t="s">
        <v>103</v>
      </c>
      <c r="B139" s="318">
        <v>9.6</v>
      </c>
      <c r="C139" s="319">
        <v>9.3000000000000007</v>
      </c>
      <c r="D139" s="175">
        <v>9.5</v>
      </c>
      <c r="E139" s="320">
        <v>9.6</v>
      </c>
      <c r="F139" s="175">
        <v>10.5</v>
      </c>
      <c r="G139" s="320">
        <v>11.2</v>
      </c>
      <c r="H139" s="175">
        <v>11.9</v>
      </c>
      <c r="I139" s="321">
        <v>11.3</v>
      </c>
      <c r="J139" s="105">
        <v>11.3</v>
      </c>
      <c r="K139" s="105">
        <v>11.4</v>
      </c>
      <c r="L139" s="105">
        <v>11.6</v>
      </c>
      <c r="M139" s="105">
        <v>11.7</v>
      </c>
      <c r="N139" s="106">
        <v>11.8</v>
      </c>
      <c r="O139" s="104">
        <v>12</v>
      </c>
      <c r="P139" s="105">
        <v>12.2</v>
      </c>
      <c r="Q139" s="105">
        <v>12.2</v>
      </c>
      <c r="R139" s="105">
        <v>12.3</v>
      </c>
      <c r="S139" s="105">
        <v>12.5</v>
      </c>
      <c r="T139" s="106">
        <v>12.9</v>
      </c>
      <c r="U139" s="175">
        <v>14.2</v>
      </c>
      <c r="V139" s="104">
        <v>13.1</v>
      </c>
      <c r="W139" s="105">
        <v>13.1</v>
      </c>
      <c r="X139" s="105">
        <v>13.5</v>
      </c>
      <c r="Y139" s="105">
        <v>13.8</v>
      </c>
      <c r="Z139" s="105">
        <v>13.8</v>
      </c>
      <c r="AA139" s="106">
        <v>14.2</v>
      </c>
      <c r="AB139" s="104">
        <v>14.5</v>
      </c>
      <c r="AC139" s="105">
        <v>14.6</v>
      </c>
      <c r="AD139" s="105">
        <v>14.5</v>
      </c>
      <c r="AE139" s="105">
        <v>14.5</v>
      </c>
      <c r="AF139" s="105">
        <v>15</v>
      </c>
      <c r="AG139" s="106">
        <v>15.1</v>
      </c>
      <c r="AH139" s="260">
        <v>15.2</v>
      </c>
      <c r="AI139" s="104">
        <v>15.3</v>
      </c>
      <c r="AJ139" s="105">
        <v>15.2</v>
      </c>
      <c r="AK139" s="105">
        <v>15.1</v>
      </c>
      <c r="AL139" s="105">
        <v>15.2</v>
      </c>
      <c r="AM139" s="105">
        <v>15.2</v>
      </c>
      <c r="AN139" s="106">
        <v>15.2</v>
      </c>
      <c r="AO139" s="104">
        <v>15.7</v>
      </c>
      <c r="AP139" s="105">
        <v>15</v>
      </c>
      <c r="AQ139" s="105">
        <v>15.3</v>
      </c>
      <c r="AR139" s="105">
        <v>14.9</v>
      </c>
      <c r="AS139" s="105">
        <v>14.9</v>
      </c>
      <c r="AT139" s="322">
        <v>15.5</v>
      </c>
      <c r="AU139" s="260"/>
      <c r="AV139" s="104">
        <v>15.2</v>
      </c>
      <c r="AW139" s="105" t="s">
        <v>225</v>
      </c>
      <c r="AX139" s="105" t="s">
        <v>225</v>
      </c>
      <c r="AY139" s="105" t="s">
        <v>225</v>
      </c>
      <c r="AZ139" s="105" t="s">
        <v>225</v>
      </c>
      <c r="BA139" s="106" t="s">
        <v>225</v>
      </c>
      <c r="BB139" s="104" t="s">
        <v>225</v>
      </c>
      <c r="BC139" s="105" t="s">
        <v>225</v>
      </c>
      <c r="BD139" s="105" t="s">
        <v>225</v>
      </c>
      <c r="BE139" s="105" t="s">
        <v>225</v>
      </c>
      <c r="BF139" s="105" t="s">
        <v>225</v>
      </c>
      <c r="BG139" s="322" t="s">
        <v>225</v>
      </c>
      <c r="BH139" s="32"/>
    </row>
    <row r="140" spans="1:60">
      <c r="A140" s="40" t="s">
        <v>104</v>
      </c>
      <c r="B140" s="328">
        <v>7.2</v>
      </c>
      <c r="C140" s="329">
        <v>7.2</v>
      </c>
      <c r="D140" s="177">
        <v>7.6</v>
      </c>
      <c r="E140" s="330">
        <v>8</v>
      </c>
      <c r="F140" s="177">
        <v>9.1</v>
      </c>
      <c r="G140" s="330">
        <v>9.6999999999999993</v>
      </c>
      <c r="H140" s="177">
        <v>10.5</v>
      </c>
      <c r="I140" s="331">
        <v>9.8000000000000007</v>
      </c>
      <c r="J140" s="121">
        <v>9.6999999999999993</v>
      </c>
      <c r="K140" s="121">
        <v>9.9</v>
      </c>
      <c r="L140" s="121">
        <v>10.4</v>
      </c>
      <c r="M140" s="121">
        <v>10.3</v>
      </c>
      <c r="N140" s="122">
        <v>10.4</v>
      </c>
      <c r="O140" s="120">
        <v>10.3</v>
      </c>
      <c r="P140" s="121">
        <v>10.7</v>
      </c>
      <c r="Q140" s="121">
        <v>10.7</v>
      </c>
      <c r="R140" s="121">
        <v>10.7</v>
      </c>
      <c r="S140" s="121">
        <v>10.9</v>
      </c>
      <c r="T140" s="122">
        <v>11.5</v>
      </c>
      <c r="U140" s="177">
        <v>13</v>
      </c>
      <c r="V140" s="120">
        <v>11.5</v>
      </c>
      <c r="W140" s="121">
        <v>11.8</v>
      </c>
      <c r="X140" s="121">
        <v>12.4</v>
      </c>
      <c r="Y140" s="121">
        <v>12.4</v>
      </c>
      <c r="Z140" s="121">
        <v>13.2</v>
      </c>
      <c r="AA140" s="122">
        <v>13.1</v>
      </c>
      <c r="AB140" s="120">
        <v>13.1</v>
      </c>
      <c r="AC140" s="121">
        <v>13.7</v>
      </c>
      <c r="AD140" s="121">
        <v>13.5</v>
      </c>
      <c r="AE140" s="121">
        <v>13.7</v>
      </c>
      <c r="AF140" s="121">
        <v>13.6</v>
      </c>
      <c r="AG140" s="122">
        <v>13.7</v>
      </c>
      <c r="AH140" s="263">
        <v>14.2</v>
      </c>
      <c r="AI140" s="120">
        <v>13.6</v>
      </c>
      <c r="AJ140" s="121">
        <v>13.9</v>
      </c>
      <c r="AK140" s="121">
        <v>14.3</v>
      </c>
      <c r="AL140" s="121">
        <v>14.2</v>
      </c>
      <c r="AM140" s="121">
        <v>14.3</v>
      </c>
      <c r="AN140" s="122">
        <v>13.9</v>
      </c>
      <c r="AO140" s="120">
        <v>14.5</v>
      </c>
      <c r="AP140" s="121">
        <v>13.9</v>
      </c>
      <c r="AQ140" s="121">
        <v>14.3</v>
      </c>
      <c r="AR140" s="121">
        <v>14.3</v>
      </c>
      <c r="AS140" s="121">
        <v>14.8</v>
      </c>
      <c r="AT140" s="332">
        <v>14.7</v>
      </c>
      <c r="AU140" s="263"/>
      <c r="AV140" s="120">
        <v>15.1</v>
      </c>
      <c r="AW140" s="121" t="s">
        <v>225</v>
      </c>
      <c r="AX140" s="121" t="s">
        <v>225</v>
      </c>
      <c r="AY140" s="121" t="s">
        <v>225</v>
      </c>
      <c r="AZ140" s="121" t="s">
        <v>225</v>
      </c>
      <c r="BA140" s="122" t="s">
        <v>225</v>
      </c>
      <c r="BB140" s="120" t="s">
        <v>225</v>
      </c>
      <c r="BC140" s="121" t="s">
        <v>225</v>
      </c>
      <c r="BD140" s="121" t="s">
        <v>225</v>
      </c>
      <c r="BE140" s="121" t="s">
        <v>225</v>
      </c>
      <c r="BF140" s="121" t="s">
        <v>225</v>
      </c>
      <c r="BG140" s="332" t="s">
        <v>225</v>
      </c>
      <c r="BH140" s="32"/>
    </row>
    <row r="141" spans="1:60">
      <c r="A141" s="281" t="s">
        <v>105</v>
      </c>
      <c r="B141" s="323">
        <v>9.6999999999999993</v>
      </c>
      <c r="C141" s="324">
        <v>9.6999999999999993</v>
      </c>
      <c r="D141" s="176">
        <v>10.1</v>
      </c>
      <c r="E141" s="325">
        <v>10.6</v>
      </c>
      <c r="F141" s="176">
        <v>11.7</v>
      </c>
      <c r="G141" s="325">
        <v>12.1</v>
      </c>
      <c r="H141" s="176">
        <v>12.8</v>
      </c>
      <c r="I141" s="326">
        <v>12.3</v>
      </c>
      <c r="J141" s="113">
        <v>12.3</v>
      </c>
      <c r="K141" s="113">
        <v>12.4</v>
      </c>
      <c r="L141" s="113">
        <v>12.4</v>
      </c>
      <c r="M141" s="113">
        <v>12.6</v>
      </c>
      <c r="N141" s="114">
        <v>12.7</v>
      </c>
      <c r="O141" s="112">
        <v>12.8</v>
      </c>
      <c r="P141" s="113">
        <v>13</v>
      </c>
      <c r="Q141" s="113">
        <v>12.9</v>
      </c>
      <c r="R141" s="113">
        <v>13.2</v>
      </c>
      <c r="S141" s="113">
        <v>13.2</v>
      </c>
      <c r="T141" s="114">
        <v>14</v>
      </c>
      <c r="U141" s="176">
        <v>14.9</v>
      </c>
      <c r="V141" s="112">
        <v>14.1</v>
      </c>
      <c r="W141" s="113">
        <v>14.1</v>
      </c>
      <c r="X141" s="113">
        <v>14.5</v>
      </c>
      <c r="Y141" s="113">
        <v>14.5</v>
      </c>
      <c r="Z141" s="113">
        <v>14.6</v>
      </c>
      <c r="AA141" s="114">
        <v>14.9</v>
      </c>
      <c r="AB141" s="112">
        <v>15</v>
      </c>
      <c r="AC141" s="113">
        <v>15.5</v>
      </c>
      <c r="AD141" s="113">
        <v>14.9</v>
      </c>
      <c r="AE141" s="113">
        <v>15.2</v>
      </c>
      <c r="AF141" s="113">
        <v>15</v>
      </c>
      <c r="AG141" s="114">
        <v>15.8</v>
      </c>
      <c r="AH141" s="258">
        <v>15.5</v>
      </c>
      <c r="AI141" s="112">
        <v>15.3</v>
      </c>
      <c r="AJ141" s="113">
        <v>15.4</v>
      </c>
      <c r="AK141" s="113">
        <v>15.2</v>
      </c>
      <c r="AL141" s="113">
        <v>15.5</v>
      </c>
      <c r="AM141" s="113">
        <v>15.5</v>
      </c>
      <c r="AN141" s="114">
        <v>15.5</v>
      </c>
      <c r="AO141" s="112">
        <v>15.7</v>
      </c>
      <c r="AP141" s="113">
        <v>15.5</v>
      </c>
      <c r="AQ141" s="113">
        <v>15.5</v>
      </c>
      <c r="AR141" s="113">
        <v>15.3</v>
      </c>
      <c r="AS141" s="113">
        <v>15.5</v>
      </c>
      <c r="AT141" s="327">
        <v>16</v>
      </c>
      <c r="AU141" s="258"/>
      <c r="AV141" s="112">
        <v>15.2</v>
      </c>
      <c r="AW141" s="113" t="s">
        <v>225</v>
      </c>
      <c r="AX141" s="113" t="s">
        <v>225</v>
      </c>
      <c r="AY141" s="113" t="s">
        <v>225</v>
      </c>
      <c r="AZ141" s="113" t="s">
        <v>225</v>
      </c>
      <c r="BA141" s="114" t="s">
        <v>225</v>
      </c>
      <c r="BB141" s="112" t="s">
        <v>225</v>
      </c>
      <c r="BC141" s="113" t="s">
        <v>225</v>
      </c>
      <c r="BD141" s="113" t="s">
        <v>225</v>
      </c>
      <c r="BE141" s="113" t="s">
        <v>225</v>
      </c>
      <c r="BF141" s="113" t="s">
        <v>225</v>
      </c>
      <c r="BG141" s="327" t="s">
        <v>225</v>
      </c>
      <c r="BH141" s="32"/>
    </row>
    <row r="142" spans="1:60">
      <c r="A142" s="32" t="s">
        <v>106</v>
      </c>
      <c r="B142" s="318">
        <v>8.1999999999999993</v>
      </c>
      <c r="C142" s="319">
        <v>8.1</v>
      </c>
      <c r="D142" s="175">
        <v>8.6</v>
      </c>
      <c r="E142" s="320">
        <v>8.8000000000000007</v>
      </c>
      <c r="F142" s="175">
        <v>9.6999999999999993</v>
      </c>
      <c r="G142" s="320">
        <v>10.1</v>
      </c>
      <c r="H142" s="175">
        <v>10.7</v>
      </c>
      <c r="I142" s="321">
        <v>10.4</v>
      </c>
      <c r="J142" s="105">
        <v>10.4</v>
      </c>
      <c r="K142" s="105">
        <v>10.4</v>
      </c>
      <c r="L142" s="105">
        <v>10.4</v>
      </c>
      <c r="M142" s="105">
        <v>10.4</v>
      </c>
      <c r="N142" s="106">
        <v>10.5</v>
      </c>
      <c r="O142" s="104">
        <v>10.9</v>
      </c>
      <c r="P142" s="105">
        <v>10.9</v>
      </c>
      <c r="Q142" s="105">
        <v>11</v>
      </c>
      <c r="R142" s="105">
        <v>10.9</v>
      </c>
      <c r="S142" s="105">
        <v>11</v>
      </c>
      <c r="T142" s="106">
        <v>11.3</v>
      </c>
      <c r="U142" s="175">
        <v>12.7</v>
      </c>
      <c r="V142" s="104">
        <v>11.7</v>
      </c>
      <c r="W142" s="105">
        <v>11.7</v>
      </c>
      <c r="X142" s="105">
        <v>12</v>
      </c>
      <c r="Y142" s="105">
        <v>12.2</v>
      </c>
      <c r="Z142" s="105">
        <v>12.6</v>
      </c>
      <c r="AA142" s="106">
        <v>13</v>
      </c>
      <c r="AB142" s="104">
        <v>13.2</v>
      </c>
      <c r="AC142" s="105">
        <v>13.2</v>
      </c>
      <c r="AD142" s="105">
        <v>13</v>
      </c>
      <c r="AE142" s="105">
        <v>13.3</v>
      </c>
      <c r="AF142" s="105">
        <v>13.5</v>
      </c>
      <c r="AG142" s="106">
        <v>13.2</v>
      </c>
      <c r="AH142" s="260">
        <v>13.8</v>
      </c>
      <c r="AI142" s="104">
        <v>13.6</v>
      </c>
      <c r="AJ142" s="105">
        <v>13.3</v>
      </c>
      <c r="AK142" s="105">
        <v>13.9</v>
      </c>
      <c r="AL142" s="105">
        <v>13.9</v>
      </c>
      <c r="AM142" s="105">
        <v>13.9</v>
      </c>
      <c r="AN142" s="106">
        <v>13.9</v>
      </c>
      <c r="AO142" s="104">
        <v>13.8</v>
      </c>
      <c r="AP142" s="105">
        <v>13.8</v>
      </c>
      <c r="AQ142" s="105">
        <v>13.7</v>
      </c>
      <c r="AR142" s="105">
        <v>13.5</v>
      </c>
      <c r="AS142" s="105">
        <v>13.7</v>
      </c>
      <c r="AT142" s="322">
        <v>14.4</v>
      </c>
      <c r="AU142" s="260"/>
      <c r="AV142" s="104">
        <v>14.4</v>
      </c>
      <c r="AW142" s="105" t="s">
        <v>225</v>
      </c>
      <c r="AX142" s="105" t="s">
        <v>225</v>
      </c>
      <c r="AY142" s="105" t="s">
        <v>225</v>
      </c>
      <c r="AZ142" s="105" t="s">
        <v>225</v>
      </c>
      <c r="BA142" s="106" t="s">
        <v>225</v>
      </c>
      <c r="BB142" s="104" t="s">
        <v>225</v>
      </c>
      <c r="BC142" s="105" t="s">
        <v>225</v>
      </c>
      <c r="BD142" s="105" t="s">
        <v>225</v>
      </c>
      <c r="BE142" s="105" t="s">
        <v>225</v>
      </c>
      <c r="BF142" s="105" t="s">
        <v>225</v>
      </c>
      <c r="BG142" s="322" t="s">
        <v>225</v>
      </c>
      <c r="BH142" s="32"/>
    </row>
    <row r="143" spans="1:60">
      <c r="A143" s="32" t="s">
        <v>107</v>
      </c>
      <c r="B143" s="318">
        <v>8.1</v>
      </c>
      <c r="C143" s="319">
        <v>7.9</v>
      </c>
      <c r="D143" s="175">
        <v>8.4</v>
      </c>
      <c r="E143" s="320">
        <v>8.6</v>
      </c>
      <c r="F143" s="175">
        <v>9.4</v>
      </c>
      <c r="G143" s="320">
        <v>9.8000000000000007</v>
      </c>
      <c r="H143" s="175">
        <v>10.4</v>
      </c>
      <c r="I143" s="321">
        <v>10.1</v>
      </c>
      <c r="J143" s="105">
        <v>9.9</v>
      </c>
      <c r="K143" s="105">
        <v>10</v>
      </c>
      <c r="L143" s="105">
        <v>10</v>
      </c>
      <c r="M143" s="105">
        <v>10</v>
      </c>
      <c r="N143" s="106">
        <v>10.199999999999999</v>
      </c>
      <c r="O143" s="104">
        <v>10.199999999999999</v>
      </c>
      <c r="P143" s="105">
        <v>10.5</v>
      </c>
      <c r="Q143" s="105">
        <v>10.7</v>
      </c>
      <c r="R143" s="105">
        <v>10.6</v>
      </c>
      <c r="S143" s="105">
        <v>10.9</v>
      </c>
      <c r="T143" s="106">
        <v>11.7</v>
      </c>
      <c r="U143" s="175">
        <v>12.6</v>
      </c>
      <c r="V143" s="104">
        <v>11.5</v>
      </c>
      <c r="W143" s="105">
        <v>11.5</v>
      </c>
      <c r="X143" s="105">
        <v>11.9</v>
      </c>
      <c r="Y143" s="105">
        <v>12.1</v>
      </c>
      <c r="Z143" s="105">
        <v>12.5</v>
      </c>
      <c r="AA143" s="106">
        <v>12.5</v>
      </c>
      <c r="AB143" s="104">
        <v>12.9</v>
      </c>
      <c r="AC143" s="105">
        <v>13.1</v>
      </c>
      <c r="AD143" s="105">
        <v>13.1</v>
      </c>
      <c r="AE143" s="105">
        <v>13.1</v>
      </c>
      <c r="AF143" s="105">
        <v>13.5</v>
      </c>
      <c r="AG143" s="106">
        <v>13.4</v>
      </c>
      <c r="AH143" s="260">
        <v>13.1</v>
      </c>
      <c r="AI143" s="104">
        <v>13.5</v>
      </c>
      <c r="AJ143" s="105">
        <v>13.7</v>
      </c>
      <c r="AK143" s="105">
        <v>13.7</v>
      </c>
      <c r="AL143" s="105">
        <v>14</v>
      </c>
      <c r="AM143" s="105">
        <v>13.5</v>
      </c>
      <c r="AN143" s="106">
        <v>13.2</v>
      </c>
      <c r="AO143" s="104">
        <v>13.3</v>
      </c>
      <c r="AP143" s="105">
        <v>13.2</v>
      </c>
      <c r="AQ143" s="105">
        <v>12.6</v>
      </c>
      <c r="AR143" s="105">
        <v>12.6</v>
      </c>
      <c r="AS143" s="105">
        <v>12.5</v>
      </c>
      <c r="AT143" s="322">
        <v>12.6</v>
      </c>
      <c r="AU143" s="260"/>
      <c r="AV143" s="104">
        <v>12.9</v>
      </c>
      <c r="AW143" s="105" t="s">
        <v>225</v>
      </c>
      <c r="AX143" s="105" t="s">
        <v>225</v>
      </c>
      <c r="AY143" s="105" t="s">
        <v>225</v>
      </c>
      <c r="AZ143" s="105" t="s">
        <v>225</v>
      </c>
      <c r="BA143" s="106" t="s">
        <v>225</v>
      </c>
      <c r="BB143" s="104" t="s">
        <v>225</v>
      </c>
      <c r="BC143" s="105" t="s">
        <v>225</v>
      </c>
      <c r="BD143" s="105" t="s">
        <v>225</v>
      </c>
      <c r="BE143" s="105" t="s">
        <v>225</v>
      </c>
      <c r="BF143" s="105" t="s">
        <v>225</v>
      </c>
      <c r="BG143" s="322" t="s">
        <v>225</v>
      </c>
      <c r="BH143" s="32"/>
    </row>
    <row r="144" spans="1:60">
      <c r="A144" s="32" t="s">
        <v>108</v>
      </c>
      <c r="B144" s="318">
        <v>8.8000000000000007</v>
      </c>
      <c r="C144" s="319">
        <v>8.6</v>
      </c>
      <c r="D144" s="175">
        <v>9.1</v>
      </c>
      <c r="E144" s="320">
        <v>9.4</v>
      </c>
      <c r="F144" s="175">
        <v>10.4</v>
      </c>
      <c r="G144" s="320">
        <v>11.1</v>
      </c>
      <c r="H144" s="175">
        <v>11.7</v>
      </c>
      <c r="I144" s="321">
        <v>11</v>
      </c>
      <c r="J144" s="105">
        <v>11.1</v>
      </c>
      <c r="K144" s="105">
        <v>11.2</v>
      </c>
      <c r="L144" s="105">
        <v>11.2</v>
      </c>
      <c r="M144" s="105">
        <v>11.4</v>
      </c>
      <c r="N144" s="106">
        <v>11.6</v>
      </c>
      <c r="O144" s="104">
        <v>11.6</v>
      </c>
      <c r="P144" s="105">
        <v>11.7</v>
      </c>
      <c r="Q144" s="105">
        <v>12.1</v>
      </c>
      <c r="R144" s="105">
        <v>12.2</v>
      </c>
      <c r="S144" s="105">
        <v>12.1</v>
      </c>
      <c r="T144" s="106">
        <v>13</v>
      </c>
      <c r="U144" s="175">
        <v>13.8</v>
      </c>
      <c r="V144" s="104">
        <v>12.7</v>
      </c>
      <c r="W144" s="105">
        <v>12.8</v>
      </c>
      <c r="X144" s="105">
        <v>13.1</v>
      </c>
      <c r="Y144" s="105">
        <v>13.6</v>
      </c>
      <c r="Z144" s="105">
        <v>13.4</v>
      </c>
      <c r="AA144" s="106">
        <v>14.4</v>
      </c>
      <c r="AB144" s="104">
        <v>14</v>
      </c>
      <c r="AC144" s="105">
        <v>14.4</v>
      </c>
      <c r="AD144" s="105">
        <v>13.8</v>
      </c>
      <c r="AE144" s="105">
        <v>14.1</v>
      </c>
      <c r="AF144" s="105">
        <v>14.5</v>
      </c>
      <c r="AG144" s="106">
        <v>14.4</v>
      </c>
      <c r="AH144" s="260">
        <v>14.3</v>
      </c>
      <c r="AI144" s="104">
        <v>14.8</v>
      </c>
      <c r="AJ144" s="105">
        <v>14.6</v>
      </c>
      <c r="AK144" s="105">
        <v>14.1</v>
      </c>
      <c r="AL144" s="105">
        <v>14.4</v>
      </c>
      <c r="AM144" s="105">
        <v>14.3</v>
      </c>
      <c r="AN144" s="106">
        <v>13.6</v>
      </c>
      <c r="AO144" s="104">
        <v>13.9</v>
      </c>
      <c r="AP144" s="105">
        <v>14</v>
      </c>
      <c r="AQ144" s="105">
        <v>14.3</v>
      </c>
      <c r="AR144" s="105">
        <v>14.2</v>
      </c>
      <c r="AS144" s="105">
        <v>14.1</v>
      </c>
      <c r="AT144" s="322">
        <v>15.4</v>
      </c>
      <c r="AU144" s="260"/>
      <c r="AV144" s="104">
        <v>14.7</v>
      </c>
      <c r="AW144" s="105" t="s">
        <v>225</v>
      </c>
      <c r="AX144" s="105" t="s">
        <v>225</v>
      </c>
      <c r="AY144" s="105" t="s">
        <v>225</v>
      </c>
      <c r="AZ144" s="105" t="s">
        <v>225</v>
      </c>
      <c r="BA144" s="106" t="s">
        <v>225</v>
      </c>
      <c r="BB144" s="104" t="s">
        <v>225</v>
      </c>
      <c r="BC144" s="105" t="s">
        <v>225</v>
      </c>
      <c r="BD144" s="105" t="s">
        <v>225</v>
      </c>
      <c r="BE144" s="105" t="s">
        <v>225</v>
      </c>
      <c r="BF144" s="105" t="s">
        <v>225</v>
      </c>
      <c r="BG144" s="322" t="s">
        <v>225</v>
      </c>
      <c r="BH144" s="32"/>
    </row>
    <row r="145" spans="1:60">
      <c r="A145" s="40" t="s">
        <v>109</v>
      </c>
      <c r="B145" s="328">
        <v>8.1999999999999993</v>
      </c>
      <c r="C145" s="329">
        <v>8.1999999999999993</v>
      </c>
      <c r="D145" s="177">
        <v>8.8000000000000007</v>
      </c>
      <c r="E145" s="330">
        <v>9.1999999999999993</v>
      </c>
      <c r="F145" s="177">
        <v>10.1</v>
      </c>
      <c r="G145" s="330">
        <v>10.7</v>
      </c>
      <c r="H145" s="177">
        <v>11.5</v>
      </c>
      <c r="I145" s="331">
        <v>11.2</v>
      </c>
      <c r="J145" s="121">
        <v>11</v>
      </c>
      <c r="K145" s="121">
        <v>11</v>
      </c>
      <c r="L145" s="121">
        <v>11</v>
      </c>
      <c r="M145" s="121">
        <v>11.2</v>
      </c>
      <c r="N145" s="122">
        <v>11.1</v>
      </c>
      <c r="O145" s="120">
        <v>11.3</v>
      </c>
      <c r="P145" s="121">
        <v>11.7</v>
      </c>
      <c r="Q145" s="121">
        <v>11.7</v>
      </c>
      <c r="R145" s="121">
        <v>11.9</v>
      </c>
      <c r="S145" s="121">
        <v>11.7</v>
      </c>
      <c r="T145" s="122">
        <v>12.4</v>
      </c>
      <c r="U145" s="177">
        <v>13.1</v>
      </c>
      <c r="V145" s="120">
        <v>12.5</v>
      </c>
      <c r="W145" s="121">
        <v>12.6</v>
      </c>
      <c r="X145" s="121">
        <v>12.6</v>
      </c>
      <c r="Y145" s="121">
        <v>12.8</v>
      </c>
      <c r="Z145" s="121">
        <v>13</v>
      </c>
      <c r="AA145" s="122">
        <v>12.9</v>
      </c>
      <c r="AB145" s="120">
        <v>13.1</v>
      </c>
      <c r="AC145" s="121">
        <v>13.3</v>
      </c>
      <c r="AD145" s="121">
        <v>13.4</v>
      </c>
      <c r="AE145" s="121">
        <v>13.2</v>
      </c>
      <c r="AF145" s="121">
        <v>13.7</v>
      </c>
      <c r="AG145" s="122">
        <v>13.9</v>
      </c>
      <c r="AH145" s="263">
        <v>13.1</v>
      </c>
      <c r="AI145" s="120">
        <v>13.7</v>
      </c>
      <c r="AJ145" s="121">
        <v>14</v>
      </c>
      <c r="AK145" s="121">
        <v>13.7</v>
      </c>
      <c r="AL145" s="121">
        <v>13.7</v>
      </c>
      <c r="AM145" s="121">
        <v>13.6</v>
      </c>
      <c r="AN145" s="122">
        <v>12.9</v>
      </c>
      <c r="AO145" s="120">
        <v>13.1</v>
      </c>
      <c r="AP145" s="121">
        <v>12.7</v>
      </c>
      <c r="AQ145" s="121">
        <v>12.8</v>
      </c>
      <c r="AR145" s="121">
        <v>12.4</v>
      </c>
      <c r="AS145" s="121">
        <v>12.5</v>
      </c>
      <c r="AT145" s="332">
        <v>13.1</v>
      </c>
      <c r="AU145" s="263"/>
      <c r="AV145" s="120">
        <v>13.7</v>
      </c>
      <c r="AW145" s="121" t="s">
        <v>225</v>
      </c>
      <c r="AX145" s="121" t="s">
        <v>225</v>
      </c>
      <c r="AY145" s="121" t="s">
        <v>225</v>
      </c>
      <c r="AZ145" s="121" t="s">
        <v>225</v>
      </c>
      <c r="BA145" s="122" t="s">
        <v>225</v>
      </c>
      <c r="BB145" s="120" t="s">
        <v>225</v>
      </c>
      <c r="BC145" s="121" t="s">
        <v>225</v>
      </c>
      <c r="BD145" s="121" t="s">
        <v>225</v>
      </c>
      <c r="BE145" s="121" t="s">
        <v>225</v>
      </c>
      <c r="BF145" s="121" t="s">
        <v>225</v>
      </c>
      <c r="BG145" s="332" t="s">
        <v>225</v>
      </c>
      <c r="BH145" s="32"/>
    </row>
    <row r="146" spans="1:60">
      <c r="A146" s="281" t="s">
        <v>110</v>
      </c>
      <c r="B146" s="323">
        <v>8.5</v>
      </c>
      <c r="C146" s="324">
        <v>8.6</v>
      </c>
      <c r="D146" s="176">
        <v>8.9</v>
      </c>
      <c r="E146" s="325">
        <v>9.3000000000000007</v>
      </c>
      <c r="F146" s="176">
        <v>10.199999999999999</v>
      </c>
      <c r="G146" s="325">
        <v>11.2</v>
      </c>
      <c r="H146" s="176">
        <v>11.6</v>
      </c>
      <c r="I146" s="326">
        <v>10.9</v>
      </c>
      <c r="J146" s="113">
        <v>10.9</v>
      </c>
      <c r="K146" s="113">
        <v>10.9</v>
      </c>
      <c r="L146" s="113">
        <v>11</v>
      </c>
      <c r="M146" s="113">
        <v>11</v>
      </c>
      <c r="N146" s="114">
        <v>11.1</v>
      </c>
      <c r="O146" s="112">
        <v>11.5</v>
      </c>
      <c r="P146" s="113">
        <v>11.9</v>
      </c>
      <c r="Q146" s="113">
        <v>11.9</v>
      </c>
      <c r="R146" s="113">
        <v>12.1</v>
      </c>
      <c r="S146" s="113">
        <v>12.1</v>
      </c>
      <c r="T146" s="114">
        <v>13.3</v>
      </c>
      <c r="U146" s="176">
        <v>13.6</v>
      </c>
      <c r="V146" s="112">
        <v>12.7</v>
      </c>
      <c r="W146" s="113">
        <v>12.8</v>
      </c>
      <c r="X146" s="113">
        <v>13</v>
      </c>
      <c r="Y146" s="113">
        <v>13.1</v>
      </c>
      <c r="Z146" s="113">
        <v>13.3</v>
      </c>
      <c r="AA146" s="114">
        <v>13.3</v>
      </c>
      <c r="AB146" s="112">
        <v>13.9</v>
      </c>
      <c r="AC146" s="113">
        <v>14</v>
      </c>
      <c r="AD146" s="113">
        <v>13.7</v>
      </c>
      <c r="AE146" s="113">
        <v>13.9</v>
      </c>
      <c r="AF146" s="113">
        <v>14.4</v>
      </c>
      <c r="AG146" s="114">
        <v>14.5</v>
      </c>
      <c r="AH146" s="258">
        <v>14.1</v>
      </c>
      <c r="AI146" s="112">
        <v>14.4</v>
      </c>
      <c r="AJ146" s="113">
        <v>14.4</v>
      </c>
      <c r="AK146" s="113">
        <v>14.3</v>
      </c>
      <c r="AL146" s="113">
        <v>14.2</v>
      </c>
      <c r="AM146" s="113">
        <v>14.7</v>
      </c>
      <c r="AN146" s="114">
        <v>13.7</v>
      </c>
      <c r="AO146" s="112">
        <v>13.9</v>
      </c>
      <c r="AP146" s="113">
        <v>13.9</v>
      </c>
      <c r="AQ146" s="113">
        <v>14</v>
      </c>
      <c r="AR146" s="113">
        <v>13.9</v>
      </c>
      <c r="AS146" s="113">
        <v>14</v>
      </c>
      <c r="AT146" s="327">
        <v>14.4</v>
      </c>
      <c r="AU146" s="258"/>
      <c r="AV146" s="112">
        <v>14.4</v>
      </c>
      <c r="AW146" s="113" t="s">
        <v>225</v>
      </c>
      <c r="AX146" s="113" t="s">
        <v>225</v>
      </c>
      <c r="AY146" s="113" t="s">
        <v>225</v>
      </c>
      <c r="AZ146" s="113" t="s">
        <v>225</v>
      </c>
      <c r="BA146" s="114" t="s">
        <v>225</v>
      </c>
      <c r="BB146" s="112" t="s">
        <v>225</v>
      </c>
      <c r="BC146" s="113" t="s">
        <v>225</v>
      </c>
      <c r="BD146" s="113" t="s">
        <v>225</v>
      </c>
      <c r="BE146" s="113" t="s">
        <v>225</v>
      </c>
      <c r="BF146" s="113" t="s">
        <v>225</v>
      </c>
      <c r="BG146" s="327" t="s">
        <v>225</v>
      </c>
      <c r="BH146" s="32"/>
    </row>
    <row r="147" spans="1:60">
      <c r="A147" s="32" t="s">
        <v>111</v>
      </c>
      <c r="B147" s="318">
        <v>8.3000000000000007</v>
      </c>
      <c r="C147" s="319">
        <v>8.4</v>
      </c>
      <c r="D147" s="175">
        <v>8.6999999999999993</v>
      </c>
      <c r="E147" s="320">
        <v>9.1</v>
      </c>
      <c r="F147" s="175">
        <v>10.199999999999999</v>
      </c>
      <c r="G147" s="320">
        <v>11.1</v>
      </c>
      <c r="H147" s="175">
        <v>11.6</v>
      </c>
      <c r="I147" s="321">
        <v>10.9</v>
      </c>
      <c r="J147" s="105">
        <v>10.8</v>
      </c>
      <c r="K147" s="105">
        <v>11</v>
      </c>
      <c r="L147" s="105">
        <v>10.9</v>
      </c>
      <c r="M147" s="105">
        <v>11.2</v>
      </c>
      <c r="N147" s="106">
        <v>11.3</v>
      </c>
      <c r="O147" s="104">
        <v>11.5</v>
      </c>
      <c r="P147" s="105">
        <v>11.7</v>
      </c>
      <c r="Q147" s="105">
        <v>11.9</v>
      </c>
      <c r="R147" s="105">
        <v>11.9</v>
      </c>
      <c r="S147" s="105">
        <v>12.5</v>
      </c>
      <c r="T147" s="106">
        <v>12.8</v>
      </c>
      <c r="U147" s="175">
        <v>13.3</v>
      </c>
      <c r="V147" s="104">
        <v>12.4</v>
      </c>
      <c r="W147" s="105">
        <v>12.4</v>
      </c>
      <c r="X147" s="105">
        <v>12.6</v>
      </c>
      <c r="Y147" s="105">
        <v>12.7</v>
      </c>
      <c r="Z147" s="105">
        <v>12.9</v>
      </c>
      <c r="AA147" s="106">
        <v>13</v>
      </c>
      <c r="AB147" s="104">
        <v>13.4</v>
      </c>
      <c r="AC147" s="105">
        <v>13.7</v>
      </c>
      <c r="AD147" s="105">
        <v>13.6</v>
      </c>
      <c r="AE147" s="105">
        <v>13.6</v>
      </c>
      <c r="AF147" s="105">
        <v>14</v>
      </c>
      <c r="AG147" s="106">
        <v>14.4</v>
      </c>
      <c r="AH147" s="260">
        <v>13.9</v>
      </c>
      <c r="AI147" s="104">
        <v>14</v>
      </c>
      <c r="AJ147" s="105">
        <v>14.1</v>
      </c>
      <c r="AK147" s="105">
        <v>13.8</v>
      </c>
      <c r="AL147" s="105">
        <v>14.1</v>
      </c>
      <c r="AM147" s="105">
        <v>13.8</v>
      </c>
      <c r="AN147" s="106">
        <v>14</v>
      </c>
      <c r="AO147" s="104">
        <v>14.2</v>
      </c>
      <c r="AP147" s="105">
        <v>14</v>
      </c>
      <c r="AQ147" s="105">
        <v>13.8</v>
      </c>
      <c r="AR147" s="105">
        <v>13.6</v>
      </c>
      <c r="AS147" s="105">
        <v>13.8</v>
      </c>
      <c r="AT147" s="322">
        <v>14.1</v>
      </c>
      <c r="AU147" s="260"/>
      <c r="AV147" s="104">
        <v>14</v>
      </c>
      <c r="AW147" s="105" t="s">
        <v>225</v>
      </c>
      <c r="AX147" s="105" t="s">
        <v>225</v>
      </c>
      <c r="AY147" s="105" t="s">
        <v>225</v>
      </c>
      <c r="AZ147" s="105" t="s">
        <v>225</v>
      </c>
      <c r="BA147" s="106" t="s">
        <v>225</v>
      </c>
      <c r="BB147" s="104" t="s">
        <v>225</v>
      </c>
      <c r="BC147" s="105" t="s">
        <v>225</v>
      </c>
      <c r="BD147" s="105" t="s">
        <v>225</v>
      </c>
      <c r="BE147" s="105" t="s">
        <v>225</v>
      </c>
      <c r="BF147" s="105" t="s">
        <v>225</v>
      </c>
      <c r="BG147" s="322" t="s">
        <v>225</v>
      </c>
      <c r="BH147" s="32"/>
    </row>
    <row r="148" spans="1:60">
      <c r="A148" s="32" t="s">
        <v>112</v>
      </c>
      <c r="B148" s="318">
        <v>7.9</v>
      </c>
      <c r="C148" s="319">
        <v>7.8</v>
      </c>
      <c r="D148" s="175">
        <v>8.3000000000000007</v>
      </c>
      <c r="E148" s="320">
        <v>8.6999999999999993</v>
      </c>
      <c r="F148" s="175">
        <v>9.8000000000000007</v>
      </c>
      <c r="G148" s="320">
        <v>10.7</v>
      </c>
      <c r="H148" s="175">
        <v>11.1</v>
      </c>
      <c r="I148" s="321">
        <v>10.5</v>
      </c>
      <c r="J148" s="105">
        <v>10.4</v>
      </c>
      <c r="K148" s="105">
        <v>10.5</v>
      </c>
      <c r="L148" s="105">
        <v>10.7</v>
      </c>
      <c r="M148" s="105">
        <v>10.8</v>
      </c>
      <c r="N148" s="106">
        <v>10.8</v>
      </c>
      <c r="O148" s="104">
        <v>11</v>
      </c>
      <c r="P148" s="105">
        <v>11.2</v>
      </c>
      <c r="Q148" s="105">
        <v>11.3</v>
      </c>
      <c r="R148" s="105">
        <v>11.6</v>
      </c>
      <c r="S148" s="105">
        <v>11.8</v>
      </c>
      <c r="T148" s="106">
        <v>12.5</v>
      </c>
      <c r="U148" s="175">
        <v>13</v>
      </c>
      <c r="V148" s="104">
        <v>12.2</v>
      </c>
      <c r="W148" s="105">
        <v>12.4</v>
      </c>
      <c r="X148" s="105">
        <v>12.3</v>
      </c>
      <c r="Y148" s="105">
        <v>12.5</v>
      </c>
      <c r="Z148" s="105">
        <v>12.6</v>
      </c>
      <c r="AA148" s="106">
        <v>12.8</v>
      </c>
      <c r="AB148" s="104">
        <v>13.1</v>
      </c>
      <c r="AC148" s="105">
        <v>13.3</v>
      </c>
      <c r="AD148" s="105">
        <v>13.1</v>
      </c>
      <c r="AE148" s="105">
        <v>13.3</v>
      </c>
      <c r="AF148" s="105">
        <v>13.7</v>
      </c>
      <c r="AG148" s="106">
        <v>13.8</v>
      </c>
      <c r="AH148" s="260">
        <v>13.8</v>
      </c>
      <c r="AI148" s="104">
        <v>13.7</v>
      </c>
      <c r="AJ148" s="105">
        <v>13.6</v>
      </c>
      <c r="AK148" s="105">
        <v>13.6</v>
      </c>
      <c r="AL148" s="105">
        <v>13.7</v>
      </c>
      <c r="AM148" s="105">
        <v>13.8</v>
      </c>
      <c r="AN148" s="106">
        <v>13.6</v>
      </c>
      <c r="AO148" s="104">
        <v>13.8</v>
      </c>
      <c r="AP148" s="105">
        <v>13.8</v>
      </c>
      <c r="AQ148" s="105">
        <v>13.7</v>
      </c>
      <c r="AR148" s="105">
        <v>13.7</v>
      </c>
      <c r="AS148" s="105">
        <v>13.9</v>
      </c>
      <c r="AT148" s="322">
        <v>14.2</v>
      </c>
      <c r="AU148" s="260"/>
      <c r="AV148" s="104">
        <v>13.8</v>
      </c>
      <c r="AW148" s="105" t="s">
        <v>225</v>
      </c>
      <c r="AX148" s="105" t="s">
        <v>225</v>
      </c>
      <c r="AY148" s="105" t="s">
        <v>225</v>
      </c>
      <c r="AZ148" s="105" t="s">
        <v>225</v>
      </c>
      <c r="BA148" s="106" t="s">
        <v>225</v>
      </c>
      <c r="BB148" s="104" t="s">
        <v>225</v>
      </c>
      <c r="BC148" s="105" t="s">
        <v>225</v>
      </c>
      <c r="BD148" s="105" t="s">
        <v>225</v>
      </c>
      <c r="BE148" s="105" t="s">
        <v>225</v>
      </c>
      <c r="BF148" s="105" t="s">
        <v>225</v>
      </c>
      <c r="BG148" s="322" t="s">
        <v>225</v>
      </c>
      <c r="BH148" s="32"/>
    </row>
    <row r="149" spans="1:60">
      <c r="A149" s="32" t="s">
        <v>113</v>
      </c>
      <c r="B149" s="318">
        <v>7.9</v>
      </c>
      <c r="C149" s="319">
        <v>7.9</v>
      </c>
      <c r="D149" s="175">
        <v>8.4</v>
      </c>
      <c r="E149" s="320">
        <v>8.8000000000000007</v>
      </c>
      <c r="F149" s="175">
        <v>10</v>
      </c>
      <c r="G149" s="320">
        <v>10.9</v>
      </c>
      <c r="H149" s="175">
        <v>11.2</v>
      </c>
      <c r="I149" s="321">
        <v>10.7</v>
      </c>
      <c r="J149" s="105">
        <v>10.6</v>
      </c>
      <c r="K149" s="105">
        <v>10.6</v>
      </c>
      <c r="L149" s="105">
        <v>10.9</v>
      </c>
      <c r="M149" s="105">
        <v>10.8</v>
      </c>
      <c r="N149" s="106">
        <v>10.9</v>
      </c>
      <c r="O149" s="104">
        <v>11</v>
      </c>
      <c r="P149" s="105">
        <v>11.3</v>
      </c>
      <c r="Q149" s="105">
        <v>11.3</v>
      </c>
      <c r="R149" s="105">
        <v>11.5</v>
      </c>
      <c r="S149" s="105">
        <v>11.8</v>
      </c>
      <c r="T149" s="106">
        <v>12.8</v>
      </c>
      <c r="U149" s="175">
        <v>13.2</v>
      </c>
      <c r="V149" s="104">
        <v>12.5</v>
      </c>
      <c r="W149" s="105">
        <v>12.6</v>
      </c>
      <c r="X149" s="105">
        <v>12.5</v>
      </c>
      <c r="Y149" s="105">
        <v>12.8</v>
      </c>
      <c r="Z149" s="105">
        <v>12.8</v>
      </c>
      <c r="AA149" s="106">
        <v>13.1</v>
      </c>
      <c r="AB149" s="104">
        <v>13.3</v>
      </c>
      <c r="AC149" s="105">
        <v>13.6</v>
      </c>
      <c r="AD149" s="105">
        <v>13.2</v>
      </c>
      <c r="AE149" s="105">
        <v>13.3</v>
      </c>
      <c r="AF149" s="105">
        <v>13.8</v>
      </c>
      <c r="AG149" s="106">
        <v>14</v>
      </c>
      <c r="AH149" s="260">
        <v>13.8</v>
      </c>
      <c r="AI149" s="104">
        <v>13.7</v>
      </c>
      <c r="AJ149" s="105">
        <v>13.6</v>
      </c>
      <c r="AK149" s="105">
        <v>13.5</v>
      </c>
      <c r="AL149" s="105">
        <v>14</v>
      </c>
      <c r="AM149" s="105">
        <v>13.9</v>
      </c>
      <c r="AN149" s="106">
        <v>13.8</v>
      </c>
      <c r="AO149" s="104">
        <v>13.8</v>
      </c>
      <c r="AP149" s="105">
        <v>13.5</v>
      </c>
      <c r="AQ149" s="105">
        <v>13.8</v>
      </c>
      <c r="AR149" s="105">
        <v>13.6</v>
      </c>
      <c r="AS149" s="105">
        <v>13.8</v>
      </c>
      <c r="AT149" s="322">
        <v>14.2</v>
      </c>
      <c r="AU149" s="260"/>
      <c r="AV149" s="104">
        <v>13.9</v>
      </c>
      <c r="AW149" s="105" t="s">
        <v>225</v>
      </c>
      <c r="AX149" s="105" t="s">
        <v>225</v>
      </c>
      <c r="AY149" s="105" t="s">
        <v>225</v>
      </c>
      <c r="AZ149" s="105" t="s">
        <v>225</v>
      </c>
      <c r="BA149" s="106" t="s">
        <v>225</v>
      </c>
      <c r="BB149" s="104" t="s">
        <v>225</v>
      </c>
      <c r="BC149" s="105" t="s">
        <v>225</v>
      </c>
      <c r="BD149" s="105" t="s">
        <v>225</v>
      </c>
      <c r="BE149" s="105" t="s">
        <v>225</v>
      </c>
      <c r="BF149" s="105" t="s">
        <v>225</v>
      </c>
      <c r="BG149" s="322" t="s">
        <v>225</v>
      </c>
      <c r="BH149" s="32"/>
    </row>
    <row r="150" spans="1:60">
      <c r="A150" s="40" t="s">
        <v>114</v>
      </c>
      <c r="B150" s="328">
        <v>9.5</v>
      </c>
      <c r="C150" s="329">
        <v>9.6</v>
      </c>
      <c r="D150" s="177">
        <v>10</v>
      </c>
      <c r="E150" s="330">
        <v>10.3</v>
      </c>
      <c r="F150" s="177">
        <v>11.1</v>
      </c>
      <c r="G150" s="330">
        <v>11.7</v>
      </c>
      <c r="H150" s="177">
        <v>12.5</v>
      </c>
      <c r="I150" s="331">
        <v>11.9</v>
      </c>
      <c r="J150" s="121">
        <v>11.8</v>
      </c>
      <c r="K150" s="121">
        <v>12</v>
      </c>
      <c r="L150" s="121">
        <v>12.1</v>
      </c>
      <c r="M150" s="121">
        <v>12.2</v>
      </c>
      <c r="N150" s="122">
        <v>12.3</v>
      </c>
      <c r="O150" s="120">
        <v>12.4</v>
      </c>
      <c r="P150" s="121">
        <v>12.7</v>
      </c>
      <c r="Q150" s="121">
        <v>12.7</v>
      </c>
      <c r="R150" s="121">
        <v>12.7</v>
      </c>
      <c r="S150" s="121">
        <v>13.1</v>
      </c>
      <c r="T150" s="122">
        <v>13.6</v>
      </c>
      <c r="U150" s="177">
        <v>14.4</v>
      </c>
      <c r="V150" s="120">
        <v>13.7</v>
      </c>
      <c r="W150" s="121">
        <v>14</v>
      </c>
      <c r="X150" s="121">
        <v>14</v>
      </c>
      <c r="Y150" s="121">
        <v>14.1</v>
      </c>
      <c r="Z150" s="121">
        <v>14.3</v>
      </c>
      <c r="AA150" s="122">
        <v>14.4</v>
      </c>
      <c r="AB150" s="120">
        <v>14.7</v>
      </c>
      <c r="AC150" s="121">
        <v>14.8</v>
      </c>
      <c r="AD150" s="121">
        <v>14.7</v>
      </c>
      <c r="AE150" s="121">
        <v>14.5</v>
      </c>
      <c r="AF150" s="121">
        <v>14.8</v>
      </c>
      <c r="AG150" s="122">
        <v>15.1</v>
      </c>
      <c r="AH150" s="263">
        <v>15.9</v>
      </c>
      <c r="AI150" s="120">
        <v>15.2</v>
      </c>
      <c r="AJ150" s="121">
        <v>15.3</v>
      </c>
      <c r="AK150" s="121">
        <v>15.3</v>
      </c>
      <c r="AL150" s="121">
        <v>15.5</v>
      </c>
      <c r="AM150" s="121">
        <v>15.9</v>
      </c>
      <c r="AN150" s="122">
        <v>15.8</v>
      </c>
      <c r="AO150" s="120">
        <v>16.100000000000001</v>
      </c>
      <c r="AP150" s="121">
        <v>16.3</v>
      </c>
      <c r="AQ150" s="121">
        <v>16.399999999999999</v>
      </c>
      <c r="AR150" s="121">
        <v>15.8</v>
      </c>
      <c r="AS150" s="121">
        <v>16.2</v>
      </c>
      <c r="AT150" s="332">
        <v>16.7</v>
      </c>
      <c r="AU150" s="263"/>
      <c r="AV150" s="120">
        <v>16.2</v>
      </c>
      <c r="AW150" s="121" t="s">
        <v>225</v>
      </c>
      <c r="AX150" s="121" t="s">
        <v>225</v>
      </c>
      <c r="AY150" s="121" t="s">
        <v>225</v>
      </c>
      <c r="AZ150" s="121" t="s">
        <v>225</v>
      </c>
      <c r="BA150" s="122" t="s">
        <v>225</v>
      </c>
      <c r="BB150" s="120" t="s">
        <v>225</v>
      </c>
      <c r="BC150" s="121" t="s">
        <v>225</v>
      </c>
      <c r="BD150" s="121" t="s">
        <v>225</v>
      </c>
      <c r="BE150" s="121" t="s">
        <v>225</v>
      </c>
      <c r="BF150" s="121" t="s">
        <v>225</v>
      </c>
      <c r="BG150" s="332" t="s">
        <v>225</v>
      </c>
      <c r="BH150" s="32"/>
    </row>
    <row r="151" spans="1:60">
      <c r="A151" s="281" t="s">
        <v>115</v>
      </c>
      <c r="B151" s="323">
        <v>8.9</v>
      </c>
      <c r="C151" s="324">
        <v>8.8000000000000007</v>
      </c>
      <c r="D151" s="176">
        <v>9.5</v>
      </c>
      <c r="E151" s="325">
        <v>10.1</v>
      </c>
      <c r="F151" s="176">
        <v>10.6</v>
      </c>
      <c r="G151" s="325">
        <v>11.2</v>
      </c>
      <c r="H151" s="176">
        <v>11.9</v>
      </c>
      <c r="I151" s="326">
        <v>11.3</v>
      </c>
      <c r="J151" s="113">
        <v>11.2</v>
      </c>
      <c r="K151" s="113">
        <v>11.4</v>
      </c>
      <c r="L151" s="113">
        <v>11.5</v>
      </c>
      <c r="M151" s="113">
        <v>11.7</v>
      </c>
      <c r="N151" s="114">
        <v>11.8</v>
      </c>
      <c r="O151" s="112">
        <v>11.9</v>
      </c>
      <c r="P151" s="113">
        <v>11.8</v>
      </c>
      <c r="Q151" s="113">
        <v>12</v>
      </c>
      <c r="R151" s="113">
        <v>12</v>
      </c>
      <c r="S151" s="113">
        <v>12.6</v>
      </c>
      <c r="T151" s="114">
        <v>13</v>
      </c>
      <c r="U151" s="176">
        <v>13.5</v>
      </c>
      <c r="V151" s="112">
        <v>12.9</v>
      </c>
      <c r="W151" s="113">
        <v>12.9</v>
      </c>
      <c r="X151" s="113">
        <v>13.1</v>
      </c>
      <c r="Y151" s="113">
        <v>13</v>
      </c>
      <c r="Z151" s="113">
        <v>13</v>
      </c>
      <c r="AA151" s="114">
        <v>13.4</v>
      </c>
      <c r="AB151" s="112">
        <v>13.6</v>
      </c>
      <c r="AC151" s="113">
        <v>13.6</v>
      </c>
      <c r="AD151" s="113">
        <v>13.8</v>
      </c>
      <c r="AE151" s="113">
        <v>13.7</v>
      </c>
      <c r="AF151" s="113">
        <v>14.1</v>
      </c>
      <c r="AG151" s="114">
        <v>14.2</v>
      </c>
      <c r="AH151" s="258">
        <v>14.3</v>
      </c>
      <c r="AI151" s="112">
        <v>14.3</v>
      </c>
      <c r="AJ151" s="113">
        <v>14.1</v>
      </c>
      <c r="AK151" s="113">
        <v>14.2</v>
      </c>
      <c r="AL151" s="113">
        <v>14.4</v>
      </c>
      <c r="AM151" s="113">
        <v>14.4</v>
      </c>
      <c r="AN151" s="114">
        <v>14.5</v>
      </c>
      <c r="AO151" s="112">
        <v>14.4</v>
      </c>
      <c r="AP151" s="113">
        <v>14.4</v>
      </c>
      <c r="AQ151" s="113">
        <v>14.2</v>
      </c>
      <c r="AR151" s="113">
        <v>14</v>
      </c>
      <c r="AS151" s="113">
        <v>14</v>
      </c>
      <c r="AT151" s="327">
        <v>14.6</v>
      </c>
      <c r="AU151" s="258"/>
      <c r="AV151" s="112">
        <v>14.2</v>
      </c>
      <c r="AW151" s="113" t="s">
        <v>225</v>
      </c>
      <c r="AX151" s="113" t="s">
        <v>225</v>
      </c>
      <c r="AY151" s="113" t="s">
        <v>225</v>
      </c>
      <c r="AZ151" s="113" t="s">
        <v>225</v>
      </c>
      <c r="BA151" s="114" t="s">
        <v>225</v>
      </c>
      <c r="BB151" s="112" t="s">
        <v>225</v>
      </c>
      <c r="BC151" s="113" t="s">
        <v>225</v>
      </c>
      <c r="BD151" s="113" t="s">
        <v>225</v>
      </c>
      <c r="BE151" s="113" t="s">
        <v>225</v>
      </c>
      <c r="BF151" s="113" t="s">
        <v>225</v>
      </c>
      <c r="BG151" s="327" t="s">
        <v>225</v>
      </c>
      <c r="BH151" s="32"/>
    </row>
    <row r="152" spans="1:60">
      <c r="A152" s="32" t="s">
        <v>116</v>
      </c>
      <c r="B152" s="318">
        <v>7.5</v>
      </c>
      <c r="C152" s="319">
        <v>7.6</v>
      </c>
      <c r="D152" s="175">
        <v>7.9</v>
      </c>
      <c r="E152" s="320">
        <v>8.5</v>
      </c>
      <c r="F152" s="175">
        <v>8.9</v>
      </c>
      <c r="G152" s="320">
        <v>9.1999999999999993</v>
      </c>
      <c r="H152" s="175">
        <v>10.199999999999999</v>
      </c>
      <c r="I152" s="321">
        <v>9.6999999999999993</v>
      </c>
      <c r="J152" s="105">
        <v>9.6999999999999993</v>
      </c>
      <c r="K152" s="105">
        <v>9.6</v>
      </c>
      <c r="L152" s="105">
        <v>9.6999999999999993</v>
      </c>
      <c r="M152" s="105">
        <v>10</v>
      </c>
      <c r="N152" s="106">
        <v>9.9</v>
      </c>
      <c r="O152" s="104">
        <v>10.1</v>
      </c>
      <c r="P152" s="105">
        <v>10.3</v>
      </c>
      <c r="Q152" s="105">
        <v>10.3</v>
      </c>
      <c r="R152" s="105">
        <v>10.6</v>
      </c>
      <c r="S152" s="105">
        <v>10.6</v>
      </c>
      <c r="T152" s="106">
        <v>11.2</v>
      </c>
      <c r="U152" s="175">
        <v>12</v>
      </c>
      <c r="V152" s="104">
        <v>11.1</v>
      </c>
      <c r="W152" s="105">
        <v>11.5</v>
      </c>
      <c r="X152" s="105">
        <v>11.4</v>
      </c>
      <c r="Y152" s="105">
        <v>11.4</v>
      </c>
      <c r="Z152" s="105">
        <v>11.6</v>
      </c>
      <c r="AA152" s="106">
        <v>11.9</v>
      </c>
      <c r="AB152" s="104">
        <v>12.4</v>
      </c>
      <c r="AC152" s="105">
        <v>12.6</v>
      </c>
      <c r="AD152" s="105">
        <v>12.4</v>
      </c>
      <c r="AE152" s="105">
        <v>12.3</v>
      </c>
      <c r="AF152" s="105">
        <v>12.9</v>
      </c>
      <c r="AG152" s="106">
        <v>12.7</v>
      </c>
      <c r="AH152" s="260">
        <v>13.2</v>
      </c>
      <c r="AI152" s="104">
        <v>12.7</v>
      </c>
      <c r="AJ152" s="105">
        <v>12.7</v>
      </c>
      <c r="AK152" s="105">
        <v>12.8</v>
      </c>
      <c r="AL152" s="105">
        <v>12.8</v>
      </c>
      <c r="AM152" s="105">
        <v>13.2</v>
      </c>
      <c r="AN152" s="106">
        <v>13</v>
      </c>
      <c r="AO152" s="104">
        <v>13.6</v>
      </c>
      <c r="AP152" s="105">
        <v>13.3</v>
      </c>
      <c r="AQ152" s="105">
        <v>13</v>
      </c>
      <c r="AR152" s="105">
        <v>13.1</v>
      </c>
      <c r="AS152" s="105">
        <v>13.3</v>
      </c>
      <c r="AT152" s="322">
        <v>14.1</v>
      </c>
      <c r="AU152" s="260"/>
      <c r="AV152" s="104">
        <v>13.1</v>
      </c>
      <c r="AW152" s="105" t="s">
        <v>225</v>
      </c>
      <c r="AX152" s="105" t="s">
        <v>225</v>
      </c>
      <c r="AY152" s="105" t="s">
        <v>225</v>
      </c>
      <c r="AZ152" s="105" t="s">
        <v>225</v>
      </c>
      <c r="BA152" s="106" t="s">
        <v>225</v>
      </c>
      <c r="BB152" s="104" t="s">
        <v>225</v>
      </c>
      <c r="BC152" s="105" t="s">
        <v>225</v>
      </c>
      <c r="BD152" s="105" t="s">
        <v>225</v>
      </c>
      <c r="BE152" s="105" t="s">
        <v>225</v>
      </c>
      <c r="BF152" s="105" t="s">
        <v>225</v>
      </c>
      <c r="BG152" s="322" t="s">
        <v>225</v>
      </c>
      <c r="BH152" s="32"/>
    </row>
    <row r="153" spans="1:60">
      <c r="A153" s="32" t="s">
        <v>117</v>
      </c>
      <c r="B153" s="318">
        <v>7.1</v>
      </c>
      <c r="C153" s="319">
        <v>7.2</v>
      </c>
      <c r="D153" s="175">
        <v>7.7</v>
      </c>
      <c r="E153" s="320">
        <v>8.1</v>
      </c>
      <c r="F153" s="175">
        <v>9.1999999999999993</v>
      </c>
      <c r="G153" s="320">
        <v>9.6</v>
      </c>
      <c r="H153" s="175">
        <v>10.6</v>
      </c>
      <c r="I153" s="321">
        <v>10</v>
      </c>
      <c r="J153" s="105">
        <v>10.1</v>
      </c>
      <c r="K153" s="105">
        <v>10.1</v>
      </c>
      <c r="L153" s="105">
        <v>10.199999999999999</v>
      </c>
      <c r="M153" s="105">
        <v>10.1</v>
      </c>
      <c r="N153" s="106">
        <v>10.4</v>
      </c>
      <c r="O153" s="104">
        <v>10.7</v>
      </c>
      <c r="P153" s="105">
        <v>11</v>
      </c>
      <c r="Q153" s="105">
        <v>10.9</v>
      </c>
      <c r="R153" s="105">
        <v>11</v>
      </c>
      <c r="S153" s="105">
        <v>10.8</v>
      </c>
      <c r="T153" s="106">
        <v>11.5</v>
      </c>
      <c r="U153" s="175">
        <v>12.1</v>
      </c>
      <c r="V153" s="104">
        <v>11.2</v>
      </c>
      <c r="W153" s="105">
        <v>11.4</v>
      </c>
      <c r="X153" s="105">
        <v>11.6</v>
      </c>
      <c r="Y153" s="105">
        <v>11.6</v>
      </c>
      <c r="Z153" s="105">
        <v>11.9</v>
      </c>
      <c r="AA153" s="106">
        <v>12.2</v>
      </c>
      <c r="AB153" s="104">
        <v>12.2</v>
      </c>
      <c r="AC153" s="105">
        <v>12.6</v>
      </c>
      <c r="AD153" s="105">
        <v>12.3</v>
      </c>
      <c r="AE153" s="105">
        <v>12.7</v>
      </c>
      <c r="AF153" s="105">
        <v>12.3</v>
      </c>
      <c r="AG153" s="106">
        <v>12.6</v>
      </c>
      <c r="AH153" s="260">
        <v>13.1</v>
      </c>
      <c r="AI153" s="104">
        <v>12.7</v>
      </c>
      <c r="AJ153" s="105">
        <v>12.8</v>
      </c>
      <c r="AK153" s="105">
        <v>12.9</v>
      </c>
      <c r="AL153" s="105">
        <v>12.9</v>
      </c>
      <c r="AM153" s="105">
        <v>13.1</v>
      </c>
      <c r="AN153" s="106">
        <v>13.1</v>
      </c>
      <c r="AO153" s="104">
        <v>13.4</v>
      </c>
      <c r="AP153" s="105">
        <v>13.5</v>
      </c>
      <c r="AQ153" s="105">
        <v>12.4</v>
      </c>
      <c r="AR153" s="105">
        <v>13.3</v>
      </c>
      <c r="AS153" s="105">
        <v>13.4</v>
      </c>
      <c r="AT153" s="322">
        <v>13.6</v>
      </c>
      <c r="AU153" s="260"/>
      <c r="AV153" s="104">
        <v>13.2</v>
      </c>
      <c r="AW153" s="105" t="s">
        <v>225</v>
      </c>
      <c r="AX153" s="105" t="s">
        <v>225</v>
      </c>
      <c r="AY153" s="105" t="s">
        <v>225</v>
      </c>
      <c r="AZ153" s="105" t="s">
        <v>225</v>
      </c>
      <c r="BA153" s="106" t="s">
        <v>225</v>
      </c>
      <c r="BB153" s="104" t="s">
        <v>225</v>
      </c>
      <c r="BC153" s="105" t="s">
        <v>225</v>
      </c>
      <c r="BD153" s="105" t="s">
        <v>225</v>
      </c>
      <c r="BE153" s="105" t="s">
        <v>225</v>
      </c>
      <c r="BF153" s="105" t="s">
        <v>225</v>
      </c>
      <c r="BG153" s="322" t="s">
        <v>225</v>
      </c>
      <c r="BH153" s="32"/>
    </row>
    <row r="154" spans="1:60">
      <c r="A154" s="32" t="s">
        <v>118</v>
      </c>
      <c r="B154" s="318">
        <v>7.1</v>
      </c>
      <c r="C154" s="319">
        <v>6.8</v>
      </c>
      <c r="D154" s="175">
        <v>7.4</v>
      </c>
      <c r="E154" s="320">
        <v>7.4</v>
      </c>
      <c r="F154" s="175">
        <v>8.3000000000000007</v>
      </c>
      <c r="G154" s="320">
        <v>8.5</v>
      </c>
      <c r="H154" s="175">
        <v>9.8000000000000007</v>
      </c>
      <c r="I154" s="321">
        <v>8.8000000000000007</v>
      </c>
      <c r="J154" s="105">
        <v>8.5</v>
      </c>
      <c r="K154" s="105">
        <v>9</v>
      </c>
      <c r="L154" s="105">
        <v>9.6</v>
      </c>
      <c r="M154" s="105">
        <v>9.6999999999999993</v>
      </c>
      <c r="N154" s="106">
        <v>9.6999999999999993</v>
      </c>
      <c r="O154" s="104">
        <v>9.9</v>
      </c>
      <c r="P154" s="105">
        <v>10.1</v>
      </c>
      <c r="Q154" s="105">
        <v>10.1</v>
      </c>
      <c r="R154" s="105">
        <v>10.1</v>
      </c>
      <c r="S154" s="105">
        <v>11</v>
      </c>
      <c r="T154" s="106">
        <v>10.8</v>
      </c>
      <c r="U154" s="175">
        <v>11.7</v>
      </c>
      <c r="V154" s="104">
        <v>10.6</v>
      </c>
      <c r="W154" s="105">
        <v>11.1</v>
      </c>
      <c r="X154" s="105">
        <v>11</v>
      </c>
      <c r="Y154" s="105">
        <v>11.6</v>
      </c>
      <c r="Z154" s="105">
        <v>12.1</v>
      </c>
      <c r="AA154" s="106">
        <v>11.7</v>
      </c>
      <c r="AB154" s="104">
        <v>12.1</v>
      </c>
      <c r="AC154" s="105">
        <v>12.2</v>
      </c>
      <c r="AD154" s="105">
        <v>11.8</v>
      </c>
      <c r="AE154" s="105">
        <v>11.7</v>
      </c>
      <c r="AF154" s="105">
        <v>12.3</v>
      </c>
      <c r="AG154" s="106">
        <v>12.3</v>
      </c>
      <c r="AH154" s="260">
        <v>11.9</v>
      </c>
      <c r="AI154" s="104">
        <v>12.8</v>
      </c>
      <c r="AJ154" s="105">
        <v>12</v>
      </c>
      <c r="AK154" s="105">
        <v>12</v>
      </c>
      <c r="AL154" s="105">
        <v>12.1</v>
      </c>
      <c r="AM154" s="105">
        <v>12.3</v>
      </c>
      <c r="AN154" s="106">
        <v>11.6</v>
      </c>
      <c r="AO154" s="104">
        <v>11.8</v>
      </c>
      <c r="AP154" s="105">
        <v>11.8</v>
      </c>
      <c r="AQ154" s="105">
        <v>11.9</v>
      </c>
      <c r="AR154" s="105">
        <v>11.8</v>
      </c>
      <c r="AS154" s="105">
        <v>11.6</v>
      </c>
      <c r="AT154" s="322">
        <v>11.8</v>
      </c>
      <c r="AU154" s="260"/>
      <c r="AV154" s="104">
        <v>12.1</v>
      </c>
      <c r="AW154" s="105" t="s">
        <v>225</v>
      </c>
      <c r="AX154" s="105" t="s">
        <v>225</v>
      </c>
      <c r="AY154" s="105" t="s">
        <v>225</v>
      </c>
      <c r="AZ154" s="105" t="s">
        <v>225</v>
      </c>
      <c r="BA154" s="106" t="s">
        <v>225</v>
      </c>
      <c r="BB154" s="104" t="s">
        <v>225</v>
      </c>
      <c r="BC154" s="105" t="s">
        <v>225</v>
      </c>
      <c r="BD154" s="105" t="s">
        <v>225</v>
      </c>
      <c r="BE154" s="105" t="s">
        <v>225</v>
      </c>
      <c r="BF154" s="105" t="s">
        <v>225</v>
      </c>
      <c r="BG154" s="322" t="s">
        <v>225</v>
      </c>
      <c r="BH154" s="32"/>
    </row>
    <row r="155" spans="1:60">
      <c r="A155" s="40" t="s">
        <v>119</v>
      </c>
      <c r="B155" s="328">
        <v>8.6999999999999993</v>
      </c>
      <c r="C155" s="329">
        <v>8.6</v>
      </c>
      <c r="D155" s="177">
        <v>9.1999999999999993</v>
      </c>
      <c r="E155" s="330">
        <v>9.6</v>
      </c>
      <c r="F155" s="177">
        <v>10.9</v>
      </c>
      <c r="G155" s="330">
        <v>11.8</v>
      </c>
      <c r="H155" s="177">
        <v>12.3</v>
      </c>
      <c r="I155" s="331">
        <v>11.7</v>
      </c>
      <c r="J155" s="121">
        <v>11.7</v>
      </c>
      <c r="K155" s="121">
        <v>11.7</v>
      </c>
      <c r="L155" s="121">
        <v>11.9</v>
      </c>
      <c r="M155" s="121">
        <v>12.2</v>
      </c>
      <c r="N155" s="122">
        <v>12.2</v>
      </c>
      <c r="O155" s="120">
        <v>12.2</v>
      </c>
      <c r="P155" s="121">
        <v>12.4</v>
      </c>
      <c r="Q155" s="121">
        <v>12.3</v>
      </c>
      <c r="R155" s="121">
        <v>12.6</v>
      </c>
      <c r="S155" s="121">
        <v>12.6</v>
      </c>
      <c r="T155" s="122">
        <v>13.4</v>
      </c>
      <c r="U155" s="177">
        <v>14.1</v>
      </c>
      <c r="V155" s="120">
        <v>13.2</v>
      </c>
      <c r="W155" s="121">
        <v>13.5</v>
      </c>
      <c r="X155" s="121">
        <v>13.6</v>
      </c>
      <c r="Y155" s="121">
        <v>13.7</v>
      </c>
      <c r="Z155" s="121">
        <v>14</v>
      </c>
      <c r="AA155" s="122">
        <v>14.2</v>
      </c>
      <c r="AB155" s="120">
        <v>14.3</v>
      </c>
      <c r="AC155" s="121">
        <v>14.5</v>
      </c>
      <c r="AD155" s="121">
        <v>14.2</v>
      </c>
      <c r="AE155" s="121">
        <v>14.3</v>
      </c>
      <c r="AF155" s="121">
        <v>14.5</v>
      </c>
      <c r="AG155" s="122">
        <v>14.9</v>
      </c>
      <c r="AH155" s="263">
        <v>14.7</v>
      </c>
      <c r="AI155" s="120">
        <v>15</v>
      </c>
      <c r="AJ155" s="121">
        <v>14.8</v>
      </c>
      <c r="AK155" s="121">
        <v>14.9</v>
      </c>
      <c r="AL155" s="121">
        <v>15.1</v>
      </c>
      <c r="AM155" s="121">
        <v>15.2</v>
      </c>
      <c r="AN155" s="122">
        <v>14.9</v>
      </c>
      <c r="AO155" s="120">
        <v>14.7</v>
      </c>
      <c r="AP155" s="121">
        <v>14.3</v>
      </c>
      <c r="AQ155" s="121">
        <v>14.3</v>
      </c>
      <c r="AR155" s="121">
        <v>14</v>
      </c>
      <c r="AS155" s="121">
        <v>13.9</v>
      </c>
      <c r="AT155" s="332">
        <v>15.1</v>
      </c>
      <c r="AU155" s="263"/>
      <c r="AV155" s="120">
        <v>15.1</v>
      </c>
      <c r="AW155" s="121" t="s">
        <v>225</v>
      </c>
      <c r="AX155" s="121" t="s">
        <v>225</v>
      </c>
      <c r="AY155" s="121" t="s">
        <v>225</v>
      </c>
      <c r="AZ155" s="121" t="s">
        <v>225</v>
      </c>
      <c r="BA155" s="122" t="s">
        <v>225</v>
      </c>
      <c r="BB155" s="120" t="s">
        <v>225</v>
      </c>
      <c r="BC155" s="121" t="s">
        <v>225</v>
      </c>
      <c r="BD155" s="121" t="s">
        <v>225</v>
      </c>
      <c r="BE155" s="121" t="s">
        <v>225</v>
      </c>
      <c r="BF155" s="121" t="s">
        <v>225</v>
      </c>
      <c r="BG155" s="332" t="s">
        <v>225</v>
      </c>
      <c r="BH155" s="32"/>
    </row>
    <row r="156" spans="1:60">
      <c r="A156" s="281" t="s">
        <v>120</v>
      </c>
      <c r="B156" s="323">
        <v>7.9</v>
      </c>
      <c r="C156" s="324">
        <v>7.9</v>
      </c>
      <c r="D156" s="176">
        <v>8.4</v>
      </c>
      <c r="E156" s="325">
        <v>8.8000000000000007</v>
      </c>
      <c r="F156" s="176">
        <v>9.8000000000000007</v>
      </c>
      <c r="G156" s="325">
        <v>10.6</v>
      </c>
      <c r="H156" s="176">
        <v>11</v>
      </c>
      <c r="I156" s="326">
        <v>10.7</v>
      </c>
      <c r="J156" s="113">
        <v>10.5</v>
      </c>
      <c r="K156" s="113">
        <v>10.6</v>
      </c>
      <c r="L156" s="113">
        <v>10.4</v>
      </c>
      <c r="M156" s="113">
        <v>10.7</v>
      </c>
      <c r="N156" s="114">
        <v>10.6</v>
      </c>
      <c r="O156" s="112">
        <v>10.9</v>
      </c>
      <c r="P156" s="113">
        <v>11.3</v>
      </c>
      <c r="Q156" s="113">
        <v>11.1</v>
      </c>
      <c r="R156" s="113">
        <v>11.3</v>
      </c>
      <c r="S156" s="113">
        <v>11.5</v>
      </c>
      <c r="T156" s="114">
        <v>12.6</v>
      </c>
      <c r="U156" s="176">
        <v>13.1</v>
      </c>
      <c r="V156" s="112">
        <v>12.5</v>
      </c>
      <c r="W156" s="113">
        <v>12.5</v>
      </c>
      <c r="X156" s="113">
        <v>12.4</v>
      </c>
      <c r="Y156" s="113">
        <v>12.8</v>
      </c>
      <c r="Z156" s="113">
        <v>12.7</v>
      </c>
      <c r="AA156" s="114">
        <v>12.9</v>
      </c>
      <c r="AB156" s="112">
        <v>13.1</v>
      </c>
      <c r="AC156" s="113">
        <v>13.3</v>
      </c>
      <c r="AD156" s="113">
        <v>13.3</v>
      </c>
      <c r="AE156" s="113">
        <v>13.3</v>
      </c>
      <c r="AF156" s="113">
        <v>13.9</v>
      </c>
      <c r="AG156" s="114">
        <v>14.2</v>
      </c>
      <c r="AH156" s="258">
        <v>14</v>
      </c>
      <c r="AI156" s="112">
        <v>13.8</v>
      </c>
      <c r="AJ156" s="113">
        <v>14</v>
      </c>
      <c r="AK156" s="113">
        <v>13.8</v>
      </c>
      <c r="AL156" s="113">
        <v>14</v>
      </c>
      <c r="AM156" s="113">
        <v>13.6</v>
      </c>
      <c r="AN156" s="114">
        <v>13.6</v>
      </c>
      <c r="AO156" s="112">
        <v>14</v>
      </c>
      <c r="AP156" s="113">
        <v>13.9</v>
      </c>
      <c r="AQ156" s="113">
        <v>14.1</v>
      </c>
      <c r="AR156" s="113">
        <v>14</v>
      </c>
      <c r="AS156" s="113">
        <v>13.8</v>
      </c>
      <c r="AT156" s="327">
        <v>14.8</v>
      </c>
      <c r="AU156" s="258"/>
      <c r="AV156" s="112">
        <v>14.2</v>
      </c>
      <c r="AW156" s="113" t="s">
        <v>225</v>
      </c>
      <c r="AX156" s="113" t="s">
        <v>225</v>
      </c>
      <c r="AY156" s="113" t="s">
        <v>225</v>
      </c>
      <c r="AZ156" s="113" t="s">
        <v>225</v>
      </c>
      <c r="BA156" s="114" t="s">
        <v>225</v>
      </c>
      <c r="BB156" s="112" t="s">
        <v>225</v>
      </c>
      <c r="BC156" s="113" t="s">
        <v>225</v>
      </c>
      <c r="BD156" s="113" t="s">
        <v>225</v>
      </c>
      <c r="BE156" s="113" t="s">
        <v>225</v>
      </c>
      <c r="BF156" s="113" t="s">
        <v>225</v>
      </c>
      <c r="BG156" s="327" t="s">
        <v>225</v>
      </c>
      <c r="BH156" s="32"/>
    </row>
    <row r="157" spans="1:60">
      <c r="A157" s="32" t="s">
        <v>121</v>
      </c>
      <c r="B157" s="318">
        <v>8.6</v>
      </c>
      <c r="C157" s="319">
        <v>8.6</v>
      </c>
      <c r="D157" s="175">
        <v>9</v>
      </c>
      <c r="E157" s="320">
        <v>9.4</v>
      </c>
      <c r="F157" s="175">
        <v>10.3</v>
      </c>
      <c r="G157" s="320">
        <v>11.2</v>
      </c>
      <c r="H157" s="175">
        <v>11.5</v>
      </c>
      <c r="I157" s="321">
        <v>11</v>
      </c>
      <c r="J157" s="105">
        <v>10.9</v>
      </c>
      <c r="K157" s="105">
        <v>10.9</v>
      </c>
      <c r="L157" s="105">
        <v>10.9</v>
      </c>
      <c r="M157" s="105">
        <v>11</v>
      </c>
      <c r="N157" s="106">
        <v>11.1</v>
      </c>
      <c r="O157" s="104">
        <v>11.1</v>
      </c>
      <c r="P157" s="105">
        <v>11.5</v>
      </c>
      <c r="Q157" s="105">
        <v>11.5</v>
      </c>
      <c r="R157" s="105">
        <v>11.8</v>
      </c>
      <c r="S157" s="105">
        <v>12.3</v>
      </c>
      <c r="T157" s="106">
        <v>13.1</v>
      </c>
      <c r="U157" s="175">
        <v>13.6</v>
      </c>
      <c r="V157" s="104">
        <v>12.9</v>
      </c>
      <c r="W157" s="105">
        <v>12.9</v>
      </c>
      <c r="X157" s="105">
        <v>12.8</v>
      </c>
      <c r="Y157" s="105">
        <v>13.1</v>
      </c>
      <c r="Z157" s="105">
        <v>13</v>
      </c>
      <c r="AA157" s="106">
        <v>13.6</v>
      </c>
      <c r="AB157" s="104">
        <v>13.7</v>
      </c>
      <c r="AC157" s="105">
        <v>14</v>
      </c>
      <c r="AD157" s="105">
        <v>13.8</v>
      </c>
      <c r="AE157" s="105">
        <v>13.7</v>
      </c>
      <c r="AF157" s="105">
        <v>14.5</v>
      </c>
      <c r="AG157" s="106">
        <v>14.4</v>
      </c>
      <c r="AH157" s="260">
        <v>14.6</v>
      </c>
      <c r="AI157" s="104">
        <v>14.3</v>
      </c>
      <c r="AJ157" s="105">
        <v>14.3</v>
      </c>
      <c r="AK157" s="105">
        <v>14.2</v>
      </c>
      <c r="AL157" s="105">
        <v>14.7</v>
      </c>
      <c r="AM157" s="105">
        <v>14.8</v>
      </c>
      <c r="AN157" s="106">
        <v>14.7</v>
      </c>
      <c r="AO157" s="104">
        <v>14.7</v>
      </c>
      <c r="AP157" s="105">
        <v>14.4</v>
      </c>
      <c r="AQ157" s="105">
        <v>14.2</v>
      </c>
      <c r="AR157" s="105">
        <v>14.5</v>
      </c>
      <c r="AS157" s="105">
        <v>14.7</v>
      </c>
      <c r="AT157" s="322">
        <v>15.3</v>
      </c>
      <c r="AU157" s="260"/>
      <c r="AV157" s="104">
        <v>15</v>
      </c>
      <c r="AW157" s="105" t="s">
        <v>225</v>
      </c>
      <c r="AX157" s="105" t="s">
        <v>225</v>
      </c>
      <c r="AY157" s="105" t="s">
        <v>225</v>
      </c>
      <c r="AZ157" s="105" t="s">
        <v>225</v>
      </c>
      <c r="BA157" s="106" t="s">
        <v>225</v>
      </c>
      <c r="BB157" s="104" t="s">
        <v>225</v>
      </c>
      <c r="BC157" s="105" t="s">
        <v>225</v>
      </c>
      <c r="BD157" s="105" t="s">
        <v>225</v>
      </c>
      <c r="BE157" s="105" t="s">
        <v>225</v>
      </c>
      <c r="BF157" s="105" t="s">
        <v>225</v>
      </c>
      <c r="BG157" s="322" t="s">
        <v>225</v>
      </c>
      <c r="BH157" s="32"/>
    </row>
    <row r="158" spans="1:60">
      <c r="A158" s="32" t="s">
        <v>122</v>
      </c>
      <c r="B158" s="318">
        <v>8</v>
      </c>
      <c r="C158" s="319">
        <v>7.9</v>
      </c>
      <c r="D158" s="175">
        <v>8.4</v>
      </c>
      <c r="E158" s="320">
        <v>8.8000000000000007</v>
      </c>
      <c r="F158" s="175">
        <v>9.8000000000000007</v>
      </c>
      <c r="G158" s="320">
        <v>10.5</v>
      </c>
      <c r="H158" s="175">
        <v>11</v>
      </c>
      <c r="I158" s="321">
        <v>10.6</v>
      </c>
      <c r="J158" s="105">
        <v>10.4</v>
      </c>
      <c r="K158" s="105">
        <v>10.4</v>
      </c>
      <c r="L158" s="105">
        <v>10.6</v>
      </c>
      <c r="M158" s="105">
        <v>10.5</v>
      </c>
      <c r="N158" s="106">
        <v>10.6</v>
      </c>
      <c r="O158" s="104">
        <v>10.8</v>
      </c>
      <c r="P158" s="105">
        <v>11.2</v>
      </c>
      <c r="Q158" s="105">
        <v>11</v>
      </c>
      <c r="R158" s="105">
        <v>11.3</v>
      </c>
      <c r="S158" s="105">
        <v>11.6</v>
      </c>
      <c r="T158" s="106">
        <v>12.4</v>
      </c>
      <c r="U158" s="175">
        <v>12.9</v>
      </c>
      <c r="V158" s="104">
        <v>12.4</v>
      </c>
      <c r="W158" s="105">
        <v>12.3</v>
      </c>
      <c r="X158" s="105">
        <v>12.4</v>
      </c>
      <c r="Y158" s="105">
        <v>12.5</v>
      </c>
      <c r="Z158" s="105">
        <v>12.6</v>
      </c>
      <c r="AA158" s="106">
        <v>12.8</v>
      </c>
      <c r="AB158" s="104">
        <v>13</v>
      </c>
      <c r="AC158" s="105">
        <v>13.4</v>
      </c>
      <c r="AD158" s="105">
        <v>13.2</v>
      </c>
      <c r="AE158" s="105">
        <v>13</v>
      </c>
      <c r="AF158" s="105">
        <v>13.7</v>
      </c>
      <c r="AG158" s="106">
        <v>13.8</v>
      </c>
      <c r="AH158" s="260">
        <v>13.9</v>
      </c>
      <c r="AI158" s="104">
        <v>13.9</v>
      </c>
      <c r="AJ158" s="105">
        <v>13.7</v>
      </c>
      <c r="AK158" s="105">
        <v>13.6</v>
      </c>
      <c r="AL158" s="105">
        <v>13.9</v>
      </c>
      <c r="AM158" s="105">
        <v>13.6</v>
      </c>
      <c r="AN158" s="106">
        <v>13.8</v>
      </c>
      <c r="AO158" s="104">
        <v>14</v>
      </c>
      <c r="AP158" s="105">
        <v>13.9</v>
      </c>
      <c r="AQ158" s="105">
        <v>14</v>
      </c>
      <c r="AR158" s="105">
        <v>13.7</v>
      </c>
      <c r="AS158" s="105">
        <v>14</v>
      </c>
      <c r="AT158" s="322">
        <v>14.7</v>
      </c>
      <c r="AU158" s="260"/>
      <c r="AV158" s="104">
        <v>14.4</v>
      </c>
      <c r="AW158" s="105" t="s">
        <v>225</v>
      </c>
      <c r="AX158" s="105" t="s">
        <v>225</v>
      </c>
      <c r="AY158" s="105" t="s">
        <v>225</v>
      </c>
      <c r="AZ158" s="105" t="s">
        <v>225</v>
      </c>
      <c r="BA158" s="106" t="s">
        <v>225</v>
      </c>
      <c r="BB158" s="104" t="s">
        <v>225</v>
      </c>
      <c r="BC158" s="105" t="s">
        <v>225</v>
      </c>
      <c r="BD158" s="105" t="s">
        <v>225</v>
      </c>
      <c r="BE158" s="105" t="s">
        <v>225</v>
      </c>
      <c r="BF158" s="105" t="s">
        <v>225</v>
      </c>
      <c r="BG158" s="322" t="s">
        <v>225</v>
      </c>
      <c r="BH158" s="32"/>
    </row>
    <row r="159" spans="1:60">
      <c r="A159" s="32" t="s">
        <v>123</v>
      </c>
      <c r="B159" s="318">
        <v>8.4</v>
      </c>
      <c r="C159" s="319">
        <v>8.6</v>
      </c>
      <c r="D159" s="175">
        <v>8.8000000000000007</v>
      </c>
      <c r="E159" s="320">
        <v>9.4</v>
      </c>
      <c r="F159" s="175">
        <v>10.199999999999999</v>
      </c>
      <c r="G159" s="320">
        <v>11.4</v>
      </c>
      <c r="H159" s="175">
        <v>11.5</v>
      </c>
      <c r="I159" s="321">
        <v>10.9</v>
      </c>
      <c r="J159" s="105">
        <v>10.9</v>
      </c>
      <c r="K159" s="105">
        <v>10.7</v>
      </c>
      <c r="L159" s="105">
        <v>11</v>
      </c>
      <c r="M159" s="105">
        <v>10.9</v>
      </c>
      <c r="N159" s="106">
        <v>11.1</v>
      </c>
      <c r="O159" s="104">
        <v>11.3</v>
      </c>
      <c r="P159" s="105">
        <v>11.6</v>
      </c>
      <c r="Q159" s="105">
        <v>11.6</v>
      </c>
      <c r="R159" s="105">
        <v>11.6</v>
      </c>
      <c r="S159" s="105">
        <v>12.3</v>
      </c>
      <c r="T159" s="106">
        <v>13</v>
      </c>
      <c r="U159" s="175">
        <v>13.2</v>
      </c>
      <c r="V159" s="104">
        <v>12.6</v>
      </c>
      <c r="W159" s="105">
        <v>12.3</v>
      </c>
      <c r="X159" s="105">
        <v>12.5</v>
      </c>
      <c r="Y159" s="105">
        <v>12.6</v>
      </c>
      <c r="Z159" s="105">
        <v>12.8</v>
      </c>
      <c r="AA159" s="106">
        <v>13.1</v>
      </c>
      <c r="AB159" s="104">
        <v>13.2</v>
      </c>
      <c r="AC159" s="105">
        <v>13.6</v>
      </c>
      <c r="AD159" s="105">
        <v>13.1</v>
      </c>
      <c r="AE159" s="105">
        <v>13.5</v>
      </c>
      <c r="AF159" s="105">
        <v>14</v>
      </c>
      <c r="AG159" s="106">
        <v>14.5</v>
      </c>
      <c r="AH159" s="260">
        <v>13.8</v>
      </c>
      <c r="AI159" s="104">
        <v>13.9</v>
      </c>
      <c r="AJ159" s="105">
        <v>14.1</v>
      </c>
      <c r="AK159" s="105">
        <v>13.7</v>
      </c>
      <c r="AL159" s="105">
        <v>13.8</v>
      </c>
      <c r="AM159" s="105">
        <v>13.7</v>
      </c>
      <c r="AN159" s="106">
        <v>13.6</v>
      </c>
      <c r="AO159" s="104">
        <v>13.5</v>
      </c>
      <c r="AP159" s="105">
        <v>13.3</v>
      </c>
      <c r="AQ159" s="105">
        <v>13.5</v>
      </c>
      <c r="AR159" s="105">
        <v>13.7</v>
      </c>
      <c r="AS159" s="105">
        <v>14.1</v>
      </c>
      <c r="AT159" s="322">
        <v>14.7</v>
      </c>
      <c r="AU159" s="260"/>
      <c r="AV159" s="104">
        <v>13.9</v>
      </c>
      <c r="AW159" s="105" t="s">
        <v>225</v>
      </c>
      <c r="AX159" s="105" t="s">
        <v>225</v>
      </c>
      <c r="AY159" s="105" t="s">
        <v>225</v>
      </c>
      <c r="AZ159" s="105" t="s">
        <v>225</v>
      </c>
      <c r="BA159" s="106" t="s">
        <v>225</v>
      </c>
      <c r="BB159" s="104" t="s">
        <v>225</v>
      </c>
      <c r="BC159" s="105" t="s">
        <v>225</v>
      </c>
      <c r="BD159" s="105" t="s">
        <v>225</v>
      </c>
      <c r="BE159" s="105" t="s">
        <v>225</v>
      </c>
      <c r="BF159" s="105" t="s">
        <v>225</v>
      </c>
      <c r="BG159" s="322" t="s">
        <v>225</v>
      </c>
      <c r="BH159" s="32"/>
    </row>
    <row r="160" spans="1:60">
      <c r="A160" s="40" t="s">
        <v>124</v>
      </c>
      <c r="B160" s="328">
        <v>7.3</v>
      </c>
      <c r="C160" s="329">
        <v>7.7</v>
      </c>
      <c r="D160" s="177">
        <v>7.9</v>
      </c>
      <c r="E160" s="330">
        <v>8.6</v>
      </c>
      <c r="F160" s="177">
        <v>9.1999999999999993</v>
      </c>
      <c r="G160" s="330">
        <v>10</v>
      </c>
      <c r="H160" s="177">
        <v>10.4</v>
      </c>
      <c r="I160" s="331">
        <v>9.9</v>
      </c>
      <c r="J160" s="121">
        <v>9.8000000000000007</v>
      </c>
      <c r="K160" s="121">
        <v>9.8000000000000007</v>
      </c>
      <c r="L160" s="121">
        <v>9.8000000000000007</v>
      </c>
      <c r="M160" s="121">
        <v>9.9</v>
      </c>
      <c r="N160" s="122">
        <v>10.199999999999999</v>
      </c>
      <c r="O160" s="120">
        <v>10.199999999999999</v>
      </c>
      <c r="P160" s="121">
        <v>10.6</v>
      </c>
      <c r="Q160" s="121">
        <v>10.7</v>
      </c>
      <c r="R160" s="121">
        <v>10.7</v>
      </c>
      <c r="S160" s="121">
        <v>11</v>
      </c>
      <c r="T160" s="122">
        <v>11.8</v>
      </c>
      <c r="U160" s="177">
        <v>12.5</v>
      </c>
      <c r="V160" s="120">
        <v>11.7</v>
      </c>
      <c r="W160" s="121">
        <v>11.6</v>
      </c>
      <c r="X160" s="121">
        <v>11.8</v>
      </c>
      <c r="Y160" s="121">
        <v>12</v>
      </c>
      <c r="Z160" s="121">
        <v>11.7</v>
      </c>
      <c r="AA160" s="122">
        <v>12.4</v>
      </c>
      <c r="AB160" s="120">
        <v>12.5</v>
      </c>
      <c r="AC160" s="121">
        <v>12.9</v>
      </c>
      <c r="AD160" s="121">
        <v>12.7</v>
      </c>
      <c r="AE160" s="121">
        <v>12.8</v>
      </c>
      <c r="AF160" s="121">
        <v>13.3</v>
      </c>
      <c r="AG160" s="122">
        <v>14</v>
      </c>
      <c r="AH160" s="263">
        <v>13.6</v>
      </c>
      <c r="AI160" s="120">
        <v>13.4</v>
      </c>
      <c r="AJ160" s="121">
        <v>13.5</v>
      </c>
      <c r="AK160" s="121">
        <v>13.4</v>
      </c>
      <c r="AL160" s="121">
        <v>13.6</v>
      </c>
      <c r="AM160" s="121">
        <v>13.8</v>
      </c>
      <c r="AN160" s="122">
        <v>13.5</v>
      </c>
      <c r="AO160" s="120">
        <v>13.6</v>
      </c>
      <c r="AP160" s="121">
        <v>13.8</v>
      </c>
      <c r="AQ160" s="121">
        <v>13.5</v>
      </c>
      <c r="AR160" s="121">
        <v>13.7</v>
      </c>
      <c r="AS160" s="121">
        <v>13.1</v>
      </c>
      <c r="AT160" s="332">
        <v>14.4</v>
      </c>
      <c r="AU160" s="263"/>
      <c r="AV160" s="120">
        <v>14</v>
      </c>
      <c r="AW160" s="121" t="s">
        <v>225</v>
      </c>
      <c r="AX160" s="121" t="s">
        <v>225</v>
      </c>
      <c r="AY160" s="121" t="s">
        <v>225</v>
      </c>
      <c r="AZ160" s="121" t="s">
        <v>225</v>
      </c>
      <c r="BA160" s="122" t="s">
        <v>225</v>
      </c>
      <c r="BB160" s="120" t="s">
        <v>225</v>
      </c>
      <c r="BC160" s="121" t="s">
        <v>225</v>
      </c>
      <c r="BD160" s="121" t="s">
        <v>225</v>
      </c>
      <c r="BE160" s="121" t="s">
        <v>225</v>
      </c>
      <c r="BF160" s="121" t="s">
        <v>225</v>
      </c>
      <c r="BG160" s="332" t="s">
        <v>225</v>
      </c>
      <c r="BH160" s="32"/>
    </row>
    <row r="161" spans="1:60">
      <c r="A161" s="281" t="s">
        <v>125</v>
      </c>
      <c r="B161" s="323">
        <v>7.4</v>
      </c>
      <c r="C161" s="324">
        <v>7.6</v>
      </c>
      <c r="D161" s="176">
        <v>7.7</v>
      </c>
      <c r="E161" s="325">
        <v>8.1</v>
      </c>
      <c r="F161" s="176">
        <v>8.6999999999999993</v>
      </c>
      <c r="G161" s="325">
        <v>9.5</v>
      </c>
      <c r="H161" s="176">
        <v>9.8000000000000007</v>
      </c>
      <c r="I161" s="326">
        <v>9.4</v>
      </c>
      <c r="J161" s="113">
        <v>9.3000000000000007</v>
      </c>
      <c r="K161" s="113">
        <v>9.3000000000000007</v>
      </c>
      <c r="L161" s="113">
        <v>9.3000000000000007</v>
      </c>
      <c r="M161" s="113">
        <v>9.4</v>
      </c>
      <c r="N161" s="114">
        <v>9.5</v>
      </c>
      <c r="O161" s="112">
        <v>9.6</v>
      </c>
      <c r="P161" s="113">
        <v>10</v>
      </c>
      <c r="Q161" s="113">
        <v>10</v>
      </c>
      <c r="R161" s="113">
        <v>10.1</v>
      </c>
      <c r="S161" s="113">
        <v>10.4</v>
      </c>
      <c r="T161" s="114">
        <v>11.3</v>
      </c>
      <c r="U161" s="176">
        <v>11.4</v>
      </c>
      <c r="V161" s="112">
        <v>11</v>
      </c>
      <c r="W161" s="113">
        <v>10.8</v>
      </c>
      <c r="X161" s="113">
        <v>10.9</v>
      </c>
      <c r="Y161" s="113">
        <v>11</v>
      </c>
      <c r="Z161" s="113">
        <v>11</v>
      </c>
      <c r="AA161" s="114">
        <v>11.5</v>
      </c>
      <c r="AB161" s="112">
        <v>11.5</v>
      </c>
      <c r="AC161" s="113">
        <v>11.8</v>
      </c>
      <c r="AD161" s="113">
        <v>11.4</v>
      </c>
      <c r="AE161" s="113">
        <v>11.7</v>
      </c>
      <c r="AF161" s="113">
        <v>12.1</v>
      </c>
      <c r="AG161" s="114">
        <v>12.4</v>
      </c>
      <c r="AH161" s="258">
        <v>11.8</v>
      </c>
      <c r="AI161" s="112">
        <v>12.2</v>
      </c>
      <c r="AJ161" s="113">
        <v>12.2</v>
      </c>
      <c r="AK161" s="113">
        <v>11.9</v>
      </c>
      <c r="AL161" s="113">
        <v>12</v>
      </c>
      <c r="AM161" s="113">
        <v>11.9</v>
      </c>
      <c r="AN161" s="114">
        <v>11.6</v>
      </c>
      <c r="AO161" s="112">
        <v>11.7</v>
      </c>
      <c r="AP161" s="113">
        <v>11.5</v>
      </c>
      <c r="AQ161" s="113">
        <v>11.5</v>
      </c>
      <c r="AR161" s="113">
        <v>11.5</v>
      </c>
      <c r="AS161" s="113">
        <v>11.5</v>
      </c>
      <c r="AT161" s="327">
        <v>12.1</v>
      </c>
      <c r="AU161" s="258"/>
      <c r="AV161" s="112">
        <v>12.1</v>
      </c>
      <c r="AW161" s="113" t="s">
        <v>225</v>
      </c>
      <c r="AX161" s="113" t="s">
        <v>225</v>
      </c>
      <c r="AY161" s="113" t="s">
        <v>225</v>
      </c>
      <c r="AZ161" s="113" t="s">
        <v>225</v>
      </c>
      <c r="BA161" s="114" t="s">
        <v>225</v>
      </c>
      <c r="BB161" s="112" t="s">
        <v>225</v>
      </c>
      <c r="BC161" s="113" t="s">
        <v>225</v>
      </c>
      <c r="BD161" s="113" t="s">
        <v>225</v>
      </c>
      <c r="BE161" s="113" t="s">
        <v>225</v>
      </c>
      <c r="BF161" s="113" t="s">
        <v>225</v>
      </c>
      <c r="BG161" s="327" t="s">
        <v>225</v>
      </c>
      <c r="BH161" s="32"/>
    </row>
    <row r="162" spans="1:60">
      <c r="A162" s="32" t="s">
        <v>126</v>
      </c>
      <c r="B162" s="318">
        <v>7.8</v>
      </c>
      <c r="C162" s="319">
        <v>7.9</v>
      </c>
      <c r="D162" s="175">
        <v>8.1999999999999993</v>
      </c>
      <c r="E162" s="320">
        <v>8.6</v>
      </c>
      <c r="F162" s="175">
        <v>9.4</v>
      </c>
      <c r="G162" s="320">
        <v>10.199999999999999</v>
      </c>
      <c r="H162" s="175">
        <v>10.5</v>
      </c>
      <c r="I162" s="321">
        <v>10.1</v>
      </c>
      <c r="J162" s="105">
        <v>10</v>
      </c>
      <c r="K162" s="105">
        <v>9.9</v>
      </c>
      <c r="L162" s="105">
        <v>10</v>
      </c>
      <c r="M162" s="105">
        <v>10.199999999999999</v>
      </c>
      <c r="N162" s="106">
        <v>10.1</v>
      </c>
      <c r="O162" s="104">
        <v>10.4</v>
      </c>
      <c r="P162" s="105">
        <v>10.7</v>
      </c>
      <c r="Q162" s="105">
        <v>10.7</v>
      </c>
      <c r="R162" s="105">
        <v>10.8</v>
      </c>
      <c r="S162" s="105">
        <v>11</v>
      </c>
      <c r="T162" s="106">
        <v>11.8</v>
      </c>
      <c r="U162" s="175">
        <v>12.2</v>
      </c>
      <c r="V162" s="104">
        <v>11.7</v>
      </c>
      <c r="W162" s="105">
        <v>11.7</v>
      </c>
      <c r="X162" s="105">
        <v>11.7</v>
      </c>
      <c r="Y162" s="105">
        <v>12</v>
      </c>
      <c r="Z162" s="105">
        <v>12</v>
      </c>
      <c r="AA162" s="106">
        <v>12.2</v>
      </c>
      <c r="AB162" s="104">
        <v>12.4</v>
      </c>
      <c r="AC162" s="105">
        <v>12.6</v>
      </c>
      <c r="AD162" s="105">
        <v>12.4</v>
      </c>
      <c r="AE162" s="105">
        <v>12.2</v>
      </c>
      <c r="AF162" s="105">
        <v>12.9</v>
      </c>
      <c r="AG162" s="106">
        <v>12.9</v>
      </c>
      <c r="AH162" s="260">
        <v>13</v>
      </c>
      <c r="AI162" s="104">
        <v>12.9</v>
      </c>
      <c r="AJ162" s="105">
        <v>12.9</v>
      </c>
      <c r="AK162" s="105">
        <v>12.8</v>
      </c>
      <c r="AL162" s="105">
        <v>13</v>
      </c>
      <c r="AM162" s="105">
        <v>13</v>
      </c>
      <c r="AN162" s="106">
        <v>13</v>
      </c>
      <c r="AO162" s="104">
        <v>13.1</v>
      </c>
      <c r="AP162" s="105">
        <v>12.8</v>
      </c>
      <c r="AQ162" s="105">
        <v>12.8</v>
      </c>
      <c r="AR162" s="105">
        <v>12.8</v>
      </c>
      <c r="AS162" s="105">
        <v>13.1</v>
      </c>
      <c r="AT162" s="322">
        <v>13.5</v>
      </c>
      <c r="AU162" s="260"/>
      <c r="AV162" s="104">
        <v>13.3</v>
      </c>
      <c r="AW162" s="105" t="s">
        <v>225</v>
      </c>
      <c r="AX162" s="105" t="s">
        <v>225</v>
      </c>
      <c r="AY162" s="105" t="s">
        <v>225</v>
      </c>
      <c r="AZ162" s="105" t="s">
        <v>225</v>
      </c>
      <c r="BA162" s="106" t="s">
        <v>225</v>
      </c>
      <c r="BB162" s="104" t="s">
        <v>225</v>
      </c>
      <c r="BC162" s="105" t="s">
        <v>225</v>
      </c>
      <c r="BD162" s="105" t="s">
        <v>225</v>
      </c>
      <c r="BE162" s="105" t="s">
        <v>225</v>
      </c>
      <c r="BF162" s="105" t="s">
        <v>225</v>
      </c>
      <c r="BG162" s="322" t="s">
        <v>225</v>
      </c>
      <c r="BH162" s="32"/>
    </row>
    <row r="163" spans="1:60">
      <c r="A163" s="32" t="s">
        <v>127</v>
      </c>
      <c r="B163" s="318">
        <v>8.1999999999999993</v>
      </c>
      <c r="C163" s="319">
        <v>8.3000000000000007</v>
      </c>
      <c r="D163" s="175">
        <v>8.6</v>
      </c>
      <c r="E163" s="320">
        <v>8.9</v>
      </c>
      <c r="F163" s="175">
        <v>9.6</v>
      </c>
      <c r="G163" s="320">
        <v>10.199999999999999</v>
      </c>
      <c r="H163" s="175">
        <v>10.8</v>
      </c>
      <c r="I163" s="321">
        <v>10.3</v>
      </c>
      <c r="J163" s="105">
        <v>10.3</v>
      </c>
      <c r="K163" s="105">
        <v>10.199999999999999</v>
      </c>
      <c r="L163" s="105">
        <v>10.4</v>
      </c>
      <c r="M163" s="105">
        <v>10.5</v>
      </c>
      <c r="N163" s="106">
        <v>10.5</v>
      </c>
      <c r="O163" s="104">
        <v>10.6</v>
      </c>
      <c r="P163" s="105">
        <v>10.8</v>
      </c>
      <c r="Q163" s="105">
        <v>11.1</v>
      </c>
      <c r="R163" s="105">
        <v>11</v>
      </c>
      <c r="S163" s="105">
        <v>11.4</v>
      </c>
      <c r="T163" s="106">
        <v>12.3</v>
      </c>
      <c r="U163" s="175">
        <v>12.8</v>
      </c>
      <c r="V163" s="104">
        <v>12</v>
      </c>
      <c r="W163" s="105">
        <v>12.2</v>
      </c>
      <c r="X163" s="105">
        <v>12.6</v>
      </c>
      <c r="Y163" s="105">
        <v>12.5</v>
      </c>
      <c r="Z163" s="105">
        <v>12.5</v>
      </c>
      <c r="AA163" s="106">
        <v>12.9</v>
      </c>
      <c r="AB163" s="104">
        <v>12.9</v>
      </c>
      <c r="AC163" s="105">
        <v>13.1</v>
      </c>
      <c r="AD163" s="105">
        <v>13</v>
      </c>
      <c r="AE163" s="105">
        <v>12.9</v>
      </c>
      <c r="AF163" s="105">
        <v>13.5</v>
      </c>
      <c r="AG163" s="106">
        <v>13.5</v>
      </c>
      <c r="AH163" s="260">
        <v>13.4</v>
      </c>
      <c r="AI163" s="104">
        <v>13.4</v>
      </c>
      <c r="AJ163" s="105">
        <v>13.6</v>
      </c>
      <c r="AK163" s="105">
        <v>13.5</v>
      </c>
      <c r="AL163" s="105">
        <v>13.6</v>
      </c>
      <c r="AM163" s="105">
        <v>13.7</v>
      </c>
      <c r="AN163" s="106">
        <v>13.2</v>
      </c>
      <c r="AO163" s="104">
        <v>13.5</v>
      </c>
      <c r="AP163" s="105">
        <v>13.3</v>
      </c>
      <c r="AQ163" s="105">
        <v>12.9</v>
      </c>
      <c r="AR163" s="105">
        <v>13.2</v>
      </c>
      <c r="AS163" s="105">
        <v>13</v>
      </c>
      <c r="AT163" s="322">
        <v>13.6</v>
      </c>
      <c r="AU163" s="260"/>
      <c r="AV163" s="104">
        <v>13.3</v>
      </c>
      <c r="AW163" s="105" t="s">
        <v>225</v>
      </c>
      <c r="AX163" s="105" t="s">
        <v>225</v>
      </c>
      <c r="AY163" s="105" t="s">
        <v>225</v>
      </c>
      <c r="AZ163" s="105" t="s">
        <v>225</v>
      </c>
      <c r="BA163" s="106" t="s">
        <v>225</v>
      </c>
      <c r="BB163" s="104" t="s">
        <v>225</v>
      </c>
      <c r="BC163" s="105" t="s">
        <v>225</v>
      </c>
      <c r="BD163" s="105" t="s">
        <v>225</v>
      </c>
      <c r="BE163" s="105" t="s">
        <v>225</v>
      </c>
      <c r="BF163" s="105" t="s">
        <v>225</v>
      </c>
      <c r="BG163" s="322" t="s">
        <v>225</v>
      </c>
      <c r="BH163" s="32"/>
    </row>
    <row r="164" spans="1:60">
      <c r="A164" s="32" t="s">
        <v>128</v>
      </c>
      <c r="B164" s="318">
        <v>9.1999999999999993</v>
      </c>
      <c r="C164" s="319">
        <v>9.5</v>
      </c>
      <c r="D164" s="175">
        <v>9.8000000000000007</v>
      </c>
      <c r="E164" s="320">
        <v>10.5</v>
      </c>
      <c r="F164" s="175">
        <v>11.6</v>
      </c>
      <c r="G164" s="320">
        <v>12.3</v>
      </c>
      <c r="H164" s="175">
        <v>12.8</v>
      </c>
      <c r="I164" s="321">
        <v>12.8</v>
      </c>
      <c r="J164" s="105">
        <v>12.5</v>
      </c>
      <c r="K164" s="105">
        <v>12.5</v>
      </c>
      <c r="L164" s="105">
        <v>12.4</v>
      </c>
      <c r="M164" s="105">
        <v>12.5</v>
      </c>
      <c r="N164" s="106">
        <v>12.3</v>
      </c>
      <c r="O164" s="104">
        <v>12.7</v>
      </c>
      <c r="P164" s="105">
        <v>12.6</v>
      </c>
      <c r="Q164" s="105">
        <v>12.9</v>
      </c>
      <c r="R164" s="105">
        <v>12.6</v>
      </c>
      <c r="S164" s="105">
        <v>13</v>
      </c>
      <c r="T164" s="106">
        <v>14.1</v>
      </c>
      <c r="U164" s="175">
        <v>14.3</v>
      </c>
      <c r="V164" s="104">
        <v>14.1</v>
      </c>
      <c r="W164" s="105">
        <v>13.9</v>
      </c>
      <c r="X164" s="105">
        <v>13.4</v>
      </c>
      <c r="Y164" s="105">
        <v>14</v>
      </c>
      <c r="Z164" s="105">
        <v>14.3</v>
      </c>
      <c r="AA164" s="106">
        <v>13.9</v>
      </c>
      <c r="AB164" s="104">
        <v>14.5</v>
      </c>
      <c r="AC164" s="105">
        <v>14.4</v>
      </c>
      <c r="AD164" s="105">
        <v>14.5</v>
      </c>
      <c r="AE164" s="105">
        <v>14.3</v>
      </c>
      <c r="AF164" s="105">
        <v>14.9</v>
      </c>
      <c r="AG164" s="106">
        <v>15.3</v>
      </c>
      <c r="AH164" s="260">
        <v>14.8</v>
      </c>
      <c r="AI164" s="104">
        <v>15.2</v>
      </c>
      <c r="AJ164" s="105">
        <v>15.1</v>
      </c>
      <c r="AK164" s="105">
        <v>14.9</v>
      </c>
      <c r="AL164" s="105">
        <v>15.2</v>
      </c>
      <c r="AM164" s="105">
        <v>15.3</v>
      </c>
      <c r="AN164" s="106">
        <v>15.3</v>
      </c>
      <c r="AO164" s="104">
        <v>14.8</v>
      </c>
      <c r="AP164" s="105">
        <v>14.4</v>
      </c>
      <c r="AQ164" s="105">
        <v>14.1</v>
      </c>
      <c r="AR164" s="105">
        <v>14.3</v>
      </c>
      <c r="AS164" s="105">
        <v>14.9</v>
      </c>
      <c r="AT164" s="322">
        <v>14.8</v>
      </c>
      <c r="AU164" s="260"/>
      <c r="AV164" s="104">
        <v>14.7</v>
      </c>
      <c r="AW164" s="105" t="s">
        <v>225</v>
      </c>
      <c r="AX164" s="105" t="s">
        <v>225</v>
      </c>
      <c r="AY164" s="105" t="s">
        <v>225</v>
      </c>
      <c r="AZ164" s="105" t="s">
        <v>225</v>
      </c>
      <c r="BA164" s="106" t="s">
        <v>225</v>
      </c>
      <c r="BB164" s="104" t="s">
        <v>225</v>
      </c>
      <c r="BC164" s="105" t="s">
        <v>225</v>
      </c>
      <c r="BD164" s="105" t="s">
        <v>225</v>
      </c>
      <c r="BE164" s="105" t="s">
        <v>225</v>
      </c>
      <c r="BF164" s="105" t="s">
        <v>225</v>
      </c>
      <c r="BG164" s="322" t="s">
        <v>225</v>
      </c>
      <c r="BH164" s="32"/>
    </row>
    <row r="165" spans="1:60">
      <c r="A165" s="40" t="s">
        <v>129</v>
      </c>
      <c r="B165" s="328">
        <v>7.6</v>
      </c>
      <c r="C165" s="329">
        <v>7.6</v>
      </c>
      <c r="D165" s="177">
        <v>7.8</v>
      </c>
      <c r="E165" s="330">
        <v>8.1</v>
      </c>
      <c r="F165" s="177">
        <v>8.8000000000000007</v>
      </c>
      <c r="G165" s="330">
        <v>9.6</v>
      </c>
      <c r="H165" s="177">
        <v>9.9</v>
      </c>
      <c r="I165" s="331">
        <v>9.5</v>
      </c>
      <c r="J165" s="121">
        <v>9.6</v>
      </c>
      <c r="K165" s="121">
        <v>9.5</v>
      </c>
      <c r="L165" s="121">
        <v>9.6999999999999993</v>
      </c>
      <c r="M165" s="121">
        <v>9.6999999999999993</v>
      </c>
      <c r="N165" s="122">
        <v>9.9</v>
      </c>
      <c r="O165" s="120">
        <v>9.6</v>
      </c>
      <c r="P165" s="121">
        <v>10.199999999999999</v>
      </c>
      <c r="Q165" s="121">
        <v>10.3</v>
      </c>
      <c r="R165" s="121">
        <v>10.199999999999999</v>
      </c>
      <c r="S165" s="121">
        <v>10.199999999999999</v>
      </c>
      <c r="T165" s="122">
        <v>10.8</v>
      </c>
      <c r="U165" s="177">
        <v>11</v>
      </c>
      <c r="V165" s="120">
        <v>10.9</v>
      </c>
      <c r="W165" s="121">
        <v>10.7</v>
      </c>
      <c r="X165" s="121">
        <v>10.8</v>
      </c>
      <c r="Y165" s="121">
        <v>10.9</v>
      </c>
      <c r="Z165" s="121">
        <v>10.6</v>
      </c>
      <c r="AA165" s="122">
        <v>11.3</v>
      </c>
      <c r="AB165" s="120">
        <v>10.9</v>
      </c>
      <c r="AC165" s="121">
        <v>11.4</v>
      </c>
      <c r="AD165" s="121">
        <v>11.2</v>
      </c>
      <c r="AE165" s="121">
        <v>11.1</v>
      </c>
      <c r="AF165" s="121">
        <v>11.3</v>
      </c>
      <c r="AG165" s="122">
        <v>11.1</v>
      </c>
      <c r="AH165" s="263">
        <v>11.1</v>
      </c>
      <c r="AI165" s="120">
        <v>11.1</v>
      </c>
      <c r="AJ165" s="121">
        <v>11.3</v>
      </c>
      <c r="AK165" s="121">
        <v>11.3</v>
      </c>
      <c r="AL165" s="121">
        <v>11.5</v>
      </c>
      <c r="AM165" s="121">
        <v>10.9</v>
      </c>
      <c r="AN165" s="122">
        <v>10.5</v>
      </c>
      <c r="AO165" s="120">
        <v>10.6</v>
      </c>
      <c r="AP165" s="121">
        <v>10.6</v>
      </c>
      <c r="AQ165" s="121">
        <v>10.9</v>
      </c>
      <c r="AR165" s="121">
        <v>11.3</v>
      </c>
      <c r="AS165" s="121">
        <v>11.5</v>
      </c>
      <c r="AT165" s="332">
        <v>12.4</v>
      </c>
      <c r="AU165" s="263"/>
      <c r="AV165" s="120">
        <v>12.1</v>
      </c>
      <c r="AW165" s="121" t="s">
        <v>225</v>
      </c>
      <c r="AX165" s="121" t="s">
        <v>225</v>
      </c>
      <c r="AY165" s="121" t="s">
        <v>225</v>
      </c>
      <c r="AZ165" s="121" t="s">
        <v>225</v>
      </c>
      <c r="BA165" s="122" t="s">
        <v>225</v>
      </c>
      <c r="BB165" s="120" t="s">
        <v>225</v>
      </c>
      <c r="BC165" s="121" t="s">
        <v>225</v>
      </c>
      <c r="BD165" s="121" t="s">
        <v>225</v>
      </c>
      <c r="BE165" s="121" t="s">
        <v>225</v>
      </c>
      <c r="BF165" s="121" t="s">
        <v>225</v>
      </c>
      <c r="BG165" s="332" t="s">
        <v>225</v>
      </c>
      <c r="BH165" s="32"/>
    </row>
    <row r="166" spans="1:60">
      <c r="A166" s="281" t="s">
        <v>130</v>
      </c>
      <c r="B166" s="323">
        <v>7</v>
      </c>
      <c r="C166" s="324">
        <v>7.1</v>
      </c>
      <c r="D166" s="176">
        <v>7.4</v>
      </c>
      <c r="E166" s="325">
        <v>7.8</v>
      </c>
      <c r="F166" s="176">
        <v>8.6</v>
      </c>
      <c r="G166" s="325">
        <v>9.1</v>
      </c>
      <c r="H166" s="176">
        <v>9.6999999999999993</v>
      </c>
      <c r="I166" s="326">
        <v>9.1</v>
      </c>
      <c r="J166" s="113">
        <v>9.1</v>
      </c>
      <c r="K166" s="113">
        <v>9.5</v>
      </c>
      <c r="L166" s="113">
        <v>9.1999999999999993</v>
      </c>
      <c r="M166" s="113">
        <v>9.5</v>
      </c>
      <c r="N166" s="114">
        <v>9.5</v>
      </c>
      <c r="O166" s="112">
        <v>9.4</v>
      </c>
      <c r="P166" s="113">
        <v>10.1</v>
      </c>
      <c r="Q166" s="113">
        <v>9.6</v>
      </c>
      <c r="R166" s="113">
        <v>10.1</v>
      </c>
      <c r="S166" s="113">
        <v>10.199999999999999</v>
      </c>
      <c r="T166" s="114">
        <v>10.9</v>
      </c>
      <c r="U166" s="176">
        <v>11.3</v>
      </c>
      <c r="V166" s="112">
        <v>10.1</v>
      </c>
      <c r="W166" s="113">
        <v>11</v>
      </c>
      <c r="X166" s="113">
        <v>10.9</v>
      </c>
      <c r="Y166" s="113">
        <v>10.199999999999999</v>
      </c>
      <c r="Z166" s="113">
        <v>11.2</v>
      </c>
      <c r="AA166" s="114">
        <v>11.7</v>
      </c>
      <c r="AB166" s="112">
        <v>11.5</v>
      </c>
      <c r="AC166" s="113">
        <v>11.9</v>
      </c>
      <c r="AD166" s="113">
        <v>11.4</v>
      </c>
      <c r="AE166" s="113">
        <v>11.6</v>
      </c>
      <c r="AF166" s="113">
        <v>12.4</v>
      </c>
      <c r="AG166" s="114">
        <v>11.9</v>
      </c>
      <c r="AH166" s="258">
        <v>11.9</v>
      </c>
      <c r="AI166" s="112">
        <v>12.6</v>
      </c>
      <c r="AJ166" s="113">
        <v>12</v>
      </c>
      <c r="AK166" s="113">
        <v>11.8</v>
      </c>
      <c r="AL166" s="113">
        <v>12.9</v>
      </c>
      <c r="AM166" s="113">
        <v>11.9</v>
      </c>
      <c r="AN166" s="114">
        <v>12.5</v>
      </c>
      <c r="AO166" s="112">
        <v>13</v>
      </c>
      <c r="AP166" s="113">
        <v>12.2</v>
      </c>
      <c r="AQ166" s="113">
        <v>10.8</v>
      </c>
      <c r="AR166" s="113">
        <v>11.3</v>
      </c>
      <c r="AS166" s="113">
        <v>11.2</v>
      </c>
      <c r="AT166" s="327">
        <v>11.5</v>
      </c>
      <c r="AU166" s="258"/>
      <c r="AV166" s="112">
        <v>12.4</v>
      </c>
      <c r="AW166" s="113" t="s">
        <v>225</v>
      </c>
      <c r="AX166" s="113" t="s">
        <v>225</v>
      </c>
      <c r="AY166" s="113" t="s">
        <v>225</v>
      </c>
      <c r="AZ166" s="113" t="s">
        <v>225</v>
      </c>
      <c r="BA166" s="114" t="s">
        <v>225</v>
      </c>
      <c r="BB166" s="112" t="s">
        <v>225</v>
      </c>
      <c r="BC166" s="113" t="s">
        <v>225</v>
      </c>
      <c r="BD166" s="113" t="s">
        <v>225</v>
      </c>
      <c r="BE166" s="113" t="s">
        <v>225</v>
      </c>
      <c r="BF166" s="113" t="s">
        <v>225</v>
      </c>
      <c r="BG166" s="327" t="s">
        <v>225</v>
      </c>
      <c r="BH166" s="32"/>
    </row>
    <row r="167" spans="1:60">
      <c r="A167" s="32" t="s">
        <v>131</v>
      </c>
      <c r="B167" s="318">
        <v>7.9</v>
      </c>
      <c r="C167" s="319">
        <v>8.1</v>
      </c>
      <c r="D167" s="175">
        <v>8.9</v>
      </c>
      <c r="E167" s="320">
        <v>9.4</v>
      </c>
      <c r="F167" s="175">
        <v>10.3</v>
      </c>
      <c r="G167" s="320">
        <v>10.9</v>
      </c>
      <c r="H167" s="175">
        <v>11.6</v>
      </c>
      <c r="I167" s="321">
        <v>11.1</v>
      </c>
      <c r="J167" s="105">
        <v>10.9</v>
      </c>
      <c r="K167" s="105">
        <v>11</v>
      </c>
      <c r="L167" s="105">
        <v>11.1</v>
      </c>
      <c r="M167" s="105">
        <v>11.2</v>
      </c>
      <c r="N167" s="106">
        <v>11.3</v>
      </c>
      <c r="O167" s="104">
        <v>11.3</v>
      </c>
      <c r="P167" s="105">
        <v>11.6</v>
      </c>
      <c r="Q167" s="105">
        <v>11.7</v>
      </c>
      <c r="R167" s="105">
        <v>12.1</v>
      </c>
      <c r="S167" s="105">
        <v>12.7</v>
      </c>
      <c r="T167" s="106">
        <v>13</v>
      </c>
      <c r="U167" s="175">
        <v>14.2</v>
      </c>
      <c r="V167" s="104">
        <v>13</v>
      </c>
      <c r="W167" s="105">
        <v>13.9</v>
      </c>
      <c r="X167" s="105">
        <v>13.5</v>
      </c>
      <c r="Y167" s="105">
        <v>13.9</v>
      </c>
      <c r="Z167" s="105">
        <v>14.2</v>
      </c>
      <c r="AA167" s="106">
        <v>14.3</v>
      </c>
      <c r="AB167" s="104">
        <v>14.4</v>
      </c>
      <c r="AC167" s="105">
        <v>14.9</v>
      </c>
      <c r="AD167" s="105">
        <v>14.6</v>
      </c>
      <c r="AE167" s="105">
        <v>14.4</v>
      </c>
      <c r="AF167" s="105">
        <v>14.8</v>
      </c>
      <c r="AG167" s="106">
        <v>15</v>
      </c>
      <c r="AH167" s="260">
        <v>14.8</v>
      </c>
      <c r="AI167" s="104">
        <v>14.9</v>
      </c>
      <c r="AJ167" s="105">
        <v>14.8</v>
      </c>
      <c r="AK167" s="105">
        <v>14.9</v>
      </c>
      <c r="AL167" s="105">
        <v>14.7</v>
      </c>
      <c r="AM167" s="105">
        <v>15.3</v>
      </c>
      <c r="AN167" s="106">
        <v>15.1</v>
      </c>
      <c r="AO167" s="104">
        <v>15.1</v>
      </c>
      <c r="AP167" s="105">
        <v>13.9</v>
      </c>
      <c r="AQ167" s="105">
        <v>13.9</v>
      </c>
      <c r="AR167" s="105">
        <v>14.4</v>
      </c>
      <c r="AS167" s="105">
        <v>15.1</v>
      </c>
      <c r="AT167" s="322">
        <v>15.5</v>
      </c>
      <c r="AU167" s="260"/>
      <c r="AV167" s="104">
        <v>14.9</v>
      </c>
      <c r="AW167" s="105" t="s">
        <v>225</v>
      </c>
      <c r="AX167" s="105" t="s">
        <v>225</v>
      </c>
      <c r="AY167" s="105" t="s">
        <v>225</v>
      </c>
      <c r="AZ167" s="105" t="s">
        <v>225</v>
      </c>
      <c r="BA167" s="106" t="s">
        <v>225</v>
      </c>
      <c r="BB167" s="104" t="s">
        <v>225</v>
      </c>
      <c r="BC167" s="105" t="s">
        <v>225</v>
      </c>
      <c r="BD167" s="105" t="s">
        <v>225</v>
      </c>
      <c r="BE167" s="105" t="s">
        <v>225</v>
      </c>
      <c r="BF167" s="105" t="s">
        <v>225</v>
      </c>
      <c r="BG167" s="322" t="s">
        <v>225</v>
      </c>
      <c r="BH167" s="32"/>
    </row>
    <row r="168" spans="1:60">
      <c r="A168" s="32" t="s">
        <v>132</v>
      </c>
      <c r="B168" s="318">
        <v>8.3000000000000007</v>
      </c>
      <c r="C168" s="319">
        <v>8.1999999999999993</v>
      </c>
      <c r="D168" s="175">
        <v>8.6</v>
      </c>
      <c r="E168" s="320">
        <v>9</v>
      </c>
      <c r="F168" s="175">
        <v>9.9</v>
      </c>
      <c r="G168" s="320">
        <v>10.4</v>
      </c>
      <c r="H168" s="175">
        <v>11.2</v>
      </c>
      <c r="I168" s="321">
        <v>10.8</v>
      </c>
      <c r="J168" s="105">
        <v>10.5</v>
      </c>
      <c r="K168" s="105">
        <v>10.7</v>
      </c>
      <c r="L168" s="105">
        <v>10.8</v>
      </c>
      <c r="M168" s="105">
        <v>10.8</v>
      </c>
      <c r="N168" s="106">
        <v>10.9</v>
      </c>
      <c r="O168" s="104">
        <v>10.9</v>
      </c>
      <c r="P168" s="105">
        <v>11.4</v>
      </c>
      <c r="Q168" s="105">
        <v>11.4</v>
      </c>
      <c r="R168" s="105">
        <v>11.5</v>
      </c>
      <c r="S168" s="105">
        <v>11.8</v>
      </c>
      <c r="T168" s="106">
        <v>12.7</v>
      </c>
      <c r="U168" s="175">
        <v>13.2</v>
      </c>
      <c r="V168" s="104">
        <v>12.8</v>
      </c>
      <c r="W168" s="105">
        <v>12.7</v>
      </c>
      <c r="X168" s="105">
        <v>12.8</v>
      </c>
      <c r="Y168" s="105">
        <v>13</v>
      </c>
      <c r="Z168" s="105">
        <v>13</v>
      </c>
      <c r="AA168" s="106">
        <v>13.2</v>
      </c>
      <c r="AB168" s="104">
        <v>13.5</v>
      </c>
      <c r="AC168" s="105">
        <v>13.6</v>
      </c>
      <c r="AD168" s="105">
        <v>13.4</v>
      </c>
      <c r="AE168" s="105">
        <v>13.1</v>
      </c>
      <c r="AF168" s="105">
        <v>13.7</v>
      </c>
      <c r="AG168" s="106">
        <v>13.9</v>
      </c>
      <c r="AH168" s="260">
        <v>13.6</v>
      </c>
      <c r="AI168" s="104">
        <v>14.2</v>
      </c>
      <c r="AJ168" s="105">
        <v>14.2</v>
      </c>
      <c r="AK168" s="105">
        <v>13.9</v>
      </c>
      <c r="AL168" s="105">
        <v>14.2</v>
      </c>
      <c r="AM168" s="105">
        <v>13.9</v>
      </c>
      <c r="AN168" s="106">
        <v>13.5</v>
      </c>
      <c r="AO168" s="104">
        <v>13.5</v>
      </c>
      <c r="AP168" s="105">
        <v>12.9</v>
      </c>
      <c r="AQ168" s="105">
        <v>12.8</v>
      </c>
      <c r="AR168" s="105">
        <v>13.1</v>
      </c>
      <c r="AS168" s="105">
        <v>13.5</v>
      </c>
      <c r="AT168" s="322">
        <v>14.2</v>
      </c>
      <c r="AU168" s="260"/>
      <c r="AV168" s="104">
        <v>14.3</v>
      </c>
      <c r="AW168" s="105" t="s">
        <v>225</v>
      </c>
      <c r="AX168" s="105" t="s">
        <v>225</v>
      </c>
      <c r="AY168" s="105" t="s">
        <v>225</v>
      </c>
      <c r="AZ168" s="105" t="s">
        <v>225</v>
      </c>
      <c r="BA168" s="106" t="s">
        <v>225</v>
      </c>
      <c r="BB168" s="104" t="s">
        <v>225</v>
      </c>
      <c r="BC168" s="105" t="s">
        <v>225</v>
      </c>
      <c r="BD168" s="105" t="s">
        <v>225</v>
      </c>
      <c r="BE168" s="105" t="s">
        <v>225</v>
      </c>
      <c r="BF168" s="105" t="s">
        <v>225</v>
      </c>
      <c r="BG168" s="322" t="s">
        <v>225</v>
      </c>
      <c r="BH168" s="32"/>
    </row>
    <row r="169" spans="1:60">
      <c r="A169" s="32" t="s">
        <v>133</v>
      </c>
      <c r="B169" s="318">
        <v>7.9</v>
      </c>
      <c r="C169" s="319">
        <v>7.8</v>
      </c>
      <c r="D169" s="175">
        <v>8.1</v>
      </c>
      <c r="E169" s="320">
        <v>8.4</v>
      </c>
      <c r="F169" s="175">
        <v>9.1999999999999993</v>
      </c>
      <c r="G169" s="320">
        <v>9.9</v>
      </c>
      <c r="H169" s="175">
        <v>10.3</v>
      </c>
      <c r="I169" s="321">
        <v>9.8000000000000007</v>
      </c>
      <c r="J169" s="105">
        <v>9.6999999999999993</v>
      </c>
      <c r="K169" s="105">
        <v>9.9</v>
      </c>
      <c r="L169" s="105">
        <v>9.8000000000000007</v>
      </c>
      <c r="M169" s="105">
        <v>10</v>
      </c>
      <c r="N169" s="106">
        <v>10</v>
      </c>
      <c r="O169" s="104">
        <v>10.1</v>
      </c>
      <c r="P169" s="105">
        <v>10.4</v>
      </c>
      <c r="Q169" s="105">
        <v>10.5</v>
      </c>
      <c r="R169" s="105">
        <v>10.5</v>
      </c>
      <c r="S169" s="105">
        <v>11.1</v>
      </c>
      <c r="T169" s="106">
        <v>11.7</v>
      </c>
      <c r="U169" s="175">
        <v>12.1</v>
      </c>
      <c r="V169" s="104">
        <v>11.7</v>
      </c>
      <c r="W169" s="105">
        <v>11.6</v>
      </c>
      <c r="X169" s="105">
        <v>11.7</v>
      </c>
      <c r="Y169" s="105">
        <v>11.6</v>
      </c>
      <c r="Z169" s="105">
        <v>11.8</v>
      </c>
      <c r="AA169" s="106">
        <v>12.1</v>
      </c>
      <c r="AB169" s="104">
        <v>12.3</v>
      </c>
      <c r="AC169" s="105">
        <v>12.5</v>
      </c>
      <c r="AD169" s="105">
        <v>12.2</v>
      </c>
      <c r="AE169" s="105">
        <v>12.2</v>
      </c>
      <c r="AF169" s="105">
        <v>12.7</v>
      </c>
      <c r="AG169" s="106">
        <v>13</v>
      </c>
      <c r="AH169" s="260">
        <v>12.7</v>
      </c>
      <c r="AI169" s="104">
        <v>12.8</v>
      </c>
      <c r="AJ169" s="105">
        <v>12.6</v>
      </c>
      <c r="AK169" s="105">
        <v>12.7</v>
      </c>
      <c r="AL169" s="105">
        <v>12.5</v>
      </c>
      <c r="AM169" s="105">
        <v>12.7</v>
      </c>
      <c r="AN169" s="106">
        <v>12.5</v>
      </c>
      <c r="AO169" s="104">
        <v>12.8</v>
      </c>
      <c r="AP169" s="105">
        <v>12.6</v>
      </c>
      <c r="AQ169" s="105">
        <v>12.3</v>
      </c>
      <c r="AR169" s="105">
        <v>12.6</v>
      </c>
      <c r="AS169" s="105">
        <v>12.7</v>
      </c>
      <c r="AT169" s="322">
        <v>13.7</v>
      </c>
      <c r="AU169" s="260"/>
      <c r="AV169" s="104">
        <v>13.6</v>
      </c>
      <c r="AW169" s="105" t="s">
        <v>225</v>
      </c>
      <c r="AX169" s="105" t="s">
        <v>225</v>
      </c>
      <c r="AY169" s="105" t="s">
        <v>225</v>
      </c>
      <c r="AZ169" s="105" t="s">
        <v>225</v>
      </c>
      <c r="BA169" s="106" t="s">
        <v>225</v>
      </c>
      <c r="BB169" s="104" t="s">
        <v>225</v>
      </c>
      <c r="BC169" s="105" t="s">
        <v>225</v>
      </c>
      <c r="BD169" s="105" t="s">
        <v>225</v>
      </c>
      <c r="BE169" s="105" t="s">
        <v>225</v>
      </c>
      <c r="BF169" s="105" t="s">
        <v>225</v>
      </c>
      <c r="BG169" s="322" t="s">
        <v>225</v>
      </c>
      <c r="BH169" s="32"/>
    </row>
    <row r="170" spans="1:60">
      <c r="A170" s="40" t="s">
        <v>134</v>
      </c>
      <c r="B170" s="328">
        <v>8.6</v>
      </c>
      <c r="C170" s="329">
        <v>8.6</v>
      </c>
      <c r="D170" s="177">
        <v>9</v>
      </c>
      <c r="E170" s="330">
        <v>9.6</v>
      </c>
      <c r="F170" s="177">
        <v>10.1</v>
      </c>
      <c r="G170" s="330">
        <v>10.7</v>
      </c>
      <c r="H170" s="177">
        <v>11.2</v>
      </c>
      <c r="I170" s="331">
        <v>10.6</v>
      </c>
      <c r="J170" s="121">
        <v>10.5</v>
      </c>
      <c r="K170" s="121">
        <v>10.5</v>
      </c>
      <c r="L170" s="121">
        <v>10.5</v>
      </c>
      <c r="M170" s="121">
        <v>10.7</v>
      </c>
      <c r="N170" s="122">
        <v>10.8</v>
      </c>
      <c r="O170" s="120">
        <v>10.9</v>
      </c>
      <c r="P170" s="121">
        <v>11.2</v>
      </c>
      <c r="Q170" s="121">
        <v>11.4</v>
      </c>
      <c r="R170" s="121">
        <v>11.7</v>
      </c>
      <c r="S170" s="121">
        <v>12.4</v>
      </c>
      <c r="T170" s="122">
        <v>12.6</v>
      </c>
      <c r="U170" s="177">
        <v>13.4</v>
      </c>
      <c r="V170" s="120">
        <v>12.8</v>
      </c>
      <c r="W170" s="121">
        <v>12.6</v>
      </c>
      <c r="X170" s="121">
        <v>13</v>
      </c>
      <c r="Y170" s="121">
        <v>13.2</v>
      </c>
      <c r="Z170" s="121">
        <v>13.1</v>
      </c>
      <c r="AA170" s="122">
        <v>13.4</v>
      </c>
      <c r="AB170" s="120">
        <v>13.6</v>
      </c>
      <c r="AC170" s="121">
        <v>13.7</v>
      </c>
      <c r="AD170" s="121">
        <v>13.8</v>
      </c>
      <c r="AE170" s="121">
        <v>13.5</v>
      </c>
      <c r="AF170" s="121">
        <v>14.2</v>
      </c>
      <c r="AG170" s="122">
        <v>14.2</v>
      </c>
      <c r="AH170" s="263">
        <v>14.1</v>
      </c>
      <c r="AI170" s="120">
        <v>14.1</v>
      </c>
      <c r="AJ170" s="121">
        <v>14.5</v>
      </c>
      <c r="AK170" s="121">
        <v>14.1</v>
      </c>
      <c r="AL170" s="121">
        <v>14.2</v>
      </c>
      <c r="AM170" s="121">
        <v>14.4</v>
      </c>
      <c r="AN170" s="122">
        <v>13.6</v>
      </c>
      <c r="AO170" s="120">
        <v>14.3</v>
      </c>
      <c r="AP170" s="121">
        <v>13.8</v>
      </c>
      <c r="AQ170" s="121">
        <v>13.8</v>
      </c>
      <c r="AR170" s="121">
        <v>13.2</v>
      </c>
      <c r="AS170" s="121">
        <v>14.2</v>
      </c>
      <c r="AT170" s="332">
        <v>14.9</v>
      </c>
      <c r="AU170" s="263"/>
      <c r="AV170" s="120">
        <v>14.3</v>
      </c>
      <c r="AW170" s="121" t="s">
        <v>225</v>
      </c>
      <c r="AX170" s="121" t="s">
        <v>225</v>
      </c>
      <c r="AY170" s="121" t="s">
        <v>225</v>
      </c>
      <c r="AZ170" s="121" t="s">
        <v>225</v>
      </c>
      <c r="BA170" s="122" t="s">
        <v>225</v>
      </c>
      <c r="BB170" s="120" t="s">
        <v>225</v>
      </c>
      <c r="BC170" s="121" t="s">
        <v>225</v>
      </c>
      <c r="BD170" s="121" t="s">
        <v>225</v>
      </c>
      <c r="BE170" s="121" t="s">
        <v>225</v>
      </c>
      <c r="BF170" s="121" t="s">
        <v>225</v>
      </c>
      <c r="BG170" s="332" t="s">
        <v>225</v>
      </c>
      <c r="BH170" s="32"/>
    </row>
    <row r="171" spans="1:60">
      <c r="A171" s="281" t="s">
        <v>135</v>
      </c>
      <c r="B171" s="323">
        <v>5.9</v>
      </c>
      <c r="C171" s="324">
        <v>6.1</v>
      </c>
      <c r="D171" s="176">
        <v>6.2</v>
      </c>
      <c r="E171" s="325">
        <v>6.5</v>
      </c>
      <c r="F171" s="176">
        <v>7.1</v>
      </c>
      <c r="G171" s="325">
        <v>7.4</v>
      </c>
      <c r="H171" s="176">
        <v>7.8</v>
      </c>
      <c r="I171" s="326">
        <v>7.3</v>
      </c>
      <c r="J171" s="113">
        <v>7.5</v>
      </c>
      <c r="K171" s="113">
        <v>7.3</v>
      </c>
      <c r="L171" s="113">
        <v>7.3</v>
      </c>
      <c r="M171" s="113">
        <v>7.3</v>
      </c>
      <c r="N171" s="114">
        <v>7.5</v>
      </c>
      <c r="O171" s="112">
        <v>7.6</v>
      </c>
      <c r="P171" s="113">
        <v>8.1</v>
      </c>
      <c r="Q171" s="113">
        <v>8</v>
      </c>
      <c r="R171" s="113">
        <v>8.1</v>
      </c>
      <c r="S171" s="113">
        <v>8.3000000000000007</v>
      </c>
      <c r="T171" s="114">
        <v>8.6999999999999993</v>
      </c>
      <c r="U171" s="176">
        <v>9.6</v>
      </c>
      <c r="V171" s="112">
        <v>9</v>
      </c>
      <c r="W171" s="113">
        <v>9.1</v>
      </c>
      <c r="X171" s="113">
        <v>9.1</v>
      </c>
      <c r="Y171" s="113">
        <v>9</v>
      </c>
      <c r="Z171" s="113">
        <v>9.1</v>
      </c>
      <c r="AA171" s="114">
        <v>9.6999999999999993</v>
      </c>
      <c r="AB171" s="112">
        <v>9.8000000000000007</v>
      </c>
      <c r="AC171" s="113">
        <v>9.8000000000000007</v>
      </c>
      <c r="AD171" s="113">
        <v>9.6999999999999993</v>
      </c>
      <c r="AE171" s="113">
        <v>9.8000000000000007</v>
      </c>
      <c r="AF171" s="113">
        <v>10.1</v>
      </c>
      <c r="AG171" s="114">
        <v>10.3</v>
      </c>
      <c r="AH171" s="258">
        <v>10.3</v>
      </c>
      <c r="AI171" s="112">
        <v>10.3</v>
      </c>
      <c r="AJ171" s="113">
        <v>10.4</v>
      </c>
      <c r="AK171" s="113">
        <v>10.3</v>
      </c>
      <c r="AL171" s="113">
        <v>10.4</v>
      </c>
      <c r="AM171" s="113">
        <v>10</v>
      </c>
      <c r="AN171" s="114">
        <v>10.3</v>
      </c>
      <c r="AO171" s="112">
        <v>9.6999999999999993</v>
      </c>
      <c r="AP171" s="113">
        <v>10.1</v>
      </c>
      <c r="AQ171" s="113">
        <v>10.199999999999999</v>
      </c>
      <c r="AR171" s="113">
        <v>10.3</v>
      </c>
      <c r="AS171" s="113">
        <v>10.5</v>
      </c>
      <c r="AT171" s="327">
        <v>11</v>
      </c>
      <c r="AU171" s="258"/>
      <c r="AV171" s="112">
        <v>10.5</v>
      </c>
      <c r="AW171" s="113" t="s">
        <v>225</v>
      </c>
      <c r="AX171" s="113" t="s">
        <v>225</v>
      </c>
      <c r="AY171" s="113" t="s">
        <v>225</v>
      </c>
      <c r="AZ171" s="113" t="s">
        <v>225</v>
      </c>
      <c r="BA171" s="114" t="s">
        <v>225</v>
      </c>
      <c r="BB171" s="112" t="s">
        <v>225</v>
      </c>
      <c r="BC171" s="113" t="s">
        <v>225</v>
      </c>
      <c r="BD171" s="113" t="s">
        <v>225</v>
      </c>
      <c r="BE171" s="113" t="s">
        <v>225</v>
      </c>
      <c r="BF171" s="113" t="s">
        <v>225</v>
      </c>
      <c r="BG171" s="327" t="s">
        <v>225</v>
      </c>
      <c r="BH171" s="32"/>
    </row>
    <row r="172" spans="1:60">
      <c r="A172" s="32" t="s">
        <v>136</v>
      </c>
      <c r="B172" s="318">
        <v>6.6</v>
      </c>
      <c r="C172" s="319">
        <v>7</v>
      </c>
      <c r="D172" s="175">
        <v>7.3</v>
      </c>
      <c r="E172" s="320">
        <v>7.9</v>
      </c>
      <c r="F172" s="175">
        <v>8.6999999999999993</v>
      </c>
      <c r="G172" s="320">
        <v>9.4</v>
      </c>
      <c r="H172" s="175">
        <v>9.9</v>
      </c>
      <c r="I172" s="321">
        <v>9.4</v>
      </c>
      <c r="J172" s="105">
        <v>9.5</v>
      </c>
      <c r="K172" s="105">
        <v>9.5</v>
      </c>
      <c r="L172" s="105">
        <v>9.6</v>
      </c>
      <c r="M172" s="105">
        <v>9.6</v>
      </c>
      <c r="N172" s="106">
        <v>9.5</v>
      </c>
      <c r="O172" s="104">
        <v>9.6999999999999993</v>
      </c>
      <c r="P172" s="105">
        <v>10.199999999999999</v>
      </c>
      <c r="Q172" s="105">
        <v>10.1</v>
      </c>
      <c r="R172" s="105">
        <v>10</v>
      </c>
      <c r="S172" s="105">
        <v>10.4</v>
      </c>
      <c r="T172" s="106">
        <v>10.9</v>
      </c>
      <c r="U172" s="175">
        <v>11.4</v>
      </c>
      <c r="V172" s="104">
        <v>11.1</v>
      </c>
      <c r="W172" s="105">
        <v>11.1</v>
      </c>
      <c r="X172" s="105">
        <v>10.8</v>
      </c>
      <c r="Y172" s="105">
        <v>11</v>
      </c>
      <c r="Z172" s="105">
        <v>11.1</v>
      </c>
      <c r="AA172" s="106">
        <v>11.3</v>
      </c>
      <c r="AB172" s="104">
        <v>11.5</v>
      </c>
      <c r="AC172" s="105">
        <v>11.4</v>
      </c>
      <c r="AD172" s="105">
        <v>11.4</v>
      </c>
      <c r="AE172" s="105">
        <v>11.3</v>
      </c>
      <c r="AF172" s="105">
        <v>11.8</v>
      </c>
      <c r="AG172" s="106">
        <v>12.2</v>
      </c>
      <c r="AH172" s="260">
        <v>11.7</v>
      </c>
      <c r="AI172" s="104">
        <v>12.1</v>
      </c>
      <c r="AJ172" s="105">
        <v>12.3</v>
      </c>
      <c r="AK172" s="105">
        <v>11.8</v>
      </c>
      <c r="AL172" s="105">
        <v>11.1</v>
      </c>
      <c r="AM172" s="105">
        <v>11</v>
      </c>
      <c r="AN172" s="106">
        <v>11.5</v>
      </c>
      <c r="AO172" s="104">
        <v>11.3</v>
      </c>
      <c r="AP172" s="105">
        <v>10.9</v>
      </c>
      <c r="AQ172" s="105">
        <v>11.6</v>
      </c>
      <c r="AR172" s="105">
        <v>12.1</v>
      </c>
      <c r="AS172" s="105">
        <v>11.9</v>
      </c>
      <c r="AT172" s="322">
        <v>12.7</v>
      </c>
      <c r="AU172" s="260"/>
      <c r="AV172" s="104">
        <v>12.7</v>
      </c>
      <c r="AW172" s="105" t="s">
        <v>225</v>
      </c>
      <c r="AX172" s="105" t="s">
        <v>225</v>
      </c>
      <c r="AY172" s="105" t="s">
        <v>225</v>
      </c>
      <c r="AZ172" s="105" t="s">
        <v>225</v>
      </c>
      <c r="BA172" s="106" t="s">
        <v>225</v>
      </c>
      <c r="BB172" s="104" t="s">
        <v>225</v>
      </c>
      <c r="BC172" s="105" t="s">
        <v>225</v>
      </c>
      <c r="BD172" s="105" t="s">
        <v>225</v>
      </c>
      <c r="BE172" s="105" t="s">
        <v>225</v>
      </c>
      <c r="BF172" s="105" t="s">
        <v>225</v>
      </c>
      <c r="BG172" s="322" t="s">
        <v>225</v>
      </c>
      <c r="BH172" s="32"/>
    </row>
    <row r="173" spans="1:60">
      <c r="A173" s="32" t="s">
        <v>137</v>
      </c>
      <c r="B173" s="318">
        <v>7.1</v>
      </c>
      <c r="C173" s="319">
        <v>7.4</v>
      </c>
      <c r="D173" s="175">
        <v>7.4</v>
      </c>
      <c r="E173" s="320">
        <v>8.1999999999999993</v>
      </c>
      <c r="F173" s="175">
        <v>8.8000000000000007</v>
      </c>
      <c r="G173" s="320">
        <v>9.6999999999999993</v>
      </c>
      <c r="H173" s="175">
        <v>10.1</v>
      </c>
      <c r="I173" s="321">
        <v>9.4</v>
      </c>
      <c r="J173" s="105">
        <v>9.3000000000000007</v>
      </c>
      <c r="K173" s="105">
        <v>9.3000000000000007</v>
      </c>
      <c r="L173" s="105">
        <v>9.4</v>
      </c>
      <c r="M173" s="105">
        <v>9.3000000000000007</v>
      </c>
      <c r="N173" s="106">
        <v>9.6</v>
      </c>
      <c r="O173" s="104">
        <v>9.6</v>
      </c>
      <c r="P173" s="105">
        <v>10.6</v>
      </c>
      <c r="Q173" s="105">
        <v>10.7</v>
      </c>
      <c r="R173" s="105">
        <v>10.9</v>
      </c>
      <c r="S173" s="105">
        <v>10.8</v>
      </c>
      <c r="T173" s="106">
        <v>11.8</v>
      </c>
      <c r="U173" s="175">
        <v>12.1</v>
      </c>
      <c r="V173" s="104">
        <v>11.5</v>
      </c>
      <c r="W173" s="105">
        <v>11.5</v>
      </c>
      <c r="X173" s="105">
        <v>11.9</v>
      </c>
      <c r="Y173" s="105">
        <v>11.7</v>
      </c>
      <c r="Z173" s="105">
        <v>11.9</v>
      </c>
      <c r="AA173" s="106">
        <v>12.1</v>
      </c>
      <c r="AB173" s="104">
        <v>12.4</v>
      </c>
      <c r="AC173" s="105">
        <v>12.6</v>
      </c>
      <c r="AD173" s="105">
        <v>12.3</v>
      </c>
      <c r="AE173" s="105">
        <v>12</v>
      </c>
      <c r="AF173" s="105">
        <v>12.7</v>
      </c>
      <c r="AG173" s="106">
        <v>12.7</v>
      </c>
      <c r="AH173" s="260">
        <v>12.3</v>
      </c>
      <c r="AI173" s="104">
        <v>12.7</v>
      </c>
      <c r="AJ173" s="105">
        <v>12.6</v>
      </c>
      <c r="AK173" s="105">
        <v>12.4</v>
      </c>
      <c r="AL173" s="105">
        <v>12.7</v>
      </c>
      <c r="AM173" s="105">
        <v>12.2</v>
      </c>
      <c r="AN173" s="106">
        <v>12.3</v>
      </c>
      <c r="AO173" s="104">
        <v>12.4</v>
      </c>
      <c r="AP173" s="105">
        <v>12.2</v>
      </c>
      <c r="AQ173" s="105">
        <v>11.8</v>
      </c>
      <c r="AR173" s="105">
        <v>11.9</v>
      </c>
      <c r="AS173" s="105">
        <v>12.3</v>
      </c>
      <c r="AT173" s="322">
        <v>12.4</v>
      </c>
      <c r="AU173" s="260"/>
      <c r="AV173" s="104">
        <v>12.7</v>
      </c>
      <c r="AW173" s="105" t="s">
        <v>225</v>
      </c>
      <c r="AX173" s="105" t="s">
        <v>225</v>
      </c>
      <c r="AY173" s="105" t="s">
        <v>225</v>
      </c>
      <c r="AZ173" s="105" t="s">
        <v>225</v>
      </c>
      <c r="BA173" s="106" t="s">
        <v>225</v>
      </c>
      <c r="BB173" s="104" t="s">
        <v>225</v>
      </c>
      <c r="BC173" s="105" t="s">
        <v>225</v>
      </c>
      <c r="BD173" s="105" t="s">
        <v>225</v>
      </c>
      <c r="BE173" s="105" t="s">
        <v>225</v>
      </c>
      <c r="BF173" s="105" t="s">
        <v>225</v>
      </c>
      <c r="BG173" s="322" t="s">
        <v>225</v>
      </c>
      <c r="BH173" s="32"/>
    </row>
    <row r="174" spans="1:60">
      <c r="A174" s="32" t="s">
        <v>138</v>
      </c>
      <c r="B174" s="318">
        <v>7.4</v>
      </c>
      <c r="C174" s="319">
        <v>7.5</v>
      </c>
      <c r="D174" s="175">
        <v>7.7</v>
      </c>
      <c r="E174" s="320">
        <v>8</v>
      </c>
      <c r="F174" s="175">
        <v>8.9</v>
      </c>
      <c r="G174" s="320">
        <v>9.6</v>
      </c>
      <c r="H174" s="175">
        <v>10.199999999999999</v>
      </c>
      <c r="I174" s="321">
        <v>9.6</v>
      </c>
      <c r="J174" s="105">
        <v>9.4</v>
      </c>
      <c r="K174" s="105">
        <v>9.6999999999999993</v>
      </c>
      <c r="L174" s="105">
        <v>9.6</v>
      </c>
      <c r="M174" s="105">
        <v>9.9</v>
      </c>
      <c r="N174" s="106">
        <v>9.8000000000000007</v>
      </c>
      <c r="O174" s="104">
        <v>10.199999999999999</v>
      </c>
      <c r="P174" s="105">
        <v>10.199999999999999</v>
      </c>
      <c r="Q174" s="105">
        <v>10.4</v>
      </c>
      <c r="R174" s="105">
        <v>10.5</v>
      </c>
      <c r="S174" s="105">
        <v>11.4</v>
      </c>
      <c r="T174" s="106">
        <v>11.3</v>
      </c>
      <c r="U174" s="175">
        <v>12</v>
      </c>
      <c r="V174" s="104">
        <v>11.3</v>
      </c>
      <c r="W174" s="105">
        <v>11.3</v>
      </c>
      <c r="X174" s="105">
        <v>11.5</v>
      </c>
      <c r="Y174" s="105">
        <v>11.5</v>
      </c>
      <c r="Z174" s="105">
        <v>11.7</v>
      </c>
      <c r="AA174" s="106">
        <v>12</v>
      </c>
      <c r="AB174" s="104">
        <v>12.1</v>
      </c>
      <c r="AC174" s="105">
        <v>12.5</v>
      </c>
      <c r="AD174" s="105">
        <v>12.3</v>
      </c>
      <c r="AE174" s="105">
        <v>12.3</v>
      </c>
      <c r="AF174" s="105">
        <v>12.8</v>
      </c>
      <c r="AG174" s="106">
        <v>12.7</v>
      </c>
      <c r="AH174" s="260">
        <v>12.9</v>
      </c>
      <c r="AI174" s="104">
        <v>12.8</v>
      </c>
      <c r="AJ174" s="105">
        <v>12.4</v>
      </c>
      <c r="AK174" s="105">
        <v>12.7</v>
      </c>
      <c r="AL174" s="105">
        <v>12.5</v>
      </c>
      <c r="AM174" s="105">
        <v>13</v>
      </c>
      <c r="AN174" s="106">
        <v>12.6</v>
      </c>
      <c r="AO174" s="104">
        <v>12.8</v>
      </c>
      <c r="AP174" s="105">
        <v>12.4</v>
      </c>
      <c r="AQ174" s="105">
        <v>12.6</v>
      </c>
      <c r="AR174" s="105">
        <v>13.4</v>
      </c>
      <c r="AS174" s="105">
        <v>13.5</v>
      </c>
      <c r="AT174" s="322">
        <v>13.6</v>
      </c>
      <c r="AU174" s="260"/>
      <c r="AV174" s="104">
        <v>12.5</v>
      </c>
      <c r="AW174" s="105" t="s">
        <v>225</v>
      </c>
      <c r="AX174" s="105" t="s">
        <v>225</v>
      </c>
      <c r="AY174" s="105" t="s">
        <v>225</v>
      </c>
      <c r="AZ174" s="105" t="s">
        <v>225</v>
      </c>
      <c r="BA174" s="106" t="s">
        <v>225</v>
      </c>
      <c r="BB174" s="104" t="s">
        <v>225</v>
      </c>
      <c r="BC174" s="105" t="s">
        <v>225</v>
      </c>
      <c r="BD174" s="105" t="s">
        <v>225</v>
      </c>
      <c r="BE174" s="105" t="s">
        <v>225</v>
      </c>
      <c r="BF174" s="105" t="s">
        <v>225</v>
      </c>
      <c r="BG174" s="322" t="s">
        <v>225</v>
      </c>
      <c r="BH174" s="32"/>
    </row>
    <row r="175" spans="1:60">
      <c r="A175" s="40" t="s">
        <v>139</v>
      </c>
      <c r="B175" s="328">
        <v>8.4</v>
      </c>
      <c r="C175" s="329">
        <v>8.3000000000000007</v>
      </c>
      <c r="D175" s="177">
        <v>8.6999999999999993</v>
      </c>
      <c r="E175" s="330">
        <v>9.1</v>
      </c>
      <c r="F175" s="177">
        <v>9.9</v>
      </c>
      <c r="G175" s="330">
        <v>10.5</v>
      </c>
      <c r="H175" s="177">
        <v>11.2</v>
      </c>
      <c r="I175" s="331">
        <v>10.6</v>
      </c>
      <c r="J175" s="121">
        <v>10.6</v>
      </c>
      <c r="K175" s="121">
        <v>10.6</v>
      </c>
      <c r="L175" s="121">
        <v>10.8</v>
      </c>
      <c r="M175" s="121">
        <v>10.7</v>
      </c>
      <c r="N175" s="122">
        <v>10.9</v>
      </c>
      <c r="O175" s="120">
        <v>11.1</v>
      </c>
      <c r="P175" s="121">
        <v>11.3</v>
      </c>
      <c r="Q175" s="121">
        <v>11.5</v>
      </c>
      <c r="R175" s="121">
        <v>11.4</v>
      </c>
      <c r="S175" s="121">
        <v>11.9</v>
      </c>
      <c r="T175" s="122">
        <v>12.2</v>
      </c>
      <c r="U175" s="177">
        <v>12.8</v>
      </c>
      <c r="V175" s="120">
        <v>12.1</v>
      </c>
      <c r="W175" s="121">
        <v>12.2</v>
      </c>
      <c r="X175" s="121">
        <v>12.3</v>
      </c>
      <c r="Y175" s="121">
        <v>12.5</v>
      </c>
      <c r="Z175" s="121">
        <v>12.5</v>
      </c>
      <c r="AA175" s="122">
        <v>12.8</v>
      </c>
      <c r="AB175" s="120">
        <v>13</v>
      </c>
      <c r="AC175" s="121">
        <v>13.2</v>
      </c>
      <c r="AD175" s="121">
        <v>13.1</v>
      </c>
      <c r="AE175" s="121">
        <v>12.8</v>
      </c>
      <c r="AF175" s="121">
        <v>13.5</v>
      </c>
      <c r="AG175" s="122">
        <v>13.6</v>
      </c>
      <c r="AH175" s="263">
        <v>13.4</v>
      </c>
      <c r="AI175" s="120">
        <v>13.5</v>
      </c>
      <c r="AJ175" s="121">
        <v>13.5</v>
      </c>
      <c r="AK175" s="121">
        <v>13.4</v>
      </c>
      <c r="AL175" s="121">
        <v>13.5</v>
      </c>
      <c r="AM175" s="121">
        <v>13.2</v>
      </c>
      <c r="AN175" s="122">
        <v>13.1</v>
      </c>
      <c r="AO175" s="120">
        <v>13.4</v>
      </c>
      <c r="AP175" s="121">
        <v>13.1</v>
      </c>
      <c r="AQ175" s="121">
        <v>13.3</v>
      </c>
      <c r="AR175" s="121">
        <v>13.4</v>
      </c>
      <c r="AS175" s="121">
        <v>13.6</v>
      </c>
      <c r="AT175" s="332">
        <v>14</v>
      </c>
      <c r="AU175" s="263"/>
      <c r="AV175" s="120">
        <v>13.9</v>
      </c>
      <c r="AW175" s="121" t="s">
        <v>225</v>
      </c>
      <c r="AX175" s="121" t="s">
        <v>225</v>
      </c>
      <c r="AY175" s="121" t="s">
        <v>225</v>
      </c>
      <c r="AZ175" s="121" t="s">
        <v>225</v>
      </c>
      <c r="BA175" s="122" t="s">
        <v>225</v>
      </c>
      <c r="BB175" s="120" t="s">
        <v>225</v>
      </c>
      <c r="BC175" s="121" t="s">
        <v>225</v>
      </c>
      <c r="BD175" s="121" t="s">
        <v>225</v>
      </c>
      <c r="BE175" s="121" t="s">
        <v>225</v>
      </c>
      <c r="BF175" s="121" t="s">
        <v>225</v>
      </c>
      <c r="BG175" s="332" t="s">
        <v>225</v>
      </c>
      <c r="BH175" s="32"/>
    </row>
    <row r="176" spans="1:60">
      <c r="A176" s="281" t="s">
        <v>140</v>
      </c>
      <c r="B176" s="323">
        <v>8</v>
      </c>
      <c r="C176" s="324">
        <v>8.1999999999999993</v>
      </c>
      <c r="D176" s="176">
        <v>8.5</v>
      </c>
      <c r="E176" s="325">
        <v>8.8000000000000007</v>
      </c>
      <c r="F176" s="176">
        <v>9.6</v>
      </c>
      <c r="G176" s="325">
        <v>10.199999999999999</v>
      </c>
      <c r="H176" s="176">
        <v>10.7</v>
      </c>
      <c r="I176" s="326">
        <v>10</v>
      </c>
      <c r="J176" s="113">
        <v>10.3</v>
      </c>
      <c r="K176" s="113">
        <v>10</v>
      </c>
      <c r="L176" s="113">
        <v>10.4</v>
      </c>
      <c r="M176" s="113">
        <v>10.3</v>
      </c>
      <c r="N176" s="114">
        <v>10.7</v>
      </c>
      <c r="O176" s="112">
        <v>10.6</v>
      </c>
      <c r="P176" s="113">
        <v>11.1</v>
      </c>
      <c r="Q176" s="113">
        <v>11.1</v>
      </c>
      <c r="R176" s="113">
        <v>10.8</v>
      </c>
      <c r="S176" s="113">
        <v>11.5</v>
      </c>
      <c r="T176" s="114">
        <v>11.6</v>
      </c>
      <c r="U176" s="176">
        <v>12.8</v>
      </c>
      <c r="V176" s="112">
        <v>12</v>
      </c>
      <c r="W176" s="113">
        <v>12.3</v>
      </c>
      <c r="X176" s="113">
        <v>11.6</v>
      </c>
      <c r="Y176" s="113">
        <v>12.5</v>
      </c>
      <c r="Z176" s="113">
        <v>12.4</v>
      </c>
      <c r="AA176" s="114">
        <v>12.8</v>
      </c>
      <c r="AB176" s="112">
        <v>12.9</v>
      </c>
      <c r="AC176" s="113">
        <v>13.3</v>
      </c>
      <c r="AD176" s="113">
        <v>13.3</v>
      </c>
      <c r="AE176" s="113">
        <v>12.9</v>
      </c>
      <c r="AF176" s="113">
        <v>13.5</v>
      </c>
      <c r="AG176" s="114">
        <v>13.5</v>
      </c>
      <c r="AH176" s="258">
        <v>12.6</v>
      </c>
      <c r="AI176" s="112">
        <v>13.3</v>
      </c>
      <c r="AJ176" s="113">
        <v>13.7</v>
      </c>
      <c r="AK176" s="113">
        <v>12.8</v>
      </c>
      <c r="AL176" s="113">
        <v>13.7</v>
      </c>
      <c r="AM176" s="113">
        <v>12.8</v>
      </c>
      <c r="AN176" s="114">
        <v>12.3</v>
      </c>
      <c r="AO176" s="112">
        <v>12.5</v>
      </c>
      <c r="AP176" s="113">
        <v>12.4</v>
      </c>
      <c r="AQ176" s="113">
        <v>11.8</v>
      </c>
      <c r="AR176" s="113">
        <v>11.3</v>
      </c>
      <c r="AS176" s="113">
        <v>12</v>
      </c>
      <c r="AT176" s="327">
        <v>13</v>
      </c>
      <c r="AU176" s="258"/>
      <c r="AV176" s="112">
        <v>12.7</v>
      </c>
      <c r="AW176" s="113" t="s">
        <v>225</v>
      </c>
      <c r="AX176" s="113" t="s">
        <v>225</v>
      </c>
      <c r="AY176" s="113" t="s">
        <v>225</v>
      </c>
      <c r="AZ176" s="113" t="s">
        <v>225</v>
      </c>
      <c r="BA176" s="114" t="s">
        <v>225</v>
      </c>
      <c r="BB176" s="112" t="s">
        <v>225</v>
      </c>
      <c r="BC176" s="113" t="s">
        <v>225</v>
      </c>
      <c r="BD176" s="113" t="s">
        <v>225</v>
      </c>
      <c r="BE176" s="113" t="s">
        <v>225</v>
      </c>
      <c r="BF176" s="113" t="s">
        <v>225</v>
      </c>
      <c r="BG176" s="327" t="s">
        <v>225</v>
      </c>
      <c r="BH176" s="32"/>
    </row>
    <row r="177" spans="1:60">
      <c r="A177" s="32" t="s">
        <v>141</v>
      </c>
      <c r="B177" s="318">
        <v>8.3000000000000007</v>
      </c>
      <c r="C177" s="319">
        <v>8.5</v>
      </c>
      <c r="D177" s="175">
        <v>8.6999999999999993</v>
      </c>
      <c r="E177" s="320">
        <v>9</v>
      </c>
      <c r="F177" s="175">
        <v>10.199999999999999</v>
      </c>
      <c r="G177" s="320">
        <v>10.7</v>
      </c>
      <c r="H177" s="175">
        <v>11.4</v>
      </c>
      <c r="I177" s="321">
        <v>10.6</v>
      </c>
      <c r="J177" s="105">
        <v>10.7</v>
      </c>
      <c r="K177" s="105">
        <v>10.8</v>
      </c>
      <c r="L177" s="105">
        <v>10.8</v>
      </c>
      <c r="M177" s="105">
        <v>11</v>
      </c>
      <c r="N177" s="106">
        <v>11.1</v>
      </c>
      <c r="O177" s="104">
        <v>11.2</v>
      </c>
      <c r="P177" s="105">
        <v>12</v>
      </c>
      <c r="Q177" s="105">
        <v>11.9</v>
      </c>
      <c r="R177" s="105">
        <v>11.8</v>
      </c>
      <c r="S177" s="105">
        <v>12.1</v>
      </c>
      <c r="T177" s="106">
        <v>12.5</v>
      </c>
      <c r="U177" s="175">
        <v>13.3</v>
      </c>
      <c r="V177" s="104">
        <v>12.5</v>
      </c>
      <c r="W177" s="105">
        <v>12.6</v>
      </c>
      <c r="X177" s="105">
        <v>12.8</v>
      </c>
      <c r="Y177" s="105">
        <v>12.9</v>
      </c>
      <c r="Z177" s="105">
        <v>13.1</v>
      </c>
      <c r="AA177" s="106">
        <v>13.4</v>
      </c>
      <c r="AB177" s="104">
        <v>13.5</v>
      </c>
      <c r="AC177" s="105">
        <v>13.5</v>
      </c>
      <c r="AD177" s="105">
        <v>13.6</v>
      </c>
      <c r="AE177" s="105">
        <v>13.4</v>
      </c>
      <c r="AF177" s="105">
        <v>14.2</v>
      </c>
      <c r="AG177" s="106">
        <v>14.1</v>
      </c>
      <c r="AH177" s="260">
        <v>14.2</v>
      </c>
      <c r="AI177" s="104">
        <v>14.1</v>
      </c>
      <c r="AJ177" s="105">
        <v>14.3</v>
      </c>
      <c r="AK177" s="105">
        <v>13.9</v>
      </c>
      <c r="AL177" s="105">
        <v>14.2</v>
      </c>
      <c r="AM177" s="105">
        <v>14</v>
      </c>
      <c r="AN177" s="106">
        <v>14.2</v>
      </c>
      <c r="AO177" s="104">
        <v>14.3</v>
      </c>
      <c r="AP177" s="105">
        <v>13.7</v>
      </c>
      <c r="AQ177" s="105">
        <v>14</v>
      </c>
      <c r="AR177" s="105">
        <v>14.2</v>
      </c>
      <c r="AS177" s="105">
        <v>14.4</v>
      </c>
      <c r="AT177" s="322">
        <v>15</v>
      </c>
      <c r="AU177" s="260"/>
      <c r="AV177" s="104">
        <v>14.2</v>
      </c>
      <c r="AW177" s="105" t="s">
        <v>225</v>
      </c>
      <c r="AX177" s="105" t="s">
        <v>225</v>
      </c>
      <c r="AY177" s="105" t="s">
        <v>225</v>
      </c>
      <c r="AZ177" s="105" t="s">
        <v>225</v>
      </c>
      <c r="BA177" s="106" t="s">
        <v>225</v>
      </c>
      <c r="BB177" s="104" t="s">
        <v>225</v>
      </c>
      <c r="BC177" s="105" t="s">
        <v>225</v>
      </c>
      <c r="BD177" s="105" t="s">
        <v>225</v>
      </c>
      <c r="BE177" s="105" t="s">
        <v>225</v>
      </c>
      <c r="BF177" s="105" t="s">
        <v>225</v>
      </c>
      <c r="BG177" s="322" t="s">
        <v>225</v>
      </c>
      <c r="BH177" s="32"/>
    </row>
    <row r="178" spans="1:60">
      <c r="A178" s="32" t="s">
        <v>142</v>
      </c>
      <c r="B178" s="318">
        <v>9</v>
      </c>
      <c r="C178" s="319">
        <v>9.1999999999999993</v>
      </c>
      <c r="D178" s="175">
        <v>9.4</v>
      </c>
      <c r="E178" s="320">
        <v>9.8000000000000007</v>
      </c>
      <c r="F178" s="175">
        <v>10.7</v>
      </c>
      <c r="G178" s="320">
        <v>11.3</v>
      </c>
      <c r="H178" s="175">
        <v>11.9</v>
      </c>
      <c r="I178" s="321">
        <v>11.2</v>
      </c>
      <c r="J178" s="105">
        <v>11.4</v>
      </c>
      <c r="K178" s="105">
        <v>11.4</v>
      </c>
      <c r="L178" s="105">
        <v>11.5</v>
      </c>
      <c r="M178" s="105">
        <v>11.7</v>
      </c>
      <c r="N178" s="106">
        <v>11.7</v>
      </c>
      <c r="O178" s="104">
        <v>11.8</v>
      </c>
      <c r="P178" s="105">
        <v>12</v>
      </c>
      <c r="Q178" s="105">
        <v>12.1</v>
      </c>
      <c r="R178" s="105">
        <v>12.1</v>
      </c>
      <c r="S178" s="105">
        <v>12.2</v>
      </c>
      <c r="T178" s="106">
        <v>13</v>
      </c>
      <c r="U178" s="175">
        <v>13.6</v>
      </c>
      <c r="V178" s="104">
        <v>13</v>
      </c>
      <c r="W178" s="105">
        <v>13</v>
      </c>
      <c r="X178" s="105">
        <v>13.1</v>
      </c>
      <c r="Y178" s="105">
        <v>13.1</v>
      </c>
      <c r="Z178" s="105">
        <v>13.2</v>
      </c>
      <c r="AA178" s="106">
        <v>13.7</v>
      </c>
      <c r="AB178" s="104">
        <v>13.9</v>
      </c>
      <c r="AC178" s="105">
        <v>14.1</v>
      </c>
      <c r="AD178" s="105">
        <v>14</v>
      </c>
      <c r="AE178" s="105">
        <v>13.4</v>
      </c>
      <c r="AF178" s="105">
        <v>14.2</v>
      </c>
      <c r="AG178" s="106">
        <v>14.7</v>
      </c>
      <c r="AH178" s="260">
        <v>14.2</v>
      </c>
      <c r="AI178" s="104">
        <v>14.4</v>
      </c>
      <c r="AJ178" s="105">
        <v>14.6</v>
      </c>
      <c r="AK178" s="105">
        <v>14.5</v>
      </c>
      <c r="AL178" s="105">
        <v>14.3</v>
      </c>
      <c r="AM178" s="105">
        <v>14.1</v>
      </c>
      <c r="AN178" s="106">
        <v>13.8</v>
      </c>
      <c r="AO178" s="104">
        <v>14.4</v>
      </c>
      <c r="AP178" s="105">
        <v>13.7</v>
      </c>
      <c r="AQ178" s="105">
        <v>13.7</v>
      </c>
      <c r="AR178" s="105">
        <v>13.7</v>
      </c>
      <c r="AS178" s="105">
        <v>14.4</v>
      </c>
      <c r="AT178" s="322">
        <v>14.6</v>
      </c>
      <c r="AU178" s="260"/>
      <c r="AV178" s="104">
        <v>14.2</v>
      </c>
      <c r="AW178" s="105" t="s">
        <v>225</v>
      </c>
      <c r="AX178" s="105" t="s">
        <v>225</v>
      </c>
      <c r="AY178" s="105" t="s">
        <v>225</v>
      </c>
      <c r="AZ178" s="105" t="s">
        <v>225</v>
      </c>
      <c r="BA178" s="106" t="s">
        <v>225</v>
      </c>
      <c r="BB178" s="104" t="s">
        <v>225</v>
      </c>
      <c r="BC178" s="105" t="s">
        <v>225</v>
      </c>
      <c r="BD178" s="105" t="s">
        <v>225</v>
      </c>
      <c r="BE178" s="105" t="s">
        <v>225</v>
      </c>
      <c r="BF178" s="105" t="s">
        <v>225</v>
      </c>
      <c r="BG178" s="322" t="s">
        <v>225</v>
      </c>
      <c r="BH178" s="32"/>
    </row>
    <row r="179" spans="1:60">
      <c r="A179" s="32" t="s">
        <v>143</v>
      </c>
      <c r="B179" s="318">
        <v>8.1999999999999993</v>
      </c>
      <c r="C179" s="319">
        <v>8.1</v>
      </c>
      <c r="D179" s="175">
        <v>8.6</v>
      </c>
      <c r="E179" s="320">
        <v>9.1</v>
      </c>
      <c r="F179" s="175">
        <v>9.8000000000000007</v>
      </c>
      <c r="G179" s="320">
        <v>10.3</v>
      </c>
      <c r="H179" s="175">
        <v>10.8</v>
      </c>
      <c r="I179" s="321">
        <v>10.3</v>
      </c>
      <c r="J179" s="105">
        <v>10.199999999999999</v>
      </c>
      <c r="K179" s="105">
        <v>10.4</v>
      </c>
      <c r="L179" s="105">
        <v>10.5</v>
      </c>
      <c r="M179" s="105">
        <v>10.3</v>
      </c>
      <c r="N179" s="106">
        <v>10.5</v>
      </c>
      <c r="O179" s="104">
        <v>10.9</v>
      </c>
      <c r="P179" s="105">
        <v>11</v>
      </c>
      <c r="Q179" s="105">
        <v>11.1</v>
      </c>
      <c r="R179" s="105">
        <v>11</v>
      </c>
      <c r="S179" s="105">
        <v>11</v>
      </c>
      <c r="T179" s="106">
        <v>11.5</v>
      </c>
      <c r="U179" s="175">
        <v>12.5</v>
      </c>
      <c r="V179" s="104">
        <v>11.7</v>
      </c>
      <c r="W179" s="105">
        <v>11.7</v>
      </c>
      <c r="X179" s="105">
        <v>11.9</v>
      </c>
      <c r="Y179" s="105">
        <v>12.3</v>
      </c>
      <c r="Z179" s="105">
        <v>12.3</v>
      </c>
      <c r="AA179" s="106">
        <v>12.5</v>
      </c>
      <c r="AB179" s="104">
        <v>12.7</v>
      </c>
      <c r="AC179" s="105">
        <v>13.2</v>
      </c>
      <c r="AD179" s="105">
        <v>12.9</v>
      </c>
      <c r="AE179" s="105">
        <v>12.4</v>
      </c>
      <c r="AF179" s="105">
        <v>12.9</v>
      </c>
      <c r="AG179" s="106">
        <v>13.2</v>
      </c>
      <c r="AH179" s="260">
        <v>12.8</v>
      </c>
      <c r="AI179" s="104">
        <v>13.2</v>
      </c>
      <c r="AJ179" s="105">
        <v>13.3</v>
      </c>
      <c r="AK179" s="105">
        <v>13.3</v>
      </c>
      <c r="AL179" s="105">
        <v>13.2</v>
      </c>
      <c r="AM179" s="105">
        <v>13.2</v>
      </c>
      <c r="AN179" s="106">
        <v>13.1</v>
      </c>
      <c r="AO179" s="104">
        <v>12.9</v>
      </c>
      <c r="AP179" s="105">
        <v>12.1</v>
      </c>
      <c r="AQ179" s="105">
        <v>12</v>
      </c>
      <c r="AR179" s="105">
        <v>12.1</v>
      </c>
      <c r="AS179" s="105">
        <v>12.6</v>
      </c>
      <c r="AT179" s="322">
        <v>13.4</v>
      </c>
      <c r="AU179" s="260"/>
      <c r="AV179" s="104">
        <v>13.3</v>
      </c>
      <c r="AW179" s="105" t="s">
        <v>225</v>
      </c>
      <c r="AX179" s="105" t="s">
        <v>225</v>
      </c>
      <c r="AY179" s="105" t="s">
        <v>225</v>
      </c>
      <c r="AZ179" s="105" t="s">
        <v>225</v>
      </c>
      <c r="BA179" s="106" t="s">
        <v>225</v>
      </c>
      <c r="BB179" s="104" t="s">
        <v>225</v>
      </c>
      <c r="BC179" s="105" t="s">
        <v>225</v>
      </c>
      <c r="BD179" s="105" t="s">
        <v>225</v>
      </c>
      <c r="BE179" s="105" t="s">
        <v>225</v>
      </c>
      <c r="BF179" s="105" t="s">
        <v>225</v>
      </c>
      <c r="BG179" s="322" t="s">
        <v>225</v>
      </c>
      <c r="BH179" s="32"/>
    </row>
    <row r="180" spans="1:60">
      <c r="A180" s="40" t="s">
        <v>144</v>
      </c>
      <c r="B180" s="328">
        <v>8.5</v>
      </c>
      <c r="C180" s="329">
        <v>8.6</v>
      </c>
      <c r="D180" s="177">
        <v>8.9</v>
      </c>
      <c r="E180" s="330">
        <v>9.4</v>
      </c>
      <c r="F180" s="177">
        <v>10.5</v>
      </c>
      <c r="G180" s="330">
        <v>11.2</v>
      </c>
      <c r="H180" s="177">
        <v>11.8</v>
      </c>
      <c r="I180" s="331">
        <v>11.2</v>
      </c>
      <c r="J180" s="121">
        <v>11.1</v>
      </c>
      <c r="K180" s="121">
        <v>11.1</v>
      </c>
      <c r="L180" s="121">
        <v>10.9</v>
      </c>
      <c r="M180" s="121">
        <v>11.1</v>
      </c>
      <c r="N180" s="122">
        <v>11.5</v>
      </c>
      <c r="O180" s="120">
        <v>11.7</v>
      </c>
      <c r="P180" s="121">
        <v>12.2</v>
      </c>
      <c r="Q180" s="121">
        <v>12</v>
      </c>
      <c r="R180" s="121">
        <v>12.2</v>
      </c>
      <c r="S180" s="121">
        <v>12.6</v>
      </c>
      <c r="T180" s="122">
        <v>12.9</v>
      </c>
      <c r="U180" s="177">
        <v>14</v>
      </c>
      <c r="V180" s="120">
        <v>12.9</v>
      </c>
      <c r="W180" s="121">
        <v>13.4</v>
      </c>
      <c r="X180" s="121">
        <v>13.2</v>
      </c>
      <c r="Y180" s="121">
        <v>13.3</v>
      </c>
      <c r="Z180" s="121">
        <v>13.8</v>
      </c>
      <c r="AA180" s="122">
        <v>14.2</v>
      </c>
      <c r="AB180" s="120">
        <v>14.4</v>
      </c>
      <c r="AC180" s="121">
        <v>15</v>
      </c>
      <c r="AD180" s="121">
        <v>14.3</v>
      </c>
      <c r="AE180" s="121">
        <v>13.8</v>
      </c>
      <c r="AF180" s="121">
        <v>14.8</v>
      </c>
      <c r="AG180" s="122">
        <v>14.9</v>
      </c>
      <c r="AH180" s="263">
        <v>14.9</v>
      </c>
      <c r="AI180" s="120">
        <v>14.9</v>
      </c>
      <c r="AJ180" s="121">
        <v>15.2</v>
      </c>
      <c r="AK180" s="121">
        <v>15</v>
      </c>
      <c r="AL180" s="121">
        <v>15.1</v>
      </c>
      <c r="AM180" s="121">
        <v>15.4</v>
      </c>
      <c r="AN180" s="122">
        <v>14.3</v>
      </c>
      <c r="AO180" s="120">
        <v>15</v>
      </c>
      <c r="AP180" s="121">
        <v>14.7</v>
      </c>
      <c r="AQ180" s="121">
        <v>14.2</v>
      </c>
      <c r="AR180" s="121">
        <v>14.7</v>
      </c>
      <c r="AS180" s="121">
        <v>15</v>
      </c>
      <c r="AT180" s="332">
        <v>15.4</v>
      </c>
      <c r="AU180" s="263"/>
      <c r="AV180" s="120">
        <v>15.3</v>
      </c>
      <c r="AW180" s="121" t="s">
        <v>225</v>
      </c>
      <c r="AX180" s="121" t="s">
        <v>225</v>
      </c>
      <c r="AY180" s="121" t="s">
        <v>225</v>
      </c>
      <c r="AZ180" s="121" t="s">
        <v>225</v>
      </c>
      <c r="BA180" s="122" t="s">
        <v>225</v>
      </c>
      <c r="BB180" s="120" t="s">
        <v>225</v>
      </c>
      <c r="BC180" s="121" t="s">
        <v>225</v>
      </c>
      <c r="BD180" s="121" t="s">
        <v>225</v>
      </c>
      <c r="BE180" s="121" t="s">
        <v>225</v>
      </c>
      <c r="BF180" s="121" t="s">
        <v>225</v>
      </c>
      <c r="BG180" s="332" t="s">
        <v>225</v>
      </c>
      <c r="BH180" s="32"/>
    </row>
    <row r="181" spans="1:60">
      <c r="A181" s="32" t="s">
        <v>145</v>
      </c>
      <c r="B181" s="318">
        <v>10.1</v>
      </c>
      <c r="C181" s="319">
        <v>10.3</v>
      </c>
      <c r="D181" s="175">
        <v>10.7</v>
      </c>
      <c r="E181" s="320">
        <v>11.2</v>
      </c>
      <c r="F181" s="175">
        <v>12.1</v>
      </c>
      <c r="G181" s="320">
        <v>12.5</v>
      </c>
      <c r="H181" s="175">
        <v>13.5</v>
      </c>
      <c r="I181" s="321">
        <v>12.8</v>
      </c>
      <c r="J181" s="105">
        <v>12.9</v>
      </c>
      <c r="K181" s="105">
        <v>12.7</v>
      </c>
      <c r="L181" s="105">
        <v>12.9</v>
      </c>
      <c r="M181" s="105">
        <v>13.1</v>
      </c>
      <c r="N181" s="106">
        <v>13.2</v>
      </c>
      <c r="O181" s="104">
        <v>13.4</v>
      </c>
      <c r="P181" s="105">
        <v>13.8</v>
      </c>
      <c r="Q181" s="105">
        <v>13.9</v>
      </c>
      <c r="R181" s="105">
        <v>13.7</v>
      </c>
      <c r="S181" s="105">
        <v>14.5</v>
      </c>
      <c r="T181" s="106">
        <v>15</v>
      </c>
      <c r="U181" s="175">
        <v>15.9</v>
      </c>
      <c r="V181" s="104">
        <v>14.9</v>
      </c>
      <c r="W181" s="105">
        <v>15.4</v>
      </c>
      <c r="X181" s="105">
        <v>15</v>
      </c>
      <c r="Y181" s="105">
        <v>15.5</v>
      </c>
      <c r="Z181" s="105">
        <v>15.3</v>
      </c>
      <c r="AA181" s="106">
        <v>16</v>
      </c>
      <c r="AB181" s="104">
        <v>16.3</v>
      </c>
      <c r="AC181" s="105">
        <v>16.600000000000001</v>
      </c>
      <c r="AD181" s="105">
        <v>16.399999999999999</v>
      </c>
      <c r="AE181" s="105">
        <v>15.8</v>
      </c>
      <c r="AF181" s="105">
        <v>16.5</v>
      </c>
      <c r="AG181" s="106">
        <v>17</v>
      </c>
      <c r="AH181" s="260">
        <v>16.899999999999999</v>
      </c>
      <c r="AI181" s="104">
        <v>16.899999999999999</v>
      </c>
      <c r="AJ181" s="105">
        <v>16.8</v>
      </c>
      <c r="AK181" s="105">
        <v>16.7</v>
      </c>
      <c r="AL181" s="105">
        <v>17.2</v>
      </c>
      <c r="AM181" s="105">
        <v>17.100000000000001</v>
      </c>
      <c r="AN181" s="106">
        <v>16.899999999999999</v>
      </c>
      <c r="AO181" s="104">
        <v>16.899999999999999</v>
      </c>
      <c r="AP181" s="105">
        <v>17.2</v>
      </c>
      <c r="AQ181" s="105">
        <v>17</v>
      </c>
      <c r="AR181" s="105">
        <v>16.600000000000001</v>
      </c>
      <c r="AS181" s="105">
        <v>16.8</v>
      </c>
      <c r="AT181" s="322">
        <v>17.2</v>
      </c>
      <c r="AU181" s="260"/>
      <c r="AV181" s="104">
        <v>17.7</v>
      </c>
      <c r="AW181" s="105" t="s">
        <v>225</v>
      </c>
      <c r="AX181" s="105" t="s">
        <v>225</v>
      </c>
      <c r="AY181" s="105" t="s">
        <v>225</v>
      </c>
      <c r="AZ181" s="105" t="s">
        <v>225</v>
      </c>
      <c r="BA181" s="106" t="s">
        <v>225</v>
      </c>
      <c r="BB181" s="104" t="s">
        <v>225</v>
      </c>
      <c r="BC181" s="105" t="s">
        <v>225</v>
      </c>
      <c r="BD181" s="105" t="s">
        <v>225</v>
      </c>
      <c r="BE181" s="105" t="s">
        <v>225</v>
      </c>
      <c r="BF181" s="105" t="s">
        <v>225</v>
      </c>
      <c r="BG181" s="322" t="s">
        <v>225</v>
      </c>
      <c r="BH181" s="32"/>
    </row>
    <row r="182" spans="1:60">
      <c r="A182" s="36" t="s">
        <v>146</v>
      </c>
      <c r="B182" s="333">
        <v>12.5</v>
      </c>
      <c r="C182" s="334">
        <v>12.9</v>
      </c>
      <c r="D182" s="178">
        <v>12.6</v>
      </c>
      <c r="E182" s="335">
        <v>12.9</v>
      </c>
      <c r="F182" s="178">
        <v>13.2</v>
      </c>
      <c r="G182" s="335">
        <v>13.7</v>
      </c>
      <c r="H182" s="178">
        <v>14.4</v>
      </c>
      <c r="I182" s="336">
        <v>13.9</v>
      </c>
      <c r="J182" s="129">
        <v>13.9</v>
      </c>
      <c r="K182" s="129">
        <v>13.7</v>
      </c>
      <c r="L182" s="129">
        <v>14</v>
      </c>
      <c r="M182" s="129">
        <v>14.4</v>
      </c>
      <c r="N182" s="130">
        <v>13.9</v>
      </c>
      <c r="O182" s="128">
        <v>14.6</v>
      </c>
      <c r="P182" s="129">
        <v>14.6</v>
      </c>
      <c r="Q182" s="129">
        <v>14.6</v>
      </c>
      <c r="R182" s="129">
        <v>14.7</v>
      </c>
      <c r="S182" s="129">
        <v>15</v>
      </c>
      <c r="T182" s="130">
        <v>15.4</v>
      </c>
      <c r="U182" s="178">
        <v>16</v>
      </c>
      <c r="V182" s="128">
        <v>15.2</v>
      </c>
      <c r="W182" s="129">
        <v>15.3</v>
      </c>
      <c r="X182" s="129">
        <v>15.4</v>
      </c>
      <c r="Y182" s="129">
        <v>15.7</v>
      </c>
      <c r="Z182" s="129">
        <v>15.7</v>
      </c>
      <c r="AA182" s="130">
        <v>15.9</v>
      </c>
      <c r="AB182" s="128">
        <v>15.6</v>
      </c>
      <c r="AC182" s="129">
        <v>16.7</v>
      </c>
      <c r="AD182" s="129">
        <v>16.100000000000001</v>
      </c>
      <c r="AE182" s="129">
        <v>17</v>
      </c>
      <c r="AF182" s="129">
        <v>16.8</v>
      </c>
      <c r="AG182" s="130">
        <v>16</v>
      </c>
      <c r="AH182" s="279">
        <v>17.2</v>
      </c>
      <c r="AI182" s="128">
        <v>16.899999999999999</v>
      </c>
      <c r="AJ182" s="129">
        <v>16.5</v>
      </c>
      <c r="AK182" s="129">
        <v>16.600000000000001</v>
      </c>
      <c r="AL182" s="129">
        <v>16.899999999999999</v>
      </c>
      <c r="AM182" s="129">
        <v>17.3</v>
      </c>
      <c r="AN182" s="130">
        <v>17.5</v>
      </c>
      <c r="AO182" s="128">
        <v>17.399999999999999</v>
      </c>
      <c r="AP182" s="129">
        <v>16.899999999999999</v>
      </c>
      <c r="AQ182" s="129">
        <v>17.5</v>
      </c>
      <c r="AR182" s="129">
        <v>17.600000000000001</v>
      </c>
      <c r="AS182" s="129">
        <v>18</v>
      </c>
      <c r="AT182" s="337">
        <v>17.5</v>
      </c>
      <c r="AU182" s="279"/>
      <c r="AV182" s="128">
        <v>17.5</v>
      </c>
      <c r="AW182" s="129" t="s">
        <v>225</v>
      </c>
      <c r="AX182" s="129" t="s">
        <v>225</v>
      </c>
      <c r="AY182" s="129" t="s">
        <v>225</v>
      </c>
      <c r="AZ182" s="129" t="s">
        <v>225</v>
      </c>
      <c r="BA182" s="130" t="s">
        <v>225</v>
      </c>
      <c r="BB182" s="128" t="s">
        <v>225</v>
      </c>
      <c r="BC182" s="129" t="s">
        <v>225</v>
      </c>
      <c r="BD182" s="129" t="s">
        <v>225</v>
      </c>
      <c r="BE182" s="129" t="s">
        <v>225</v>
      </c>
      <c r="BF182" s="129" t="s">
        <v>225</v>
      </c>
      <c r="BG182" s="337" t="s">
        <v>225</v>
      </c>
      <c r="BH182" s="32"/>
    </row>
    <row r="183" spans="1:60" ht="16.5" customHeight="1">
      <c r="A183" s="41" t="s">
        <v>13</v>
      </c>
      <c r="B183" s="289"/>
      <c r="C183" s="289"/>
      <c r="D183" s="289"/>
      <c r="E183" s="289"/>
      <c r="F183" s="289"/>
      <c r="G183" s="289"/>
      <c r="H183" s="289"/>
      <c r="I183" s="289"/>
      <c r="J183" s="289"/>
    </row>
    <row r="184" spans="1:60" ht="16.5" customHeight="1">
      <c r="A184" s="41" t="s">
        <v>147</v>
      </c>
      <c r="B184" s="289"/>
      <c r="C184" s="289"/>
      <c r="D184" s="289"/>
      <c r="E184" s="289"/>
      <c r="F184" s="289"/>
      <c r="G184" s="289"/>
      <c r="H184" s="289"/>
      <c r="I184" s="289"/>
      <c r="J184" s="289"/>
    </row>
    <row r="185" spans="1:60" ht="16.5" customHeight="1">
      <c r="A185" s="41"/>
      <c r="B185" s="289"/>
      <c r="C185" s="289"/>
      <c r="D185" s="289"/>
      <c r="E185" s="289"/>
      <c r="F185" s="289"/>
      <c r="G185" s="289"/>
      <c r="H185" s="289"/>
      <c r="I185" s="289"/>
      <c r="J185" s="289"/>
    </row>
    <row r="186" spans="1:60" ht="16.5" customHeight="1">
      <c r="A186" s="41"/>
      <c r="B186" s="289"/>
      <c r="C186" s="289"/>
      <c r="D186" s="289"/>
      <c r="E186" s="289"/>
      <c r="F186" s="289"/>
      <c r="G186" s="289"/>
      <c r="H186" s="289"/>
      <c r="I186" s="289"/>
      <c r="J186" s="289"/>
    </row>
    <row r="187" spans="1:60" ht="16.5" customHeight="1">
      <c r="A187" s="41"/>
      <c r="B187" s="289"/>
      <c r="C187" s="289"/>
      <c r="D187" s="289"/>
      <c r="E187" s="289"/>
      <c r="F187" s="289"/>
      <c r="G187" s="289"/>
      <c r="H187" s="289"/>
      <c r="I187" s="289"/>
      <c r="J187" s="289"/>
    </row>
    <row r="188" spans="1:60" ht="16.5" customHeight="1">
      <c r="A188" s="41"/>
      <c r="B188" s="289"/>
      <c r="C188" s="289"/>
      <c r="D188" s="289"/>
      <c r="E188" s="289"/>
      <c r="F188" s="289"/>
      <c r="G188" s="289"/>
      <c r="H188" s="289"/>
      <c r="I188" s="289"/>
      <c r="J188" s="289"/>
    </row>
    <row r="189" spans="1:60" ht="16.5" hidden="1" customHeight="1">
      <c r="A189" s="41"/>
      <c r="B189" s="289"/>
      <c r="C189" s="289"/>
      <c r="D189" s="289"/>
      <c r="E189" s="289"/>
      <c r="F189" s="289"/>
      <c r="G189" s="289"/>
      <c r="H189" s="289"/>
      <c r="I189" s="289"/>
      <c r="J189" s="289"/>
    </row>
    <row r="190" spans="1:60" ht="14.25">
      <c r="A190" s="27" t="s">
        <v>408</v>
      </c>
    </row>
    <row r="191" spans="1:60">
      <c r="H191" s="289" t="s">
        <v>98</v>
      </c>
    </row>
    <row r="192" spans="1:60">
      <c r="A192" t="s">
        <v>409</v>
      </c>
      <c r="AG192" s="290"/>
      <c r="AT192" s="290"/>
      <c r="BG192" s="290"/>
    </row>
    <row r="193" spans="1:60">
      <c r="A193" s="42"/>
      <c r="B193" s="291" t="s">
        <v>373</v>
      </c>
      <c r="C193" s="292"/>
      <c r="D193" s="291" t="s">
        <v>374</v>
      </c>
      <c r="E193" s="292"/>
      <c r="F193" s="291" t="s">
        <v>375</v>
      </c>
      <c r="G193" s="292"/>
      <c r="H193" s="293" t="s">
        <v>223</v>
      </c>
      <c r="I193" s="294"/>
      <c r="J193" s="294"/>
      <c r="K193" s="294"/>
      <c r="L193" s="294"/>
      <c r="M193" s="294"/>
      <c r="N193" s="294"/>
      <c r="O193" s="294"/>
      <c r="P193" s="294"/>
      <c r="Q193" s="294"/>
      <c r="R193" s="294"/>
      <c r="S193" s="294"/>
      <c r="T193" s="295"/>
      <c r="U193" s="293" t="s">
        <v>276</v>
      </c>
      <c r="V193" s="294"/>
      <c r="W193" s="294"/>
      <c r="X193" s="294"/>
      <c r="Y193" s="294"/>
      <c r="Z193" s="294"/>
      <c r="AA193" s="294"/>
      <c r="AB193" s="294"/>
      <c r="AC193" s="294"/>
      <c r="AD193" s="294"/>
      <c r="AE193" s="294"/>
      <c r="AF193" s="294"/>
      <c r="AG193" s="295"/>
      <c r="AH193" s="293" t="s">
        <v>215</v>
      </c>
      <c r="AI193" s="294"/>
      <c r="AJ193" s="294"/>
      <c r="AK193" s="294"/>
      <c r="AL193" s="294"/>
      <c r="AM193" s="294"/>
      <c r="AN193" s="294"/>
      <c r="AO193" s="294"/>
      <c r="AP193" s="294"/>
      <c r="AQ193" s="294"/>
      <c r="AR193" s="294"/>
      <c r="AS193" s="294"/>
      <c r="AT193" s="294"/>
      <c r="AU193" s="293" t="s">
        <v>277</v>
      </c>
      <c r="AV193" s="296" t="s">
        <v>360</v>
      </c>
      <c r="AW193" s="294"/>
      <c r="AX193" s="294"/>
      <c r="AY193" s="294"/>
      <c r="AZ193" s="294"/>
      <c r="BA193" s="294"/>
      <c r="BB193" s="294"/>
      <c r="BC193" s="294"/>
      <c r="BD193" s="294"/>
      <c r="BE193" s="294"/>
      <c r="BF193" s="294"/>
      <c r="BG193" s="294"/>
      <c r="BH193" s="32"/>
    </row>
    <row r="194" spans="1:60">
      <c r="A194" s="43"/>
      <c r="B194" s="301"/>
      <c r="C194" s="300"/>
      <c r="D194" s="299"/>
      <c r="E194" s="300"/>
      <c r="F194" s="299"/>
      <c r="G194" s="300"/>
      <c r="H194" s="299"/>
      <c r="I194" s="301"/>
      <c r="J194" s="301"/>
      <c r="K194" s="301"/>
      <c r="L194" s="301"/>
      <c r="M194" s="301"/>
      <c r="N194" s="300"/>
      <c r="O194" s="302"/>
      <c r="P194" s="301"/>
      <c r="Q194" s="301"/>
      <c r="R194" s="301"/>
      <c r="S194" s="301"/>
      <c r="T194" s="300"/>
      <c r="U194" s="299"/>
      <c r="V194" s="302"/>
      <c r="W194" s="301"/>
      <c r="X194" s="301"/>
      <c r="Y194" s="301"/>
      <c r="Z194" s="301"/>
      <c r="AA194" s="300"/>
      <c r="AB194" s="302"/>
      <c r="AC194" s="301"/>
      <c r="AD194" s="301"/>
      <c r="AE194" s="301"/>
      <c r="AF194" s="301"/>
      <c r="AG194" s="300"/>
      <c r="AH194" s="297"/>
      <c r="AI194" s="302"/>
      <c r="AJ194" s="301"/>
      <c r="AK194" s="301"/>
      <c r="AL194" s="301"/>
      <c r="AM194" s="301"/>
      <c r="AN194" s="300"/>
      <c r="AO194" s="302"/>
      <c r="AP194" s="301"/>
      <c r="AQ194" s="301"/>
      <c r="AR194" s="301"/>
      <c r="AS194" s="301"/>
      <c r="AT194" s="301"/>
      <c r="AU194" s="297"/>
      <c r="AV194" s="302"/>
      <c r="AW194" s="301"/>
      <c r="AX194" s="301"/>
      <c r="AY194" s="301"/>
      <c r="AZ194" s="301"/>
      <c r="BA194" s="300"/>
      <c r="BB194" s="302"/>
      <c r="BC194" s="301"/>
      <c r="BD194" s="301"/>
      <c r="BE194" s="301"/>
      <c r="BF194" s="301"/>
      <c r="BG194" s="301"/>
      <c r="BH194" s="32"/>
    </row>
    <row r="195" spans="1:60">
      <c r="A195" s="44"/>
      <c r="B195" s="308" t="s">
        <v>393</v>
      </c>
      <c r="C195" s="304" t="s">
        <v>394</v>
      </c>
      <c r="D195" s="305"/>
      <c r="E195" s="306" t="s">
        <v>376</v>
      </c>
      <c r="F195" s="305"/>
      <c r="G195" s="306" t="s">
        <v>376</v>
      </c>
      <c r="H195" s="305"/>
      <c r="I195" s="307" t="s">
        <v>83</v>
      </c>
      <c r="J195" s="308" t="s">
        <v>99</v>
      </c>
      <c r="K195" s="308" t="s">
        <v>397</v>
      </c>
      <c r="L195" s="308" t="s">
        <v>398</v>
      </c>
      <c r="M195" s="308" t="s">
        <v>399</v>
      </c>
      <c r="N195" s="304" t="s">
        <v>400</v>
      </c>
      <c r="O195" s="309" t="s">
        <v>401</v>
      </c>
      <c r="P195" s="308" t="s">
        <v>402</v>
      </c>
      <c r="Q195" s="308" t="s">
        <v>403</v>
      </c>
      <c r="R195" s="308" t="s">
        <v>404</v>
      </c>
      <c r="S195" s="308" t="s">
        <v>393</v>
      </c>
      <c r="T195" s="304" t="s">
        <v>394</v>
      </c>
      <c r="U195" s="305"/>
      <c r="V195" s="309" t="s">
        <v>82</v>
      </c>
      <c r="W195" s="308" t="s">
        <v>84</v>
      </c>
      <c r="X195" s="308" t="s">
        <v>85</v>
      </c>
      <c r="Y195" s="308" t="s">
        <v>86</v>
      </c>
      <c r="Z195" s="308" t="s">
        <v>87</v>
      </c>
      <c r="AA195" s="304" t="s">
        <v>88</v>
      </c>
      <c r="AB195" s="309" t="s">
        <v>89</v>
      </c>
      <c r="AC195" s="308" t="s">
        <v>90</v>
      </c>
      <c r="AD195" s="308" t="s">
        <v>91</v>
      </c>
      <c r="AE195" s="308" t="s">
        <v>92</v>
      </c>
      <c r="AF195" s="308" t="s">
        <v>93</v>
      </c>
      <c r="AG195" s="304" t="s">
        <v>94</v>
      </c>
      <c r="AH195" s="303"/>
      <c r="AI195" s="309" t="s">
        <v>82</v>
      </c>
      <c r="AJ195" s="308" t="s">
        <v>84</v>
      </c>
      <c r="AK195" s="308" t="s">
        <v>85</v>
      </c>
      <c r="AL195" s="308" t="s">
        <v>86</v>
      </c>
      <c r="AM195" s="308" t="s">
        <v>87</v>
      </c>
      <c r="AN195" s="304" t="s">
        <v>88</v>
      </c>
      <c r="AO195" s="309" t="s">
        <v>89</v>
      </c>
      <c r="AP195" s="308" t="s">
        <v>90</v>
      </c>
      <c r="AQ195" s="308" t="s">
        <v>91</v>
      </c>
      <c r="AR195" s="308" t="s">
        <v>92</v>
      </c>
      <c r="AS195" s="308" t="s">
        <v>93</v>
      </c>
      <c r="AT195" s="310" t="s">
        <v>94</v>
      </c>
      <c r="AU195" s="303"/>
      <c r="AV195" s="309" t="s">
        <v>82</v>
      </c>
      <c r="AW195" s="308" t="s">
        <v>84</v>
      </c>
      <c r="AX195" s="308" t="s">
        <v>85</v>
      </c>
      <c r="AY195" s="308" t="s">
        <v>86</v>
      </c>
      <c r="AZ195" s="308" t="s">
        <v>87</v>
      </c>
      <c r="BA195" s="304" t="s">
        <v>88</v>
      </c>
      <c r="BB195" s="309" t="s">
        <v>89</v>
      </c>
      <c r="BC195" s="308" t="s">
        <v>90</v>
      </c>
      <c r="BD195" s="308" t="s">
        <v>91</v>
      </c>
      <c r="BE195" s="308" t="s">
        <v>92</v>
      </c>
      <c r="BF195" s="308" t="s">
        <v>93</v>
      </c>
      <c r="BG195" s="310" t="s">
        <v>94</v>
      </c>
      <c r="BH195" s="32"/>
    </row>
    <row r="196" spans="1:60" s="343" customFormat="1" ht="3.75" customHeight="1">
      <c r="A196" s="29"/>
      <c r="B196" s="316"/>
      <c r="C196" s="338"/>
      <c r="D196" s="312"/>
      <c r="E196" s="313"/>
      <c r="F196" s="312"/>
      <c r="G196" s="313"/>
      <c r="H196" s="312"/>
      <c r="I196" s="314"/>
      <c r="J196" s="315"/>
      <c r="K196" s="315"/>
      <c r="L196" s="315"/>
      <c r="M196" s="315"/>
      <c r="N196" s="311"/>
      <c r="O196" s="316"/>
      <c r="P196" s="315"/>
      <c r="Q196" s="315"/>
      <c r="R196" s="315"/>
      <c r="S196" s="315"/>
      <c r="T196" s="311"/>
      <c r="U196" s="312"/>
      <c r="V196" s="316"/>
      <c r="W196" s="315"/>
      <c r="X196" s="315"/>
      <c r="Y196" s="315"/>
      <c r="Z196" s="315"/>
      <c r="AA196" s="311"/>
      <c r="AB196" s="316"/>
      <c r="AC196" s="315"/>
      <c r="AD196" s="315"/>
      <c r="AE196" s="315"/>
      <c r="AF196" s="315"/>
      <c r="AG196" s="311"/>
      <c r="AH196" s="293"/>
      <c r="AI196" s="316"/>
      <c r="AJ196" s="315"/>
      <c r="AK196" s="315"/>
      <c r="AL196" s="315"/>
      <c r="AM196" s="315"/>
      <c r="AN196" s="311"/>
      <c r="AO196" s="316"/>
      <c r="AP196" s="315"/>
      <c r="AQ196" s="315"/>
      <c r="AR196" s="315"/>
      <c r="AS196" s="315"/>
      <c r="AT196" s="317"/>
      <c r="AU196" s="293"/>
      <c r="AV196" s="316"/>
      <c r="AW196" s="315"/>
      <c r="AX196" s="315"/>
      <c r="AY196" s="315"/>
      <c r="AZ196" s="315"/>
      <c r="BA196" s="311"/>
      <c r="BB196" s="316"/>
      <c r="BC196" s="315"/>
      <c r="BD196" s="315"/>
      <c r="BE196" s="315"/>
      <c r="BF196" s="315"/>
      <c r="BG196" s="317"/>
      <c r="BH196" s="32"/>
    </row>
    <row r="197" spans="1:60" ht="13.5" customHeight="1">
      <c r="A197" s="65" t="s">
        <v>81</v>
      </c>
      <c r="B197" s="339">
        <v>1.3</v>
      </c>
      <c r="C197" s="319">
        <v>0.4</v>
      </c>
      <c r="D197" s="175">
        <v>0.4</v>
      </c>
      <c r="E197" s="320">
        <v>0.8</v>
      </c>
      <c r="F197" s="175">
        <v>1.3</v>
      </c>
      <c r="G197" s="320">
        <v>1.6</v>
      </c>
      <c r="H197" s="175">
        <v>1.3</v>
      </c>
      <c r="I197" s="321">
        <v>2.5</v>
      </c>
      <c r="J197" s="105">
        <v>2.1</v>
      </c>
      <c r="K197" s="105">
        <v>1.8</v>
      </c>
      <c r="L197" s="105">
        <v>1.8</v>
      </c>
      <c r="M197" s="105">
        <v>2</v>
      </c>
      <c r="N197" s="106">
        <v>2</v>
      </c>
      <c r="O197" s="104">
        <v>1.9</v>
      </c>
      <c r="P197" s="105">
        <v>2.1</v>
      </c>
      <c r="Q197" s="105">
        <v>2.1</v>
      </c>
      <c r="R197" s="105">
        <v>2.2999999999999998</v>
      </c>
      <c r="S197" s="105">
        <v>2.9</v>
      </c>
      <c r="T197" s="106">
        <v>3.9</v>
      </c>
      <c r="U197" s="175">
        <v>1.9</v>
      </c>
      <c r="V197" s="104">
        <v>1.7</v>
      </c>
      <c r="W197" s="105">
        <v>1.8</v>
      </c>
      <c r="X197" s="105">
        <v>1.9</v>
      </c>
      <c r="Y197" s="105">
        <v>2</v>
      </c>
      <c r="Z197" s="105">
        <v>2</v>
      </c>
      <c r="AA197" s="106">
        <v>2.1</v>
      </c>
      <c r="AB197" s="104">
        <v>2.2000000000000002</v>
      </c>
      <c r="AC197" s="105">
        <v>2.1</v>
      </c>
      <c r="AD197" s="105">
        <v>1.9</v>
      </c>
      <c r="AE197" s="105">
        <v>1.7</v>
      </c>
      <c r="AF197" s="105">
        <v>1.9</v>
      </c>
      <c r="AG197" s="106">
        <v>1.4</v>
      </c>
      <c r="AH197" s="260">
        <v>0.7</v>
      </c>
      <c r="AI197" s="104">
        <v>1.5</v>
      </c>
      <c r="AJ197" s="105">
        <v>1.4</v>
      </c>
      <c r="AK197" s="105">
        <v>1.2</v>
      </c>
      <c r="AL197" s="105">
        <v>1.2</v>
      </c>
      <c r="AM197" s="105">
        <v>1</v>
      </c>
      <c r="AN197" s="106">
        <v>0.7</v>
      </c>
      <c r="AO197" s="104">
        <v>0.6</v>
      </c>
      <c r="AP197" s="105">
        <v>0.2</v>
      </c>
      <c r="AQ197" s="105">
        <v>0.4</v>
      </c>
      <c r="AR197" s="105">
        <v>0.3</v>
      </c>
      <c r="AS197" s="105">
        <v>0</v>
      </c>
      <c r="AT197" s="322">
        <v>0.4</v>
      </c>
      <c r="AU197" s="260"/>
      <c r="AV197" s="104">
        <v>0.2</v>
      </c>
      <c r="AW197" s="105" t="s">
        <v>225</v>
      </c>
      <c r="AX197" s="105" t="s">
        <v>225</v>
      </c>
      <c r="AY197" s="105" t="s">
        <v>225</v>
      </c>
      <c r="AZ197" s="105" t="s">
        <v>225</v>
      </c>
      <c r="BA197" s="106" t="s">
        <v>225</v>
      </c>
      <c r="BB197" s="104" t="s">
        <v>225</v>
      </c>
      <c r="BC197" s="105" t="s">
        <v>225</v>
      </c>
      <c r="BD197" s="105" t="s">
        <v>225</v>
      </c>
      <c r="BE197" s="105" t="s">
        <v>225</v>
      </c>
      <c r="BF197" s="105" t="s">
        <v>225</v>
      </c>
      <c r="BG197" s="322" t="s">
        <v>225</v>
      </c>
      <c r="BH197" s="32"/>
    </row>
    <row r="198" spans="1:60" ht="3.75" customHeight="1">
      <c r="A198" s="65"/>
      <c r="B198" s="339"/>
      <c r="C198" s="319"/>
      <c r="D198" s="175"/>
      <c r="E198" s="320"/>
      <c r="F198" s="175"/>
      <c r="G198" s="320"/>
      <c r="H198" s="175"/>
      <c r="I198" s="321"/>
      <c r="J198" s="105"/>
      <c r="K198" s="105"/>
      <c r="L198" s="105"/>
      <c r="M198" s="105"/>
      <c r="N198" s="106"/>
      <c r="O198" s="104"/>
      <c r="P198" s="105"/>
      <c r="Q198" s="105"/>
      <c r="R198" s="105"/>
      <c r="S198" s="105"/>
      <c r="T198" s="106"/>
      <c r="U198" s="175"/>
      <c r="V198" s="104"/>
      <c r="W198" s="105"/>
      <c r="X198" s="105"/>
      <c r="Y198" s="105"/>
      <c r="Z198" s="105"/>
      <c r="AA198" s="106"/>
      <c r="AB198" s="104"/>
      <c r="AC198" s="105"/>
      <c r="AD198" s="105"/>
      <c r="AE198" s="105"/>
      <c r="AF198" s="105"/>
      <c r="AG198" s="106"/>
      <c r="AH198" s="260"/>
      <c r="AI198" s="104"/>
      <c r="AJ198" s="105"/>
      <c r="AK198" s="105"/>
      <c r="AL198" s="105"/>
      <c r="AM198" s="105"/>
      <c r="AN198" s="106"/>
      <c r="AO198" s="104"/>
      <c r="AP198" s="105"/>
      <c r="AQ198" s="105"/>
      <c r="AR198" s="105"/>
      <c r="AS198" s="105"/>
      <c r="AT198" s="322"/>
      <c r="AU198" s="260"/>
      <c r="AV198" s="104"/>
      <c r="AW198" s="105"/>
      <c r="AX198" s="105"/>
      <c r="AY198" s="105"/>
      <c r="AZ198" s="105"/>
      <c r="BA198" s="106"/>
      <c r="BB198" s="104"/>
      <c r="BC198" s="105"/>
      <c r="BD198" s="105"/>
      <c r="BE198" s="105"/>
      <c r="BF198" s="105"/>
      <c r="BG198" s="322"/>
      <c r="BH198" s="32"/>
    </row>
    <row r="199" spans="1:60">
      <c r="A199" s="45" t="s">
        <v>100</v>
      </c>
      <c r="B199" s="340">
        <v>1.2</v>
      </c>
      <c r="C199" s="324">
        <v>0.1</v>
      </c>
      <c r="D199" s="176">
        <v>0.4</v>
      </c>
      <c r="E199" s="325">
        <v>0.8</v>
      </c>
      <c r="F199" s="176">
        <v>1.3</v>
      </c>
      <c r="G199" s="325">
        <v>1.3</v>
      </c>
      <c r="H199" s="176">
        <v>1.4</v>
      </c>
      <c r="I199" s="326">
        <v>2.5</v>
      </c>
      <c r="J199" s="113">
        <v>2.2000000000000002</v>
      </c>
      <c r="K199" s="113">
        <v>1.9</v>
      </c>
      <c r="L199" s="113">
        <v>2</v>
      </c>
      <c r="M199" s="113">
        <v>2.1</v>
      </c>
      <c r="N199" s="114">
        <v>2.2000000000000002</v>
      </c>
      <c r="O199" s="112">
        <v>2.2000000000000002</v>
      </c>
      <c r="P199" s="113">
        <v>2.5</v>
      </c>
      <c r="Q199" s="113">
        <v>2.5</v>
      </c>
      <c r="R199" s="113">
        <v>2.4</v>
      </c>
      <c r="S199" s="113">
        <v>2.8</v>
      </c>
      <c r="T199" s="114">
        <v>3.9</v>
      </c>
      <c r="U199" s="176">
        <v>1.9</v>
      </c>
      <c r="V199" s="112">
        <v>1.8</v>
      </c>
      <c r="W199" s="113">
        <v>1.8</v>
      </c>
      <c r="X199" s="113">
        <v>1.8</v>
      </c>
      <c r="Y199" s="113">
        <v>2</v>
      </c>
      <c r="Z199" s="113">
        <v>2.1</v>
      </c>
      <c r="AA199" s="114">
        <v>1.9</v>
      </c>
      <c r="AB199" s="112">
        <v>2.2000000000000002</v>
      </c>
      <c r="AC199" s="113">
        <v>2.1</v>
      </c>
      <c r="AD199" s="113">
        <v>1.7</v>
      </c>
      <c r="AE199" s="113">
        <v>1.6</v>
      </c>
      <c r="AF199" s="113">
        <v>2</v>
      </c>
      <c r="AG199" s="114">
        <v>1.6</v>
      </c>
      <c r="AH199" s="258">
        <v>1</v>
      </c>
      <c r="AI199" s="112">
        <v>1.4</v>
      </c>
      <c r="AJ199" s="113">
        <v>1.5</v>
      </c>
      <c r="AK199" s="113">
        <v>1.4</v>
      </c>
      <c r="AL199" s="113">
        <v>1.3</v>
      </c>
      <c r="AM199" s="113">
        <v>1</v>
      </c>
      <c r="AN199" s="114">
        <v>1.3</v>
      </c>
      <c r="AO199" s="112">
        <v>0.9</v>
      </c>
      <c r="AP199" s="113">
        <v>0.7</v>
      </c>
      <c r="AQ199" s="113">
        <v>1.2</v>
      </c>
      <c r="AR199" s="113">
        <v>0.7</v>
      </c>
      <c r="AS199" s="113">
        <v>0</v>
      </c>
      <c r="AT199" s="327">
        <v>0.1</v>
      </c>
      <c r="AU199" s="258"/>
      <c r="AV199" s="112">
        <v>0.2</v>
      </c>
      <c r="AW199" s="113" t="s">
        <v>225</v>
      </c>
      <c r="AX199" s="113" t="s">
        <v>225</v>
      </c>
      <c r="AY199" s="113" t="s">
        <v>225</v>
      </c>
      <c r="AZ199" s="113" t="s">
        <v>225</v>
      </c>
      <c r="BA199" s="114" t="s">
        <v>225</v>
      </c>
      <c r="BB199" s="112" t="s">
        <v>225</v>
      </c>
      <c r="BC199" s="113" t="s">
        <v>225</v>
      </c>
      <c r="BD199" s="113" t="s">
        <v>225</v>
      </c>
      <c r="BE199" s="113" t="s">
        <v>225</v>
      </c>
      <c r="BF199" s="113" t="s">
        <v>225</v>
      </c>
      <c r="BG199" s="327" t="s">
        <v>225</v>
      </c>
      <c r="BH199" s="32"/>
    </row>
    <row r="200" spans="1:60">
      <c r="A200" s="43" t="s">
        <v>101</v>
      </c>
      <c r="B200" s="339">
        <v>1.5</v>
      </c>
      <c r="C200" s="319">
        <v>-0.2</v>
      </c>
      <c r="D200" s="175">
        <v>0.3</v>
      </c>
      <c r="E200" s="320">
        <v>0.9</v>
      </c>
      <c r="F200" s="175">
        <v>1.4</v>
      </c>
      <c r="G200" s="320">
        <v>1.6</v>
      </c>
      <c r="H200" s="175">
        <v>1.2</v>
      </c>
      <c r="I200" s="321">
        <v>2.1</v>
      </c>
      <c r="J200" s="105">
        <v>2</v>
      </c>
      <c r="K200" s="105">
        <v>1.5</v>
      </c>
      <c r="L200" s="105">
        <v>1.4</v>
      </c>
      <c r="M200" s="105">
        <v>1.8</v>
      </c>
      <c r="N200" s="106">
        <v>1.9</v>
      </c>
      <c r="O200" s="104">
        <v>1.7</v>
      </c>
      <c r="P200" s="105">
        <v>2.1</v>
      </c>
      <c r="Q200" s="105">
        <v>2.1</v>
      </c>
      <c r="R200" s="105">
        <v>1.9</v>
      </c>
      <c r="S200" s="105">
        <v>2.6</v>
      </c>
      <c r="T200" s="106">
        <v>3.5</v>
      </c>
      <c r="U200" s="175">
        <v>2.1</v>
      </c>
      <c r="V200" s="104">
        <v>1.7</v>
      </c>
      <c r="W200" s="105">
        <v>1.7</v>
      </c>
      <c r="X200" s="105">
        <v>2.2000000000000002</v>
      </c>
      <c r="Y200" s="105">
        <v>2.5</v>
      </c>
      <c r="Z200" s="105">
        <v>2</v>
      </c>
      <c r="AA200" s="106">
        <v>2.1</v>
      </c>
      <c r="AB200" s="104">
        <v>2.5</v>
      </c>
      <c r="AC200" s="105">
        <v>2.1</v>
      </c>
      <c r="AD200" s="105">
        <v>1.9</v>
      </c>
      <c r="AE200" s="105">
        <v>2.2000000000000002</v>
      </c>
      <c r="AF200" s="105">
        <v>2.1</v>
      </c>
      <c r="AG200" s="106">
        <v>1.8</v>
      </c>
      <c r="AH200" s="260">
        <v>0.5</v>
      </c>
      <c r="AI200" s="104">
        <v>1.6</v>
      </c>
      <c r="AJ200" s="105">
        <v>1.5</v>
      </c>
      <c r="AK200" s="105">
        <v>0.7</v>
      </c>
      <c r="AL200" s="105">
        <v>0.8</v>
      </c>
      <c r="AM200" s="105">
        <v>0.6</v>
      </c>
      <c r="AN200" s="106">
        <v>0.8</v>
      </c>
      <c r="AO200" s="104">
        <v>0.2</v>
      </c>
      <c r="AP200" s="105">
        <v>0.3</v>
      </c>
      <c r="AQ200" s="105">
        <v>0.3</v>
      </c>
      <c r="AR200" s="105">
        <v>0</v>
      </c>
      <c r="AS200" s="105">
        <v>-0.5</v>
      </c>
      <c r="AT200" s="322">
        <v>0.3</v>
      </c>
      <c r="AU200" s="260"/>
      <c r="AV200" s="104">
        <v>-0.6</v>
      </c>
      <c r="AW200" s="105" t="s">
        <v>225</v>
      </c>
      <c r="AX200" s="105" t="s">
        <v>225</v>
      </c>
      <c r="AY200" s="105" t="s">
        <v>225</v>
      </c>
      <c r="AZ200" s="105" t="s">
        <v>225</v>
      </c>
      <c r="BA200" s="106" t="s">
        <v>225</v>
      </c>
      <c r="BB200" s="104" t="s">
        <v>225</v>
      </c>
      <c r="BC200" s="105" t="s">
        <v>225</v>
      </c>
      <c r="BD200" s="105" t="s">
        <v>225</v>
      </c>
      <c r="BE200" s="105" t="s">
        <v>225</v>
      </c>
      <c r="BF200" s="105" t="s">
        <v>225</v>
      </c>
      <c r="BG200" s="322" t="s">
        <v>225</v>
      </c>
      <c r="BH200" s="32"/>
    </row>
    <row r="201" spans="1:60">
      <c r="A201" s="43" t="s">
        <v>102</v>
      </c>
      <c r="B201" s="339">
        <v>1.5</v>
      </c>
      <c r="C201" s="319">
        <v>0.1</v>
      </c>
      <c r="D201" s="175">
        <v>0.1</v>
      </c>
      <c r="E201" s="320">
        <v>0.7</v>
      </c>
      <c r="F201" s="175">
        <v>1.4</v>
      </c>
      <c r="G201" s="320">
        <v>1.5</v>
      </c>
      <c r="H201" s="175">
        <v>1.3</v>
      </c>
      <c r="I201" s="321">
        <v>2.8</v>
      </c>
      <c r="J201" s="105">
        <v>2.2999999999999998</v>
      </c>
      <c r="K201" s="105">
        <v>1.9</v>
      </c>
      <c r="L201" s="105">
        <v>1.8</v>
      </c>
      <c r="M201" s="105">
        <v>2.2000000000000002</v>
      </c>
      <c r="N201" s="106">
        <v>2.4</v>
      </c>
      <c r="O201" s="104">
        <v>1.9</v>
      </c>
      <c r="P201" s="105">
        <v>2.1</v>
      </c>
      <c r="Q201" s="105">
        <v>2.4</v>
      </c>
      <c r="R201" s="105">
        <v>2</v>
      </c>
      <c r="S201" s="105">
        <v>2.4</v>
      </c>
      <c r="T201" s="106">
        <v>3.5</v>
      </c>
      <c r="U201" s="175">
        <v>1.6</v>
      </c>
      <c r="V201" s="104">
        <v>1.2</v>
      </c>
      <c r="W201" s="105">
        <v>1.7</v>
      </c>
      <c r="X201" s="105">
        <v>1.5</v>
      </c>
      <c r="Y201" s="105">
        <v>1.6</v>
      </c>
      <c r="Z201" s="105">
        <v>1.8</v>
      </c>
      <c r="AA201" s="106">
        <v>1.7</v>
      </c>
      <c r="AB201" s="104">
        <v>2.1</v>
      </c>
      <c r="AC201" s="105">
        <v>1.7</v>
      </c>
      <c r="AD201" s="105">
        <v>1.7</v>
      </c>
      <c r="AE201" s="105">
        <v>1.3</v>
      </c>
      <c r="AF201" s="105">
        <v>1.8</v>
      </c>
      <c r="AG201" s="106">
        <v>1.3</v>
      </c>
      <c r="AH201" s="260">
        <v>1.1000000000000001</v>
      </c>
      <c r="AI201" s="104">
        <v>1.6</v>
      </c>
      <c r="AJ201" s="105">
        <v>1.3</v>
      </c>
      <c r="AK201" s="105">
        <v>1.4</v>
      </c>
      <c r="AL201" s="105">
        <v>1.3</v>
      </c>
      <c r="AM201" s="105">
        <v>1.3</v>
      </c>
      <c r="AN201" s="106">
        <v>1</v>
      </c>
      <c r="AO201" s="104">
        <v>0.8</v>
      </c>
      <c r="AP201" s="105">
        <v>0.6</v>
      </c>
      <c r="AQ201" s="105">
        <v>0.7</v>
      </c>
      <c r="AR201" s="105">
        <v>1.1000000000000001</v>
      </c>
      <c r="AS201" s="105">
        <v>1</v>
      </c>
      <c r="AT201" s="322">
        <v>1.1000000000000001</v>
      </c>
      <c r="AU201" s="260"/>
      <c r="AV201" s="104">
        <v>0.9</v>
      </c>
      <c r="AW201" s="105" t="s">
        <v>225</v>
      </c>
      <c r="AX201" s="105" t="s">
        <v>225</v>
      </c>
      <c r="AY201" s="105" t="s">
        <v>225</v>
      </c>
      <c r="AZ201" s="105" t="s">
        <v>225</v>
      </c>
      <c r="BA201" s="106" t="s">
        <v>225</v>
      </c>
      <c r="BB201" s="104" t="s">
        <v>225</v>
      </c>
      <c r="BC201" s="105" t="s">
        <v>225</v>
      </c>
      <c r="BD201" s="105" t="s">
        <v>225</v>
      </c>
      <c r="BE201" s="105" t="s">
        <v>225</v>
      </c>
      <c r="BF201" s="105" t="s">
        <v>225</v>
      </c>
      <c r="BG201" s="322" t="s">
        <v>225</v>
      </c>
      <c r="BH201" s="32"/>
    </row>
    <row r="202" spans="1:60">
      <c r="A202" s="43" t="s">
        <v>103</v>
      </c>
      <c r="B202" s="339">
        <v>1.2</v>
      </c>
      <c r="C202" s="319">
        <v>-0.2</v>
      </c>
      <c r="D202" s="175">
        <v>0</v>
      </c>
      <c r="E202" s="320">
        <v>0.3</v>
      </c>
      <c r="F202" s="175">
        <v>1</v>
      </c>
      <c r="G202" s="320">
        <v>1.6</v>
      </c>
      <c r="H202" s="175">
        <v>1.4</v>
      </c>
      <c r="I202" s="321">
        <v>2.4</v>
      </c>
      <c r="J202" s="105">
        <v>2.2000000000000002</v>
      </c>
      <c r="K202" s="105">
        <v>1.8</v>
      </c>
      <c r="L202" s="105">
        <v>2</v>
      </c>
      <c r="M202" s="105">
        <v>2.2000000000000002</v>
      </c>
      <c r="N202" s="106">
        <v>2.4</v>
      </c>
      <c r="O202" s="104">
        <v>1.8</v>
      </c>
      <c r="P202" s="105">
        <v>2.2000000000000002</v>
      </c>
      <c r="Q202" s="105">
        <v>2.1</v>
      </c>
      <c r="R202" s="105">
        <v>2.1</v>
      </c>
      <c r="S202" s="105">
        <v>2.8</v>
      </c>
      <c r="T202" s="106">
        <v>3.6</v>
      </c>
      <c r="U202" s="175">
        <v>2.2000000000000002</v>
      </c>
      <c r="V202" s="104">
        <v>1.7</v>
      </c>
      <c r="W202" s="105">
        <v>1.8</v>
      </c>
      <c r="X202" s="105">
        <v>2.1</v>
      </c>
      <c r="Y202" s="105">
        <v>2.2000000000000002</v>
      </c>
      <c r="Z202" s="105">
        <v>2.2000000000000002</v>
      </c>
      <c r="AA202" s="106">
        <v>2.2999999999999998</v>
      </c>
      <c r="AB202" s="104">
        <v>2.5</v>
      </c>
      <c r="AC202" s="105">
        <v>2.4</v>
      </c>
      <c r="AD202" s="105">
        <v>2.4</v>
      </c>
      <c r="AE202" s="105">
        <v>2.2999999999999998</v>
      </c>
      <c r="AF202" s="105">
        <v>2.5</v>
      </c>
      <c r="AG202" s="106">
        <v>2.1</v>
      </c>
      <c r="AH202" s="260">
        <v>1.1000000000000001</v>
      </c>
      <c r="AI202" s="104">
        <v>2.2000000000000002</v>
      </c>
      <c r="AJ202" s="105">
        <v>2.1</v>
      </c>
      <c r="AK202" s="105">
        <v>1.5</v>
      </c>
      <c r="AL202" s="105">
        <v>1.4</v>
      </c>
      <c r="AM202" s="105">
        <v>1.4</v>
      </c>
      <c r="AN202" s="106">
        <v>1.1000000000000001</v>
      </c>
      <c r="AO202" s="104">
        <v>1.2</v>
      </c>
      <c r="AP202" s="105">
        <v>0.4</v>
      </c>
      <c r="AQ202" s="105">
        <v>0.7</v>
      </c>
      <c r="AR202" s="105">
        <v>0.3</v>
      </c>
      <c r="AS202" s="105">
        <v>0</v>
      </c>
      <c r="AT202" s="322">
        <v>0.4</v>
      </c>
      <c r="AU202" s="260"/>
      <c r="AV202" s="104">
        <v>-0.1</v>
      </c>
      <c r="AW202" s="105" t="s">
        <v>225</v>
      </c>
      <c r="AX202" s="105" t="s">
        <v>225</v>
      </c>
      <c r="AY202" s="105" t="s">
        <v>225</v>
      </c>
      <c r="AZ202" s="105" t="s">
        <v>225</v>
      </c>
      <c r="BA202" s="106" t="s">
        <v>225</v>
      </c>
      <c r="BB202" s="104" t="s">
        <v>225</v>
      </c>
      <c r="BC202" s="105" t="s">
        <v>225</v>
      </c>
      <c r="BD202" s="105" t="s">
        <v>225</v>
      </c>
      <c r="BE202" s="105" t="s">
        <v>225</v>
      </c>
      <c r="BF202" s="105" t="s">
        <v>225</v>
      </c>
      <c r="BG202" s="322" t="s">
        <v>225</v>
      </c>
      <c r="BH202" s="32"/>
    </row>
    <row r="203" spans="1:60">
      <c r="A203" s="46" t="s">
        <v>104</v>
      </c>
      <c r="B203" s="341">
        <v>1.1000000000000001</v>
      </c>
      <c r="C203" s="329">
        <v>0.3</v>
      </c>
      <c r="D203" s="177">
        <v>0.4</v>
      </c>
      <c r="E203" s="330">
        <v>0.8</v>
      </c>
      <c r="F203" s="177">
        <v>1.5</v>
      </c>
      <c r="G203" s="330">
        <v>1.7</v>
      </c>
      <c r="H203" s="177">
        <v>1.3</v>
      </c>
      <c r="I203" s="331">
        <v>2.9</v>
      </c>
      <c r="J203" s="121">
        <v>2.6</v>
      </c>
      <c r="K203" s="121">
        <v>2.6</v>
      </c>
      <c r="L203" s="121">
        <v>2.8</v>
      </c>
      <c r="M203" s="121">
        <v>3.2</v>
      </c>
      <c r="N203" s="122">
        <v>2.7</v>
      </c>
      <c r="O203" s="120">
        <v>3</v>
      </c>
      <c r="P203" s="121">
        <v>3.1</v>
      </c>
      <c r="Q203" s="121">
        <v>3</v>
      </c>
      <c r="R203" s="121">
        <v>2.8</v>
      </c>
      <c r="S203" s="121">
        <v>3.2</v>
      </c>
      <c r="T203" s="122">
        <v>3.9</v>
      </c>
      <c r="U203" s="177">
        <v>2.5</v>
      </c>
      <c r="V203" s="120">
        <v>1.6</v>
      </c>
      <c r="W203" s="121">
        <v>2.1</v>
      </c>
      <c r="X203" s="121">
        <v>2.5</v>
      </c>
      <c r="Y203" s="121">
        <v>2</v>
      </c>
      <c r="Z203" s="121">
        <v>2.9</v>
      </c>
      <c r="AA203" s="122">
        <v>2.7</v>
      </c>
      <c r="AB203" s="120">
        <v>2.8</v>
      </c>
      <c r="AC203" s="121">
        <v>3</v>
      </c>
      <c r="AD203" s="121">
        <v>2.8</v>
      </c>
      <c r="AE203" s="121">
        <v>3</v>
      </c>
      <c r="AF203" s="121">
        <v>2.6</v>
      </c>
      <c r="AG203" s="122">
        <v>2.2000000000000002</v>
      </c>
      <c r="AH203" s="263">
        <v>1.3</v>
      </c>
      <c r="AI203" s="120">
        <v>2.1</v>
      </c>
      <c r="AJ203" s="121">
        <v>2.2000000000000002</v>
      </c>
      <c r="AK203" s="121">
        <v>1.8</v>
      </c>
      <c r="AL203" s="121">
        <v>1.8</v>
      </c>
      <c r="AM203" s="121">
        <v>1.1000000000000001</v>
      </c>
      <c r="AN203" s="122">
        <v>0.8</v>
      </c>
      <c r="AO203" s="120">
        <v>1.4</v>
      </c>
      <c r="AP203" s="121">
        <v>0.2</v>
      </c>
      <c r="AQ203" s="121">
        <v>0.8</v>
      </c>
      <c r="AR203" s="121">
        <v>0.6</v>
      </c>
      <c r="AS203" s="121">
        <v>1.3</v>
      </c>
      <c r="AT203" s="332">
        <v>1</v>
      </c>
      <c r="AU203" s="263"/>
      <c r="AV203" s="120">
        <v>1.5</v>
      </c>
      <c r="AW203" s="121" t="s">
        <v>225</v>
      </c>
      <c r="AX203" s="121" t="s">
        <v>225</v>
      </c>
      <c r="AY203" s="121" t="s">
        <v>225</v>
      </c>
      <c r="AZ203" s="121" t="s">
        <v>225</v>
      </c>
      <c r="BA203" s="122" t="s">
        <v>225</v>
      </c>
      <c r="BB203" s="120" t="s">
        <v>225</v>
      </c>
      <c r="BC203" s="121" t="s">
        <v>225</v>
      </c>
      <c r="BD203" s="121" t="s">
        <v>225</v>
      </c>
      <c r="BE203" s="121" t="s">
        <v>225</v>
      </c>
      <c r="BF203" s="121" t="s">
        <v>225</v>
      </c>
      <c r="BG203" s="332" t="s">
        <v>225</v>
      </c>
      <c r="BH203" s="32"/>
    </row>
    <row r="204" spans="1:60">
      <c r="A204" s="45" t="s">
        <v>105</v>
      </c>
      <c r="B204" s="340">
        <v>1.7</v>
      </c>
      <c r="C204" s="324">
        <v>0.4</v>
      </c>
      <c r="D204" s="176">
        <v>0.4</v>
      </c>
      <c r="E204" s="325">
        <v>0.8</v>
      </c>
      <c r="F204" s="176">
        <v>1.6</v>
      </c>
      <c r="G204" s="325">
        <v>1.6</v>
      </c>
      <c r="H204" s="176">
        <v>1.1000000000000001</v>
      </c>
      <c r="I204" s="326">
        <v>1.6</v>
      </c>
      <c r="J204" s="113">
        <v>1.5</v>
      </c>
      <c r="K204" s="113">
        <v>1.2</v>
      </c>
      <c r="L204" s="113">
        <v>1.8</v>
      </c>
      <c r="M204" s="113">
        <v>1.5</v>
      </c>
      <c r="N204" s="114">
        <v>1.9</v>
      </c>
      <c r="O204" s="112">
        <v>1.7</v>
      </c>
      <c r="P204" s="113">
        <v>2.1</v>
      </c>
      <c r="Q204" s="113">
        <v>1.7</v>
      </c>
      <c r="R204" s="113">
        <v>1.9</v>
      </c>
      <c r="S204" s="113">
        <v>2.9</v>
      </c>
      <c r="T204" s="114">
        <v>4.3</v>
      </c>
      <c r="U204" s="176">
        <v>2</v>
      </c>
      <c r="V204" s="112">
        <v>1.8</v>
      </c>
      <c r="W204" s="113">
        <v>1.9</v>
      </c>
      <c r="X204" s="113">
        <v>2.2000000000000002</v>
      </c>
      <c r="Y204" s="113">
        <v>2.1</v>
      </c>
      <c r="Z204" s="113">
        <v>2</v>
      </c>
      <c r="AA204" s="114">
        <v>2.2000000000000002</v>
      </c>
      <c r="AB204" s="112">
        <v>2.2000000000000002</v>
      </c>
      <c r="AC204" s="113">
        <v>2.4</v>
      </c>
      <c r="AD204" s="113">
        <v>2</v>
      </c>
      <c r="AE204" s="113">
        <v>2</v>
      </c>
      <c r="AF204" s="113">
        <v>1.8</v>
      </c>
      <c r="AG204" s="114">
        <v>1.8</v>
      </c>
      <c r="AH204" s="258">
        <v>0.6</v>
      </c>
      <c r="AI204" s="112">
        <v>1.2</v>
      </c>
      <c r="AJ204" s="113">
        <v>1.3</v>
      </c>
      <c r="AK204" s="113">
        <v>0.7</v>
      </c>
      <c r="AL204" s="113">
        <v>1</v>
      </c>
      <c r="AM204" s="113">
        <v>0.9</v>
      </c>
      <c r="AN204" s="114">
        <v>0.6</v>
      </c>
      <c r="AO204" s="112">
        <v>0.7</v>
      </c>
      <c r="AP204" s="113">
        <v>0</v>
      </c>
      <c r="AQ204" s="113">
        <v>0.6</v>
      </c>
      <c r="AR204" s="113">
        <v>0.1</v>
      </c>
      <c r="AS204" s="113">
        <v>0.4</v>
      </c>
      <c r="AT204" s="327">
        <v>0.2</v>
      </c>
      <c r="AU204" s="258"/>
      <c r="AV204" s="112">
        <v>0</v>
      </c>
      <c r="AW204" s="113" t="s">
        <v>225</v>
      </c>
      <c r="AX204" s="113" t="s">
        <v>225</v>
      </c>
      <c r="AY204" s="113" t="s">
        <v>225</v>
      </c>
      <c r="AZ204" s="113" t="s">
        <v>225</v>
      </c>
      <c r="BA204" s="114" t="s">
        <v>225</v>
      </c>
      <c r="BB204" s="112" t="s">
        <v>225</v>
      </c>
      <c r="BC204" s="113" t="s">
        <v>225</v>
      </c>
      <c r="BD204" s="113" t="s">
        <v>225</v>
      </c>
      <c r="BE204" s="113" t="s">
        <v>225</v>
      </c>
      <c r="BF204" s="113" t="s">
        <v>225</v>
      </c>
      <c r="BG204" s="327" t="s">
        <v>225</v>
      </c>
      <c r="BH204" s="32"/>
    </row>
    <row r="205" spans="1:60">
      <c r="A205" s="43" t="s">
        <v>106</v>
      </c>
      <c r="B205" s="339">
        <v>1.4</v>
      </c>
      <c r="C205" s="319">
        <v>0.3</v>
      </c>
      <c r="D205" s="175">
        <v>0.4</v>
      </c>
      <c r="E205" s="320">
        <v>0.7</v>
      </c>
      <c r="F205" s="175">
        <v>1</v>
      </c>
      <c r="G205" s="320">
        <v>1.3</v>
      </c>
      <c r="H205" s="175">
        <v>1.1000000000000001</v>
      </c>
      <c r="I205" s="321">
        <v>2.4</v>
      </c>
      <c r="J205" s="105">
        <v>1.9</v>
      </c>
      <c r="K205" s="105">
        <v>1.5</v>
      </c>
      <c r="L205" s="105">
        <v>1.7</v>
      </c>
      <c r="M205" s="105">
        <v>2.1</v>
      </c>
      <c r="N205" s="106">
        <v>2.2000000000000002</v>
      </c>
      <c r="O205" s="104">
        <v>1.6</v>
      </c>
      <c r="P205" s="105">
        <v>1.7</v>
      </c>
      <c r="Q205" s="105">
        <v>1.6</v>
      </c>
      <c r="R205" s="105">
        <v>1.5</v>
      </c>
      <c r="S205" s="105">
        <v>2</v>
      </c>
      <c r="T205" s="106">
        <v>3.2</v>
      </c>
      <c r="U205" s="175">
        <v>2</v>
      </c>
      <c r="V205" s="104">
        <v>1.3</v>
      </c>
      <c r="W205" s="105">
        <v>1.3</v>
      </c>
      <c r="X205" s="105">
        <v>1.6</v>
      </c>
      <c r="Y205" s="105">
        <v>1.9</v>
      </c>
      <c r="Z205" s="105">
        <v>2.2000000000000002</v>
      </c>
      <c r="AA205" s="106">
        <v>2.5</v>
      </c>
      <c r="AB205" s="104">
        <v>2.2999999999999998</v>
      </c>
      <c r="AC205" s="105">
        <v>2.4</v>
      </c>
      <c r="AD205" s="105">
        <v>2</v>
      </c>
      <c r="AE205" s="105">
        <v>2.4</v>
      </c>
      <c r="AF205" s="105">
        <v>2.5</v>
      </c>
      <c r="AG205" s="106">
        <v>1.8</v>
      </c>
      <c r="AH205" s="260">
        <v>1.1000000000000001</v>
      </c>
      <c r="AI205" s="104">
        <v>1.9</v>
      </c>
      <c r="AJ205" s="105">
        <v>1.7</v>
      </c>
      <c r="AK205" s="105">
        <v>1.9</v>
      </c>
      <c r="AL205" s="105">
        <v>1.7</v>
      </c>
      <c r="AM205" s="105">
        <v>1.3</v>
      </c>
      <c r="AN205" s="106">
        <v>0.9</v>
      </c>
      <c r="AO205" s="104">
        <v>0.6</v>
      </c>
      <c r="AP205" s="105">
        <v>0.6</v>
      </c>
      <c r="AQ205" s="105">
        <v>0.7</v>
      </c>
      <c r="AR205" s="105">
        <v>0.3</v>
      </c>
      <c r="AS205" s="105">
        <v>0.2</v>
      </c>
      <c r="AT205" s="322">
        <v>1.3</v>
      </c>
      <c r="AU205" s="260"/>
      <c r="AV205" s="104">
        <v>0.8</v>
      </c>
      <c r="AW205" s="105" t="s">
        <v>225</v>
      </c>
      <c r="AX205" s="105" t="s">
        <v>225</v>
      </c>
      <c r="AY205" s="105" t="s">
        <v>225</v>
      </c>
      <c r="AZ205" s="105" t="s">
        <v>225</v>
      </c>
      <c r="BA205" s="106" t="s">
        <v>225</v>
      </c>
      <c r="BB205" s="104" t="s">
        <v>225</v>
      </c>
      <c r="BC205" s="105" t="s">
        <v>225</v>
      </c>
      <c r="BD205" s="105" t="s">
        <v>225</v>
      </c>
      <c r="BE205" s="105" t="s">
        <v>225</v>
      </c>
      <c r="BF205" s="105" t="s">
        <v>225</v>
      </c>
      <c r="BG205" s="322" t="s">
        <v>225</v>
      </c>
      <c r="BH205" s="32"/>
    </row>
    <row r="206" spans="1:60">
      <c r="A206" s="43" t="s">
        <v>107</v>
      </c>
      <c r="B206" s="339">
        <v>1.6</v>
      </c>
      <c r="C206" s="319">
        <v>0.4</v>
      </c>
      <c r="D206" s="175">
        <v>0.3</v>
      </c>
      <c r="E206" s="320">
        <v>0.7</v>
      </c>
      <c r="F206" s="175">
        <v>1</v>
      </c>
      <c r="G206" s="320">
        <v>1.2</v>
      </c>
      <c r="H206" s="175">
        <v>1</v>
      </c>
      <c r="I206" s="321">
        <v>2.1</v>
      </c>
      <c r="J206" s="105">
        <v>1.5</v>
      </c>
      <c r="K206" s="105">
        <v>1.6</v>
      </c>
      <c r="L206" s="105">
        <v>1.3</v>
      </c>
      <c r="M206" s="105">
        <v>1.6</v>
      </c>
      <c r="N206" s="106">
        <v>1.4</v>
      </c>
      <c r="O206" s="104">
        <v>1.5</v>
      </c>
      <c r="P206" s="105">
        <v>1.8</v>
      </c>
      <c r="Q206" s="105">
        <v>1.9</v>
      </c>
      <c r="R206" s="105">
        <v>1.7</v>
      </c>
      <c r="S206" s="105">
        <v>2.7</v>
      </c>
      <c r="T206" s="106">
        <v>4.4000000000000004</v>
      </c>
      <c r="U206" s="175">
        <v>2.2000000000000002</v>
      </c>
      <c r="V206" s="104">
        <v>1.5</v>
      </c>
      <c r="W206" s="105">
        <v>1.7</v>
      </c>
      <c r="X206" s="105">
        <v>1.8</v>
      </c>
      <c r="Y206" s="105">
        <v>2.1</v>
      </c>
      <c r="Z206" s="105">
        <v>2.5</v>
      </c>
      <c r="AA206" s="106">
        <v>2.4</v>
      </c>
      <c r="AB206" s="104">
        <v>2.7</v>
      </c>
      <c r="AC206" s="105">
        <v>2.6</v>
      </c>
      <c r="AD206" s="105">
        <v>2.4</v>
      </c>
      <c r="AE206" s="105">
        <v>2.4</v>
      </c>
      <c r="AF206" s="105">
        <v>2.6</v>
      </c>
      <c r="AG206" s="106">
        <v>1.7</v>
      </c>
      <c r="AH206" s="260">
        <v>0.5</v>
      </c>
      <c r="AI206" s="104">
        <v>1.9</v>
      </c>
      <c r="AJ206" s="105">
        <v>2.2000000000000002</v>
      </c>
      <c r="AK206" s="105">
        <v>1.8</v>
      </c>
      <c r="AL206" s="105">
        <v>1.9</v>
      </c>
      <c r="AM206" s="105">
        <v>1</v>
      </c>
      <c r="AN206" s="106">
        <v>0.6</v>
      </c>
      <c r="AO206" s="104">
        <v>0.4</v>
      </c>
      <c r="AP206" s="105">
        <v>0.1</v>
      </c>
      <c r="AQ206" s="105">
        <v>-0.5</v>
      </c>
      <c r="AR206" s="105">
        <v>-0.4</v>
      </c>
      <c r="AS206" s="105">
        <v>-1</v>
      </c>
      <c r="AT206" s="322">
        <v>-0.8</v>
      </c>
      <c r="AU206" s="260"/>
      <c r="AV206" s="104">
        <v>-0.6</v>
      </c>
      <c r="AW206" s="105" t="s">
        <v>225</v>
      </c>
      <c r="AX206" s="105" t="s">
        <v>225</v>
      </c>
      <c r="AY206" s="105" t="s">
        <v>225</v>
      </c>
      <c r="AZ206" s="105" t="s">
        <v>225</v>
      </c>
      <c r="BA206" s="106" t="s">
        <v>225</v>
      </c>
      <c r="BB206" s="104" t="s">
        <v>225</v>
      </c>
      <c r="BC206" s="105" t="s">
        <v>225</v>
      </c>
      <c r="BD206" s="105" t="s">
        <v>225</v>
      </c>
      <c r="BE206" s="105" t="s">
        <v>225</v>
      </c>
      <c r="BF206" s="105" t="s">
        <v>225</v>
      </c>
      <c r="BG206" s="322" t="s">
        <v>225</v>
      </c>
      <c r="BH206" s="32"/>
    </row>
    <row r="207" spans="1:60">
      <c r="A207" s="43" t="s">
        <v>108</v>
      </c>
      <c r="B207" s="339">
        <v>1.7</v>
      </c>
      <c r="C207" s="319">
        <v>0.3</v>
      </c>
      <c r="D207" s="175">
        <v>0.3</v>
      </c>
      <c r="E207" s="320">
        <v>0.8</v>
      </c>
      <c r="F207" s="175">
        <v>1.3</v>
      </c>
      <c r="G207" s="320">
        <v>1.7</v>
      </c>
      <c r="H207" s="175">
        <v>1.3</v>
      </c>
      <c r="I207" s="321">
        <v>2.4</v>
      </c>
      <c r="J207" s="105">
        <v>2</v>
      </c>
      <c r="K207" s="105">
        <v>1.9</v>
      </c>
      <c r="L207" s="105">
        <v>1.6</v>
      </c>
      <c r="M207" s="105">
        <v>2</v>
      </c>
      <c r="N207" s="106">
        <v>1.7</v>
      </c>
      <c r="O207" s="104">
        <v>1.7</v>
      </c>
      <c r="P207" s="105">
        <v>1.7</v>
      </c>
      <c r="Q207" s="105">
        <v>1.8</v>
      </c>
      <c r="R207" s="105">
        <v>2</v>
      </c>
      <c r="S207" s="105">
        <v>2.5</v>
      </c>
      <c r="T207" s="106">
        <v>3.8</v>
      </c>
      <c r="U207" s="175">
        <v>2.1</v>
      </c>
      <c r="V207" s="104">
        <v>1.7</v>
      </c>
      <c r="W207" s="105">
        <v>1.7</v>
      </c>
      <c r="X207" s="105">
        <v>1.9</v>
      </c>
      <c r="Y207" s="105">
        <v>2.4</v>
      </c>
      <c r="Z207" s="105">
        <v>2</v>
      </c>
      <c r="AA207" s="106">
        <v>2.8</v>
      </c>
      <c r="AB207" s="104">
        <v>2.5</v>
      </c>
      <c r="AC207" s="105">
        <v>2.7</v>
      </c>
      <c r="AD207" s="105">
        <v>1.7</v>
      </c>
      <c r="AE207" s="105">
        <v>1.9</v>
      </c>
      <c r="AF207" s="105">
        <v>2.4</v>
      </c>
      <c r="AG207" s="106">
        <v>1.4</v>
      </c>
      <c r="AH207" s="260">
        <v>0.5</v>
      </c>
      <c r="AI207" s="104">
        <v>2.1</v>
      </c>
      <c r="AJ207" s="105">
        <v>1.8</v>
      </c>
      <c r="AK207" s="105">
        <v>1</v>
      </c>
      <c r="AL207" s="105">
        <v>0.8</v>
      </c>
      <c r="AM207" s="105">
        <v>0.8</v>
      </c>
      <c r="AN207" s="106">
        <v>-0.8</v>
      </c>
      <c r="AO207" s="104">
        <v>-0.1</v>
      </c>
      <c r="AP207" s="105">
        <v>-0.4</v>
      </c>
      <c r="AQ207" s="105">
        <v>0.4</v>
      </c>
      <c r="AR207" s="105">
        <v>0.1</v>
      </c>
      <c r="AS207" s="105">
        <v>-0.5</v>
      </c>
      <c r="AT207" s="322">
        <v>1</v>
      </c>
      <c r="AU207" s="260"/>
      <c r="AV207" s="104">
        <v>-0.1</v>
      </c>
      <c r="AW207" s="105" t="s">
        <v>225</v>
      </c>
      <c r="AX207" s="105" t="s">
        <v>225</v>
      </c>
      <c r="AY207" s="105" t="s">
        <v>225</v>
      </c>
      <c r="AZ207" s="105" t="s">
        <v>225</v>
      </c>
      <c r="BA207" s="106" t="s">
        <v>225</v>
      </c>
      <c r="BB207" s="104" t="s">
        <v>225</v>
      </c>
      <c r="BC207" s="105" t="s">
        <v>225</v>
      </c>
      <c r="BD207" s="105" t="s">
        <v>225</v>
      </c>
      <c r="BE207" s="105" t="s">
        <v>225</v>
      </c>
      <c r="BF207" s="105" t="s">
        <v>225</v>
      </c>
      <c r="BG207" s="322" t="s">
        <v>225</v>
      </c>
      <c r="BH207" s="32"/>
    </row>
    <row r="208" spans="1:60">
      <c r="A208" s="46" t="s">
        <v>109</v>
      </c>
      <c r="B208" s="341">
        <v>1.5</v>
      </c>
      <c r="C208" s="329">
        <v>0.6</v>
      </c>
      <c r="D208" s="177">
        <v>0.6</v>
      </c>
      <c r="E208" s="330">
        <v>1</v>
      </c>
      <c r="F208" s="177">
        <v>1.3</v>
      </c>
      <c r="G208" s="330">
        <v>1.5</v>
      </c>
      <c r="H208" s="177">
        <v>1.3</v>
      </c>
      <c r="I208" s="331">
        <v>3.1</v>
      </c>
      <c r="J208" s="121">
        <v>2.4</v>
      </c>
      <c r="K208" s="121">
        <v>2.2999999999999998</v>
      </c>
      <c r="L208" s="121">
        <v>2.2000000000000002</v>
      </c>
      <c r="M208" s="121">
        <v>2.4</v>
      </c>
      <c r="N208" s="122">
        <v>2.1</v>
      </c>
      <c r="O208" s="120">
        <v>2.1</v>
      </c>
      <c r="P208" s="121">
        <v>2.2999999999999998</v>
      </c>
      <c r="Q208" s="121">
        <v>2</v>
      </c>
      <c r="R208" s="121">
        <v>2.4</v>
      </c>
      <c r="S208" s="121">
        <v>2.9</v>
      </c>
      <c r="T208" s="122">
        <v>4.0999999999999996</v>
      </c>
      <c r="U208" s="177">
        <v>1.6</v>
      </c>
      <c r="V208" s="120">
        <v>1.3</v>
      </c>
      <c r="W208" s="121">
        <v>1.6</v>
      </c>
      <c r="X208" s="121">
        <v>1.6</v>
      </c>
      <c r="Y208" s="121">
        <v>1.8</v>
      </c>
      <c r="Z208" s="121">
        <v>1.7</v>
      </c>
      <c r="AA208" s="122">
        <v>1.8</v>
      </c>
      <c r="AB208" s="120">
        <v>1.8</v>
      </c>
      <c r="AC208" s="121">
        <v>1.7</v>
      </c>
      <c r="AD208" s="121">
        <v>1.7</v>
      </c>
      <c r="AE208" s="121">
        <v>1.3</v>
      </c>
      <c r="AF208" s="121">
        <v>2</v>
      </c>
      <c r="AG208" s="122">
        <v>1.4</v>
      </c>
      <c r="AH208" s="263">
        <v>0</v>
      </c>
      <c r="AI208" s="120">
        <v>1.3</v>
      </c>
      <c r="AJ208" s="121">
        <v>1.5</v>
      </c>
      <c r="AK208" s="121">
        <v>1.1000000000000001</v>
      </c>
      <c r="AL208" s="121">
        <v>0.9</v>
      </c>
      <c r="AM208" s="121">
        <v>0.7</v>
      </c>
      <c r="AN208" s="122">
        <v>0</v>
      </c>
      <c r="AO208" s="120">
        <v>-0.1</v>
      </c>
      <c r="AP208" s="121">
        <v>-0.7</v>
      </c>
      <c r="AQ208" s="121">
        <v>-0.5</v>
      </c>
      <c r="AR208" s="121">
        <v>-0.8</v>
      </c>
      <c r="AS208" s="121">
        <v>-1.2</v>
      </c>
      <c r="AT208" s="332">
        <v>-0.7</v>
      </c>
      <c r="AU208" s="263"/>
      <c r="AV208" s="120">
        <v>0</v>
      </c>
      <c r="AW208" s="121" t="s">
        <v>225</v>
      </c>
      <c r="AX208" s="121" t="s">
        <v>225</v>
      </c>
      <c r="AY208" s="121" t="s">
        <v>225</v>
      </c>
      <c r="AZ208" s="121" t="s">
        <v>225</v>
      </c>
      <c r="BA208" s="122" t="s">
        <v>225</v>
      </c>
      <c r="BB208" s="120" t="s">
        <v>225</v>
      </c>
      <c r="BC208" s="121" t="s">
        <v>225</v>
      </c>
      <c r="BD208" s="121" t="s">
        <v>225</v>
      </c>
      <c r="BE208" s="121" t="s">
        <v>225</v>
      </c>
      <c r="BF208" s="121" t="s">
        <v>225</v>
      </c>
      <c r="BG208" s="332" t="s">
        <v>225</v>
      </c>
      <c r="BH208" s="32"/>
    </row>
    <row r="209" spans="1:60">
      <c r="A209" s="45" t="s">
        <v>110</v>
      </c>
      <c r="B209" s="340">
        <v>1.5</v>
      </c>
      <c r="C209" s="324">
        <v>0.6</v>
      </c>
      <c r="D209" s="176">
        <v>0.4</v>
      </c>
      <c r="E209" s="325">
        <v>0.7</v>
      </c>
      <c r="F209" s="176">
        <v>1.3</v>
      </c>
      <c r="G209" s="325">
        <v>1.8</v>
      </c>
      <c r="H209" s="176">
        <v>1.4</v>
      </c>
      <c r="I209" s="326">
        <v>2.6</v>
      </c>
      <c r="J209" s="113">
        <v>2.1</v>
      </c>
      <c r="K209" s="113">
        <v>1.9</v>
      </c>
      <c r="L209" s="113">
        <v>1.9</v>
      </c>
      <c r="M209" s="113">
        <v>1.9</v>
      </c>
      <c r="N209" s="114">
        <v>1.8</v>
      </c>
      <c r="O209" s="112">
        <v>1.8</v>
      </c>
      <c r="P209" s="113">
        <v>2</v>
      </c>
      <c r="Q209" s="113">
        <v>2</v>
      </c>
      <c r="R209" s="113">
        <v>2.2000000000000002</v>
      </c>
      <c r="S209" s="113">
        <v>3.1</v>
      </c>
      <c r="T209" s="114">
        <v>3.9</v>
      </c>
      <c r="U209" s="176">
        <v>2</v>
      </c>
      <c r="V209" s="112">
        <v>1.9</v>
      </c>
      <c r="W209" s="113">
        <v>1.9</v>
      </c>
      <c r="X209" s="113">
        <v>2.1</v>
      </c>
      <c r="Y209" s="113">
        <v>2.1</v>
      </c>
      <c r="Z209" s="113">
        <v>2.2999999999999998</v>
      </c>
      <c r="AA209" s="114">
        <v>2.2000000000000002</v>
      </c>
      <c r="AB209" s="112">
        <v>2.2999999999999998</v>
      </c>
      <c r="AC209" s="113">
        <v>2</v>
      </c>
      <c r="AD209" s="113">
        <v>1.8</v>
      </c>
      <c r="AE209" s="113">
        <v>1.8</v>
      </c>
      <c r="AF209" s="113">
        <v>2.2000000000000002</v>
      </c>
      <c r="AG209" s="114">
        <v>1.2</v>
      </c>
      <c r="AH209" s="258">
        <v>0.6</v>
      </c>
      <c r="AI209" s="112">
        <v>1.7</v>
      </c>
      <c r="AJ209" s="113">
        <v>1.6</v>
      </c>
      <c r="AK209" s="113">
        <v>1.3</v>
      </c>
      <c r="AL209" s="113">
        <v>1</v>
      </c>
      <c r="AM209" s="113">
        <v>1.3</v>
      </c>
      <c r="AN209" s="114">
        <v>0.4</v>
      </c>
      <c r="AO209" s="112">
        <v>0</v>
      </c>
      <c r="AP209" s="113">
        <v>-0.1</v>
      </c>
      <c r="AQ209" s="113">
        <v>0.4</v>
      </c>
      <c r="AR209" s="113">
        <v>0</v>
      </c>
      <c r="AS209" s="113">
        <v>-0.4</v>
      </c>
      <c r="AT209" s="327">
        <v>-0.1</v>
      </c>
      <c r="AU209" s="258"/>
      <c r="AV209" s="112">
        <v>0</v>
      </c>
      <c r="AW209" s="113" t="s">
        <v>225</v>
      </c>
      <c r="AX209" s="113" t="s">
        <v>225</v>
      </c>
      <c r="AY209" s="113" t="s">
        <v>225</v>
      </c>
      <c r="AZ209" s="113" t="s">
        <v>225</v>
      </c>
      <c r="BA209" s="114" t="s">
        <v>225</v>
      </c>
      <c r="BB209" s="112" t="s">
        <v>225</v>
      </c>
      <c r="BC209" s="113" t="s">
        <v>225</v>
      </c>
      <c r="BD209" s="113" t="s">
        <v>225</v>
      </c>
      <c r="BE209" s="113" t="s">
        <v>225</v>
      </c>
      <c r="BF209" s="113" t="s">
        <v>225</v>
      </c>
      <c r="BG209" s="327" t="s">
        <v>225</v>
      </c>
      <c r="BH209" s="32"/>
    </row>
    <row r="210" spans="1:60">
      <c r="A210" s="43" t="s">
        <v>111</v>
      </c>
      <c r="B210" s="339">
        <v>1.3</v>
      </c>
      <c r="C210" s="319">
        <v>0.5</v>
      </c>
      <c r="D210" s="175">
        <v>0.4</v>
      </c>
      <c r="E210" s="320">
        <v>0.7</v>
      </c>
      <c r="F210" s="175">
        <v>1.5</v>
      </c>
      <c r="G210" s="320">
        <v>2.1</v>
      </c>
      <c r="H210" s="175">
        <v>1.4</v>
      </c>
      <c r="I210" s="321">
        <v>2.5</v>
      </c>
      <c r="J210" s="105">
        <v>2.1</v>
      </c>
      <c r="K210" s="105">
        <v>2</v>
      </c>
      <c r="L210" s="105">
        <v>1.8</v>
      </c>
      <c r="M210" s="105">
        <v>2.1</v>
      </c>
      <c r="N210" s="106">
        <v>2.2000000000000002</v>
      </c>
      <c r="O210" s="104">
        <v>1.8</v>
      </c>
      <c r="P210" s="105">
        <v>2.1</v>
      </c>
      <c r="Q210" s="105">
        <v>2.4</v>
      </c>
      <c r="R210" s="105">
        <v>2.2999999999999998</v>
      </c>
      <c r="S210" s="105">
        <v>3.3</v>
      </c>
      <c r="T210" s="106">
        <v>4</v>
      </c>
      <c r="U210" s="175">
        <v>1.7</v>
      </c>
      <c r="V210" s="104">
        <v>1.5</v>
      </c>
      <c r="W210" s="105">
        <v>1.6</v>
      </c>
      <c r="X210" s="105">
        <v>1.6</v>
      </c>
      <c r="Y210" s="105">
        <v>1.8</v>
      </c>
      <c r="Z210" s="105">
        <v>1.8</v>
      </c>
      <c r="AA210" s="106">
        <v>1.7</v>
      </c>
      <c r="AB210" s="104">
        <v>1.9</v>
      </c>
      <c r="AC210" s="105">
        <v>2</v>
      </c>
      <c r="AD210" s="105">
        <v>1.6</v>
      </c>
      <c r="AE210" s="105">
        <v>1.7</v>
      </c>
      <c r="AF210" s="105">
        <v>1.5</v>
      </c>
      <c r="AG210" s="106">
        <v>1.6</v>
      </c>
      <c r="AH210" s="260">
        <v>0.7</v>
      </c>
      <c r="AI210" s="104">
        <v>1.6</v>
      </c>
      <c r="AJ210" s="105">
        <v>1.7</v>
      </c>
      <c r="AK210" s="105">
        <v>1.3</v>
      </c>
      <c r="AL210" s="105">
        <v>1.4</v>
      </c>
      <c r="AM210" s="105">
        <v>0.9</v>
      </c>
      <c r="AN210" s="106">
        <v>1</v>
      </c>
      <c r="AO210" s="104">
        <v>0.8</v>
      </c>
      <c r="AP210" s="105">
        <v>0.4</v>
      </c>
      <c r="AQ210" s="105">
        <v>0.2</v>
      </c>
      <c r="AR210" s="105">
        <v>0</v>
      </c>
      <c r="AS210" s="105">
        <v>-0.2</v>
      </c>
      <c r="AT210" s="322">
        <v>-0.3</v>
      </c>
      <c r="AU210" s="260"/>
      <c r="AV210" s="104">
        <v>0</v>
      </c>
      <c r="AW210" s="105" t="s">
        <v>225</v>
      </c>
      <c r="AX210" s="105" t="s">
        <v>225</v>
      </c>
      <c r="AY210" s="105" t="s">
        <v>225</v>
      </c>
      <c r="AZ210" s="105" t="s">
        <v>225</v>
      </c>
      <c r="BA210" s="106" t="s">
        <v>225</v>
      </c>
      <c r="BB210" s="104" t="s">
        <v>225</v>
      </c>
      <c r="BC210" s="105" t="s">
        <v>225</v>
      </c>
      <c r="BD210" s="105" t="s">
        <v>225</v>
      </c>
      <c r="BE210" s="105" t="s">
        <v>225</v>
      </c>
      <c r="BF210" s="105" t="s">
        <v>225</v>
      </c>
      <c r="BG210" s="322" t="s">
        <v>225</v>
      </c>
      <c r="BH210" s="32"/>
    </row>
    <row r="211" spans="1:60">
      <c r="A211" s="43" t="s">
        <v>112</v>
      </c>
      <c r="B211" s="339">
        <v>1.2</v>
      </c>
      <c r="C211" s="319">
        <v>0.4</v>
      </c>
      <c r="D211" s="175">
        <v>0.5</v>
      </c>
      <c r="E211" s="320">
        <v>0.9</v>
      </c>
      <c r="F211" s="175">
        <v>1.4</v>
      </c>
      <c r="G211" s="320">
        <v>2</v>
      </c>
      <c r="H211" s="175">
        <v>1.4</v>
      </c>
      <c r="I211" s="321">
        <v>3</v>
      </c>
      <c r="J211" s="105">
        <v>2.4</v>
      </c>
      <c r="K211" s="105">
        <v>2.2999999999999998</v>
      </c>
      <c r="L211" s="105">
        <v>2.4</v>
      </c>
      <c r="M211" s="105">
        <v>2.5</v>
      </c>
      <c r="N211" s="106">
        <v>2.2999999999999998</v>
      </c>
      <c r="O211" s="104">
        <v>2.2999999999999998</v>
      </c>
      <c r="P211" s="105">
        <v>2.5</v>
      </c>
      <c r="Q211" s="105">
        <v>2.4</v>
      </c>
      <c r="R211" s="105">
        <v>2.7</v>
      </c>
      <c r="S211" s="105">
        <v>3.3</v>
      </c>
      <c r="T211" s="106">
        <v>4.0999999999999996</v>
      </c>
      <c r="U211" s="175">
        <v>1.8</v>
      </c>
      <c r="V211" s="104">
        <v>1.7</v>
      </c>
      <c r="W211" s="105">
        <v>2</v>
      </c>
      <c r="X211" s="105">
        <v>1.8</v>
      </c>
      <c r="Y211" s="105">
        <v>1.8</v>
      </c>
      <c r="Z211" s="105">
        <v>1.9</v>
      </c>
      <c r="AA211" s="106">
        <v>2</v>
      </c>
      <c r="AB211" s="104">
        <v>2.1</v>
      </c>
      <c r="AC211" s="105">
        <v>2.1</v>
      </c>
      <c r="AD211" s="105">
        <v>1.8</v>
      </c>
      <c r="AE211" s="105">
        <v>1.7</v>
      </c>
      <c r="AF211" s="105">
        <v>1.9</v>
      </c>
      <c r="AG211" s="106">
        <v>1.3</v>
      </c>
      <c r="AH211" s="260">
        <v>0.8</v>
      </c>
      <c r="AI211" s="104">
        <v>1.5</v>
      </c>
      <c r="AJ211" s="105">
        <v>1.2</v>
      </c>
      <c r="AK211" s="105">
        <v>1.2</v>
      </c>
      <c r="AL211" s="105">
        <v>1.2</v>
      </c>
      <c r="AM211" s="105">
        <v>1.1000000000000001</v>
      </c>
      <c r="AN211" s="106">
        <v>0.8</v>
      </c>
      <c r="AO211" s="104">
        <v>0.7</v>
      </c>
      <c r="AP211" s="105">
        <v>0.5</v>
      </c>
      <c r="AQ211" s="105">
        <v>0.6</v>
      </c>
      <c r="AR211" s="105">
        <v>0.4</v>
      </c>
      <c r="AS211" s="105">
        <v>0.2</v>
      </c>
      <c r="AT211" s="322">
        <v>0.4</v>
      </c>
      <c r="AU211" s="260"/>
      <c r="AV211" s="104">
        <v>0.1</v>
      </c>
      <c r="AW211" s="105" t="s">
        <v>225</v>
      </c>
      <c r="AX211" s="105" t="s">
        <v>225</v>
      </c>
      <c r="AY211" s="105" t="s">
        <v>225</v>
      </c>
      <c r="AZ211" s="105" t="s">
        <v>225</v>
      </c>
      <c r="BA211" s="106" t="s">
        <v>225</v>
      </c>
      <c r="BB211" s="104" t="s">
        <v>225</v>
      </c>
      <c r="BC211" s="105" t="s">
        <v>225</v>
      </c>
      <c r="BD211" s="105" t="s">
        <v>225</v>
      </c>
      <c r="BE211" s="105" t="s">
        <v>225</v>
      </c>
      <c r="BF211" s="105" t="s">
        <v>225</v>
      </c>
      <c r="BG211" s="322" t="s">
        <v>225</v>
      </c>
      <c r="BH211" s="32"/>
    </row>
    <row r="212" spans="1:60">
      <c r="A212" s="43" t="s">
        <v>113</v>
      </c>
      <c r="B212" s="339">
        <v>1.3</v>
      </c>
      <c r="C212" s="319">
        <v>0.4</v>
      </c>
      <c r="D212" s="175">
        <v>0.5</v>
      </c>
      <c r="E212" s="320">
        <v>0.9</v>
      </c>
      <c r="F212" s="175">
        <v>1.6</v>
      </c>
      <c r="G212" s="320">
        <v>2.1</v>
      </c>
      <c r="H212" s="175">
        <v>1.2</v>
      </c>
      <c r="I212" s="321">
        <v>3.1</v>
      </c>
      <c r="J212" s="105">
        <v>2.2999999999999998</v>
      </c>
      <c r="K212" s="105">
        <v>2.2000000000000002</v>
      </c>
      <c r="L212" s="105">
        <v>2.1</v>
      </c>
      <c r="M212" s="105">
        <v>2.2000000000000002</v>
      </c>
      <c r="N212" s="106">
        <v>2.2000000000000002</v>
      </c>
      <c r="O212" s="104">
        <v>2.2000000000000002</v>
      </c>
      <c r="P212" s="105">
        <v>2.2999999999999998</v>
      </c>
      <c r="Q212" s="105">
        <v>2.2999999999999998</v>
      </c>
      <c r="R212" s="105">
        <v>2.4</v>
      </c>
      <c r="S212" s="105">
        <v>3</v>
      </c>
      <c r="T212" s="106">
        <v>4.0999999999999996</v>
      </c>
      <c r="U212" s="175">
        <v>1.9</v>
      </c>
      <c r="V212" s="104">
        <v>1.8</v>
      </c>
      <c r="W212" s="105">
        <v>2</v>
      </c>
      <c r="X212" s="105">
        <v>1.9</v>
      </c>
      <c r="Y212" s="105">
        <v>2</v>
      </c>
      <c r="Z212" s="105">
        <v>2</v>
      </c>
      <c r="AA212" s="106">
        <v>2.2000000000000002</v>
      </c>
      <c r="AB212" s="104">
        <v>2.2999999999999998</v>
      </c>
      <c r="AC212" s="105">
        <v>2.2000000000000002</v>
      </c>
      <c r="AD212" s="105">
        <v>1.9</v>
      </c>
      <c r="AE212" s="105">
        <v>1.8</v>
      </c>
      <c r="AF212" s="105">
        <v>2</v>
      </c>
      <c r="AG212" s="106">
        <v>1.2</v>
      </c>
      <c r="AH212" s="260">
        <v>0.6</v>
      </c>
      <c r="AI212" s="104">
        <v>1.2</v>
      </c>
      <c r="AJ212" s="105">
        <v>1.1000000000000001</v>
      </c>
      <c r="AK212" s="105">
        <v>1</v>
      </c>
      <c r="AL212" s="105">
        <v>1.2</v>
      </c>
      <c r="AM212" s="105">
        <v>1.1000000000000001</v>
      </c>
      <c r="AN212" s="106">
        <v>0.7</v>
      </c>
      <c r="AO212" s="104">
        <v>0.4</v>
      </c>
      <c r="AP212" s="105">
        <v>0</v>
      </c>
      <c r="AQ212" s="105">
        <v>0.5</v>
      </c>
      <c r="AR212" s="105">
        <v>0.3</v>
      </c>
      <c r="AS212" s="105">
        <v>0</v>
      </c>
      <c r="AT212" s="322">
        <v>0.3</v>
      </c>
      <c r="AU212" s="260"/>
      <c r="AV212" s="104">
        <v>0.2</v>
      </c>
      <c r="AW212" s="105" t="s">
        <v>225</v>
      </c>
      <c r="AX212" s="105" t="s">
        <v>225</v>
      </c>
      <c r="AY212" s="105" t="s">
        <v>225</v>
      </c>
      <c r="AZ212" s="105" t="s">
        <v>225</v>
      </c>
      <c r="BA212" s="106" t="s">
        <v>225</v>
      </c>
      <c r="BB212" s="104" t="s">
        <v>225</v>
      </c>
      <c r="BC212" s="105" t="s">
        <v>225</v>
      </c>
      <c r="BD212" s="105" t="s">
        <v>225</v>
      </c>
      <c r="BE212" s="105" t="s">
        <v>225</v>
      </c>
      <c r="BF212" s="105" t="s">
        <v>225</v>
      </c>
      <c r="BG212" s="322" t="s">
        <v>225</v>
      </c>
      <c r="BH212" s="32"/>
    </row>
    <row r="213" spans="1:60">
      <c r="A213" s="46" t="s">
        <v>114</v>
      </c>
      <c r="B213" s="341">
        <v>1.7</v>
      </c>
      <c r="C213" s="329">
        <v>0.8</v>
      </c>
      <c r="D213" s="177">
        <v>0.4</v>
      </c>
      <c r="E213" s="330">
        <v>0.7</v>
      </c>
      <c r="F213" s="177">
        <v>1.1000000000000001</v>
      </c>
      <c r="G213" s="330">
        <v>1.4</v>
      </c>
      <c r="H213" s="177">
        <v>1.3</v>
      </c>
      <c r="I213" s="331">
        <v>2.2000000000000002</v>
      </c>
      <c r="J213" s="121">
        <v>2</v>
      </c>
      <c r="K213" s="121">
        <v>1.9</v>
      </c>
      <c r="L213" s="121">
        <v>2</v>
      </c>
      <c r="M213" s="121">
        <v>2.2000000000000002</v>
      </c>
      <c r="N213" s="122">
        <v>2.2000000000000002</v>
      </c>
      <c r="O213" s="120">
        <v>2</v>
      </c>
      <c r="P213" s="121">
        <v>2.2000000000000002</v>
      </c>
      <c r="Q213" s="121">
        <v>2.2000000000000002</v>
      </c>
      <c r="R213" s="121">
        <v>2.1</v>
      </c>
      <c r="S213" s="121">
        <v>3.1</v>
      </c>
      <c r="T213" s="122">
        <v>4</v>
      </c>
      <c r="U213" s="177">
        <v>2</v>
      </c>
      <c r="V213" s="120">
        <v>1.7</v>
      </c>
      <c r="W213" s="121">
        <v>2.2000000000000002</v>
      </c>
      <c r="X213" s="121">
        <v>2</v>
      </c>
      <c r="Y213" s="121">
        <v>2</v>
      </c>
      <c r="Z213" s="121">
        <v>2.1</v>
      </c>
      <c r="AA213" s="122">
        <v>2.2000000000000002</v>
      </c>
      <c r="AB213" s="120">
        <v>2.2999999999999998</v>
      </c>
      <c r="AC213" s="121">
        <v>2.1</v>
      </c>
      <c r="AD213" s="121">
        <v>2</v>
      </c>
      <c r="AE213" s="121">
        <v>1.8</v>
      </c>
      <c r="AF213" s="121">
        <v>1.7</v>
      </c>
      <c r="AG213" s="122">
        <v>1.5</v>
      </c>
      <c r="AH213" s="263">
        <v>1.5</v>
      </c>
      <c r="AI213" s="120">
        <v>1.6</v>
      </c>
      <c r="AJ213" s="121">
        <v>1.3</v>
      </c>
      <c r="AK213" s="121">
        <v>1.3</v>
      </c>
      <c r="AL213" s="121">
        <v>1.5</v>
      </c>
      <c r="AM213" s="121">
        <v>1.6</v>
      </c>
      <c r="AN213" s="122">
        <v>1.4</v>
      </c>
      <c r="AO213" s="120">
        <v>1.4</v>
      </c>
      <c r="AP213" s="121">
        <v>1.6</v>
      </c>
      <c r="AQ213" s="121">
        <v>1.6</v>
      </c>
      <c r="AR213" s="121">
        <v>1.2</v>
      </c>
      <c r="AS213" s="121">
        <v>1.4</v>
      </c>
      <c r="AT213" s="332">
        <v>1.6</v>
      </c>
      <c r="AU213" s="263"/>
      <c r="AV213" s="120">
        <v>1</v>
      </c>
      <c r="AW213" s="121" t="s">
        <v>225</v>
      </c>
      <c r="AX213" s="121" t="s">
        <v>225</v>
      </c>
      <c r="AY213" s="121" t="s">
        <v>225</v>
      </c>
      <c r="AZ213" s="121" t="s">
        <v>225</v>
      </c>
      <c r="BA213" s="122" t="s">
        <v>225</v>
      </c>
      <c r="BB213" s="120" t="s">
        <v>225</v>
      </c>
      <c r="BC213" s="121" t="s">
        <v>225</v>
      </c>
      <c r="BD213" s="121" t="s">
        <v>225</v>
      </c>
      <c r="BE213" s="121" t="s">
        <v>225</v>
      </c>
      <c r="BF213" s="121" t="s">
        <v>225</v>
      </c>
      <c r="BG213" s="332" t="s">
        <v>225</v>
      </c>
      <c r="BH213" s="32"/>
    </row>
    <row r="214" spans="1:60">
      <c r="A214" s="45" t="s">
        <v>115</v>
      </c>
      <c r="B214" s="340">
        <v>1.5</v>
      </c>
      <c r="C214" s="324">
        <v>0.5</v>
      </c>
      <c r="D214" s="176">
        <v>0.6</v>
      </c>
      <c r="E214" s="325">
        <v>1.3</v>
      </c>
      <c r="F214" s="176">
        <v>1</v>
      </c>
      <c r="G214" s="325">
        <v>1</v>
      </c>
      <c r="H214" s="176">
        <v>1.3</v>
      </c>
      <c r="I214" s="326">
        <v>2</v>
      </c>
      <c r="J214" s="113">
        <v>1.9</v>
      </c>
      <c r="K214" s="113">
        <v>1.6</v>
      </c>
      <c r="L214" s="113">
        <v>1.6</v>
      </c>
      <c r="M214" s="113">
        <v>2.1</v>
      </c>
      <c r="N214" s="114">
        <v>1.9</v>
      </c>
      <c r="O214" s="112">
        <v>2.2000000000000002</v>
      </c>
      <c r="P214" s="113">
        <v>2.1</v>
      </c>
      <c r="Q214" s="113">
        <v>1.9</v>
      </c>
      <c r="R214" s="113">
        <v>2</v>
      </c>
      <c r="S214" s="113">
        <v>2.4</v>
      </c>
      <c r="T214" s="114">
        <v>3.9</v>
      </c>
      <c r="U214" s="176">
        <v>1.6</v>
      </c>
      <c r="V214" s="112">
        <v>1.6</v>
      </c>
      <c r="W214" s="113">
        <v>1.7</v>
      </c>
      <c r="X214" s="113">
        <v>1.7</v>
      </c>
      <c r="Y214" s="113">
        <v>1.5</v>
      </c>
      <c r="Z214" s="113">
        <v>1.3</v>
      </c>
      <c r="AA214" s="114">
        <v>1.6</v>
      </c>
      <c r="AB214" s="112">
        <v>1.7</v>
      </c>
      <c r="AC214" s="113">
        <v>1.8</v>
      </c>
      <c r="AD214" s="113">
        <v>1.8</v>
      </c>
      <c r="AE214" s="113">
        <v>1.7</v>
      </c>
      <c r="AF214" s="113">
        <v>1.6</v>
      </c>
      <c r="AG214" s="114">
        <v>1.2</v>
      </c>
      <c r="AH214" s="258">
        <v>0.8</v>
      </c>
      <c r="AI214" s="112">
        <v>1.3</v>
      </c>
      <c r="AJ214" s="113">
        <v>1.1000000000000001</v>
      </c>
      <c r="AK214" s="113">
        <v>1.1000000000000001</v>
      </c>
      <c r="AL214" s="113">
        <v>1.4</v>
      </c>
      <c r="AM214" s="113">
        <v>1.4</v>
      </c>
      <c r="AN214" s="114">
        <v>1.1000000000000001</v>
      </c>
      <c r="AO214" s="112">
        <v>0.8</v>
      </c>
      <c r="AP214" s="113">
        <v>0.7</v>
      </c>
      <c r="AQ214" s="113">
        <v>0.4</v>
      </c>
      <c r="AR214" s="113">
        <v>0.3</v>
      </c>
      <c r="AS214" s="113">
        <v>-0.2</v>
      </c>
      <c r="AT214" s="327">
        <v>0.4</v>
      </c>
      <c r="AU214" s="258"/>
      <c r="AV214" s="112">
        <v>0</v>
      </c>
      <c r="AW214" s="113" t="s">
        <v>225</v>
      </c>
      <c r="AX214" s="113" t="s">
        <v>225</v>
      </c>
      <c r="AY214" s="113" t="s">
        <v>225</v>
      </c>
      <c r="AZ214" s="113" t="s">
        <v>225</v>
      </c>
      <c r="BA214" s="114" t="s">
        <v>225</v>
      </c>
      <c r="BB214" s="112" t="s">
        <v>225</v>
      </c>
      <c r="BC214" s="113" t="s">
        <v>225</v>
      </c>
      <c r="BD214" s="113" t="s">
        <v>225</v>
      </c>
      <c r="BE214" s="113" t="s">
        <v>225</v>
      </c>
      <c r="BF214" s="113" t="s">
        <v>225</v>
      </c>
      <c r="BG214" s="327" t="s">
        <v>225</v>
      </c>
      <c r="BH214" s="32"/>
    </row>
    <row r="215" spans="1:60">
      <c r="A215" s="43" t="s">
        <v>116</v>
      </c>
      <c r="B215" s="339">
        <v>1.3</v>
      </c>
      <c r="C215" s="319">
        <v>0.5</v>
      </c>
      <c r="D215" s="175">
        <v>0.4</v>
      </c>
      <c r="E215" s="320">
        <v>0.9</v>
      </c>
      <c r="F215" s="175">
        <v>1</v>
      </c>
      <c r="G215" s="320">
        <v>0.6</v>
      </c>
      <c r="H215" s="175">
        <v>1.2</v>
      </c>
      <c r="I215" s="321">
        <v>2.2999999999999998</v>
      </c>
      <c r="J215" s="105">
        <v>2</v>
      </c>
      <c r="K215" s="105">
        <v>1.7</v>
      </c>
      <c r="L215" s="105">
        <v>1.8</v>
      </c>
      <c r="M215" s="105">
        <v>1.6</v>
      </c>
      <c r="N215" s="106">
        <v>1.9</v>
      </c>
      <c r="O215" s="104">
        <v>1.4</v>
      </c>
      <c r="P215" s="105">
        <v>2.1</v>
      </c>
      <c r="Q215" s="105">
        <v>2.1</v>
      </c>
      <c r="R215" s="105">
        <v>1.9</v>
      </c>
      <c r="S215" s="105">
        <v>2.7</v>
      </c>
      <c r="T215" s="106">
        <v>4</v>
      </c>
      <c r="U215" s="175">
        <v>1.9</v>
      </c>
      <c r="V215" s="104">
        <v>1.4</v>
      </c>
      <c r="W215" s="105">
        <v>1.7</v>
      </c>
      <c r="X215" s="105">
        <v>1.8</v>
      </c>
      <c r="Y215" s="105">
        <v>1.7</v>
      </c>
      <c r="Z215" s="105">
        <v>1.7</v>
      </c>
      <c r="AA215" s="106">
        <v>2</v>
      </c>
      <c r="AB215" s="104">
        <v>2.2999999999999998</v>
      </c>
      <c r="AC215" s="105">
        <v>2.2999999999999998</v>
      </c>
      <c r="AD215" s="105">
        <v>2.1</v>
      </c>
      <c r="AE215" s="105">
        <v>1.7</v>
      </c>
      <c r="AF215" s="105">
        <v>2.2999999999999998</v>
      </c>
      <c r="AG215" s="106">
        <v>1.5</v>
      </c>
      <c r="AH215" s="260">
        <v>1.1000000000000001</v>
      </c>
      <c r="AI215" s="104">
        <v>1.7</v>
      </c>
      <c r="AJ215" s="105">
        <v>1.3</v>
      </c>
      <c r="AK215" s="105">
        <v>1.4</v>
      </c>
      <c r="AL215" s="105">
        <v>1.5</v>
      </c>
      <c r="AM215" s="105">
        <v>1.6</v>
      </c>
      <c r="AN215" s="106">
        <v>1.1000000000000001</v>
      </c>
      <c r="AO215" s="104">
        <v>1.2</v>
      </c>
      <c r="AP215" s="105">
        <v>0.7</v>
      </c>
      <c r="AQ215" s="105">
        <v>0.5</v>
      </c>
      <c r="AR215" s="105">
        <v>0.8</v>
      </c>
      <c r="AS215" s="105">
        <v>0.4</v>
      </c>
      <c r="AT215" s="322">
        <v>1.4</v>
      </c>
      <c r="AU215" s="260"/>
      <c r="AV215" s="104">
        <v>0.4</v>
      </c>
      <c r="AW215" s="105" t="s">
        <v>225</v>
      </c>
      <c r="AX215" s="105" t="s">
        <v>225</v>
      </c>
      <c r="AY215" s="105" t="s">
        <v>225</v>
      </c>
      <c r="AZ215" s="105" t="s">
        <v>225</v>
      </c>
      <c r="BA215" s="106" t="s">
        <v>225</v>
      </c>
      <c r="BB215" s="104" t="s">
        <v>225</v>
      </c>
      <c r="BC215" s="105" t="s">
        <v>225</v>
      </c>
      <c r="BD215" s="105" t="s">
        <v>225</v>
      </c>
      <c r="BE215" s="105" t="s">
        <v>225</v>
      </c>
      <c r="BF215" s="105" t="s">
        <v>225</v>
      </c>
      <c r="BG215" s="322" t="s">
        <v>225</v>
      </c>
      <c r="BH215" s="32"/>
    </row>
    <row r="216" spans="1:60">
      <c r="A216" s="43" t="s">
        <v>117</v>
      </c>
      <c r="B216" s="339">
        <v>1.3</v>
      </c>
      <c r="C216" s="319">
        <v>0.6</v>
      </c>
      <c r="D216" s="175">
        <v>0.5</v>
      </c>
      <c r="E216" s="320">
        <v>0.9</v>
      </c>
      <c r="F216" s="175">
        <v>1.6</v>
      </c>
      <c r="G216" s="320">
        <v>1.5</v>
      </c>
      <c r="H216" s="175">
        <v>1.4</v>
      </c>
      <c r="I216" s="321">
        <v>2.7</v>
      </c>
      <c r="J216" s="105">
        <v>2.7</v>
      </c>
      <c r="K216" s="105">
        <v>1.7</v>
      </c>
      <c r="L216" s="105">
        <v>1.6</v>
      </c>
      <c r="M216" s="105">
        <v>2.6</v>
      </c>
      <c r="N216" s="106">
        <v>2.1</v>
      </c>
      <c r="O216" s="104">
        <v>2.2000000000000002</v>
      </c>
      <c r="P216" s="105">
        <v>2.6</v>
      </c>
      <c r="Q216" s="105">
        <v>1.9</v>
      </c>
      <c r="R216" s="105">
        <v>2.2000000000000002</v>
      </c>
      <c r="S216" s="105">
        <v>2.2000000000000002</v>
      </c>
      <c r="T216" s="106">
        <v>4.0999999999999996</v>
      </c>
      <c r="U216" s="175">
        <v>1.5</v>
      </c>
      <c r="V216" s="104">
        <v>1.2</v>
      </c>
      <c r="W216" s="105">
        <v>1.3</v>
      </c>
      <c r="X216" s="105">
        <v>1.5</v>
      </c>
      <c r="Y216" s="105">
        <v>1.4</v>
      </c>
      <c r="Z216" s="105">
        <v>1.7</v>
      </c>
      <c r="AA216" s="106">
        <v>1.8</v>
      </c>
      <c r="AB216" s="104">
        <v>1.5</v>
      </c>
      <c r="AC216" s="105">
        <v>1.6</v>
      </c>
      <c r="AD216" s="105">
        <v>1.4</v>
      </c>
      <c r="AE216" s="105">
        <v>1.7</v>
      </c>
      <c r="AF216" s="105">
        <v>1.5</v>
      </c>
      <c r="AG216" s="106">
        <v>1.1000000000000001</v>
      </c>
      <c r="AH216" s="260">
        <v>1</v>
      </c>
      <c r="AI216" s="104">
        <v>1.5</v>
      </c>
      <c r="AJ216" s="105">
        <v>1.3</v>
      </c>
      <c r="AK216" s="105">
        <v>1.3</v>
      </c>
      <c r="AL216" s="105">
        <v>1.3</v>
      </c>
      <c r="AM216" s="105">
        <v>1.2</v>
      </c>
      <c r="AN216" s="106">
        <v>0.9</v>
      </c>
      <c r="AO216" s="104">
        <v>1.2</v>
      </c>
      <c r="AP216" s="105">
        <v>1</v>
      </c>
      <c r="AQ216" s="105">
        <v>0.1</v>
      </c>
      <c r="AR216" s="105">
        <v>0.6</v>
      </c>
      <c r="AS216" s="105">
        <v>1.1000000000000001</v>
      </c>
      <c r="AT216" s="322">
        <v>1</v>
      </c>
      <c r="AU216" s="260"/>
      <c r="AV216" s="104">
        <v>0.5</v>
      </c>
      <c r="AW216" s="105" t="s">
        <v>225</v>
      </c>
      <c r="AX216" s="105" t="s">
        <v>225</v>
      </c>
      <c r="AY216" s="105" t="s">
        <v>225</v>
      </c>
      <c r="AZ216" s="105" t="s">
        <v>225</v>
      </c>
      <c r="BA216" s="106" t="s">
        <v>225</v>
      </c>
      <c r="BB216" s="104" t="s">
        <v>225</v>
      </c>
      <c r="BC216" s="105" t="s">
        <v>225</v>
      </c>
      <c r="BD216" s="105" t="s">
        <v>225</v>
      </c>
      <c r="BE216" s="105" t="s">
        <v>225</v>
      </c>
      <c r="BF216" s="105" t="s">
        <v>225</v>
      </c>
      <c r="BG216" s="322" t="s">
        <v>225</v>
      </c>
      <c r="BH216" s="32"/>
    </row>
    <row r="217" spans="1:60">
      <c r="A217" s="43" t="s">
        <v>118</v>
      </c>
      <c r="B217" s="339">
        <v>1.1000000000000001</v>
      </c>
      <c r="C217" s="319">
        <v>0.2</v>
      </c>
      <c r="D217" s="175">
        <v>0.3</v>
      </c>
      <c r="E217" s="320">
        <v>0.7</v>
      </c>
      <c r="F217" s="175">
        <v>0.9</v>
      </c>
      <c r="G217" s="320">
        <v>1.1000000000000001</v>
      </c>
      <c r="H217" s="175">
        <v>1.5</v>
      </c>
      <c r="I217" s="321">
        <v>2.2999999999999998</v>
      </c>
      <c r="J217" s="105">
        <v>1.8</v>
      </c>
      <c r="K217" s="105">
        <v>1.7</v>
      </c>
      <c r="L217" s="105">
        <v>1.6</v>
      </c>
      <c r="M217" s="105">
        <v>1.9</v>
      </c>
      <c r="N217" s="106">
        <v>2.1</v>
      </c>
      <c r="O217" s="104">
        <v>1.7</v>
      </c>
      <c r="P217" s="105">
        <v>2.2000000000000002</v>
      </c>
      <c r="Q217" s="105">
        <v>2</v>
      </c>
      <c r="R217" s="105">
        <v>2.2000000000000002</v>
      </c>
      <c r="S217" s="105">
        <v>2.6</v>
      </c>
      <c r="T217" s="106">
        <v>3.4</v>
      </c>
      <c r="U217" s="175">
        <v>1.9</v>
      </c>
      <c r="V217" s="104">
        <v>1.8</v>
      </c>
      <c r="W217" s="105">
        <v>2.5</v>
      </c>
      <c r="X217" s="105">
        <v>2</v>
      </c>
      <c r="Y217" s="105">
        <v>2</v>
      </c>
      <c r="Z217" s="105">
        <v>2.2999999999999998</v>
      </c>
      <c r="AA217" s="106">
        <v>2</v>
      </c>
      <c r="AB217" s="104">
        <v>2.2000000000000002</v>
      </c>
      <c r="AC217" s="105">
        <v>2.1</v>
      </c>
      <c r="AD217" s="105">
        <v>1.7</v>
      </c>
      <c r="AE217" s="105">
        <v>1.6</v>
      </c>
      <c r="AF217" s="105">
        <v>1.3</v>
      </c>
      <c r="AG217" s="106">
        <v>1.5</v>
      </c>
      <c r="AH217" s="260">
        <v>0.2</v>
      </c>
      <c r="AI217" s="104">
        <v>2.2000000000000002</v>
      </c>
      <c r="AJ217" s="105">
        <v>0.9</v>
      </c>
      <c r="AK217" s="105">
        <v>1</v>
      </c>
      <c r="AL217" s="105">
        <v>0.5</v>
      </c>
      <c r="AM217" s="105">
        <v>0.2</v>
      </c>
      <c r="AN217" s="106">
        <v>-0.1</v>
      </c>
      <c r="AO217" s="104">
        <v>-0.2</v>
      </c>
      <c r="AP217" s="105">
        <v>-0.4</v>
      </c>
      <c r="AQ217" s="105">
        <v>0.1</v>
      </c>
      <c r="AR217" s="105">
        <v>0.1</v>
      </c>
      <c r="AS217" s="105">
        <v>-0.8</v>
      </c>
      <c r="AT217" s="322">
        <v>-0.5</v>
      </c>
      <c r="AU217" s="260"/>
      <c r="AV217" s="104">
        <v>-0.7</v>
      </c>
      <c r="AW217" s="105" t="s">
        <v>225</v>
      </c>
      <c r="AX217" s="105" t="s">
        <v>225</v>
      </c>
      <c r="AY217" s="105" t="s">
        <v>225</v>
      </c>
      <c r="AZ217" s="105" t="s">
        <v>225</v>
      </c>
      <c r="BA217" s="106" t="s">
        <v>225</v>
      </c>
      <c r="BB217" s="104" t="s">
        <v>225</v>
      </c>
      <c r="BC217" s="105" t="s">
        <v>225</v>
      </c>
      <c r="BD217" s="105" t="s">
        <v>225</v>
      </c>
      <c r="BE217" s="105" t="s">
        <v>225</v>
      </c>
      <c r="BF217" s="105" t="s">
        <v>225</v>
      </c>
      <c r="BG217" s="322" t="s">
        <v>225</v>
      </c>
      <c r="BH217" s="32"/>
    </row>
    <row r="218" spans="1:60">
      <c r="A218" s="46" t="s">
        <v>119</v>
      </c>
      <c r="B218" s="341">
        <v>1.6</v>
      </c>
      <c r="C218" s="329">
        <v>0.4</v>
      </c>
      <c r="D218" s="177">
        <v>0.6</v>
      </c>
      <c r="E218" s="330">
        <v>1</v>
      </c>
      <c r="F218" s="177">
        <v>1.7</v>
      </c>
      <c r="G218" s="330">
        <v>2.2000000000000002</v>
      </c>
      <c r="H218" s="177">
        <v>1.3</v>
      </c>
      <c r="I218" s="331">
        <v>3</v>
      </c>
      <c r="J218" s="121">
        <v>2.9</v>
      </c>
      <c r="K218" s="121">
        <v>2.2000000000000002</v>
      </c>
      <c r="L218" s="121">
        <v>2.4</v>
      </c>
      <c r="M218" s="121">
        <v>2.2999999999999998</v>
      </c>
      <c r="N218" s="122">
        <v>2.4</v>
      </c>
      <c r="O218" s="120">
        <v>2.4</v>
      </c>
      <c r="P218" s="121">
        <v>2.2999999999999998</v>
      </c>
      <c r="Q218" s="121">
        <v>2.2000000000000002</v>
      </c>
      <c r="R218" s="121">
        <v>2.6</v>
      </c>
      <c r="S218" s="121">
        <v>3.3</v>
      </c>
      <c r="T218" s="122">
        <v>4</v>
      </c>
      <c r="U218" s="177">
        <v>1.8</v>
      </c>
      <c r="V218" s="120">
        <v>1.5</v>
      </c>
      <c r="W218" s="121">
        <v>1.8</v>
      </c>
      <c r="X218" s="121">
        <v>1.9</v>
      </c>
      <c r="Y218" s="121">
        <v>1.7</v>
      </c>
      <c r="Z218" s="121">
        <v>1.8</v>
      </c>
      <c r="AA218" s="122">
        <v>1.9</v>
      </c>
      <c r="AB218" s="120">
        <v>2.1</v>
      </c>
      <c r="AC218" s="121">
        <v>2.1</v>
      </c>
      <c r="AD218" s="121">
        <v>1.8</v>
      </c>
      <c r="AE218" s="121">
        <v>1.7</v>
      </c>
      <c r="AF218" s="121">
        <v>1.9</v>
      </c>
      <c r="AG218" s="122">
        <v>1.5</v>
      </c>
      <c r="AH218" s="263">
        <v>0.6</v>
      </c>
      <c r="AI218" s="120">
        <v>1.8</v>
      </c>
      <c r="AJ218" s="121">
        <v>1.3</v>
      </c>
      <c r="AK218" s="121">
        <v>1.3</v>
      </c>
      <c r="AL218" s="121">
        <v>1.5</v>
      </c>
      <c r="AM218" s="121">
        <v>1.2</v>
      </c>
      <c r="AN218" s="122">
        <v>0.7</v>
      </c>
      <c r="AO218" s="120">
        <v>0.4</v>
      </c>
      <c r="AP218" s="121">
        <v>-0.1</v>
      </c>
      <c r="AQ218" s="121">
        <v>0.1</v>
      </c>
      <c r="AR218" s="121">
        <v>-0.3</v>
      </c>
      <c r="AS218" s="121">
        <v>-0.7</v>
      </c>
      <c r="AT218" s="332">
        <v>0.2</v>
      </c>
      <c r="AU218" s="263"/>
      <c r="AV218" s="120">
        <v>0.1</v>
      </c>
      <c r="AW218" s="121" t="s">
        <v>225</v>
      </c>
      <c r="AX218" s="121" t="s">
        <v>225</v>
      </c>
      <c r="AY218" s="121" t="s">
        <v>225</v>
      </c>
      <c r="AZ218" s="121" t="s">
        <v>225</v>
      </c>
      <c r="BA218" s="122" t="s">
        <v>225</v>
      </c>
      <c r="BB218" s="120" t="s">
        <v>225</v>
      </c>
      <c r="BC218" s="121" t="s">
        <v>225</v>
      </c>
      <c r="BD218" s="121" t="s">
        <v>225</v>
      </c>
      <c r="BE218" s="121" t="s">
        <v>225</v>
      </c>
      <c r="BF218" s="121" t="s">
        <v>225</v>
      </c>
      <c r="BG218" s="332" t="s">
        <v>225</v>
      </c>
      <c r="BH218" s="32"/>
    </row>
    <row r="219" spans="1:60">
      <c r="A219" s="45" t="s">
        <v>120</v>
      </c>
      <c r="B219" s="340">
        <v>1.5</v>
      </c>
      <c r="C219" s="324">
        <v>0.6</v>
      </c>
      <c r="D219" s="176">
        <v>0.5</v>
      </c>
      <c r="E219" s="325">
        <v>0.9</v>
      </c>
      <c r="F219" s="176">
        <v>1.3</v>
      </c>
      <c r="G219" s="325">
        <v>1.8</v>
      </c>
      <c r="H219" s="176">
        <v>1.3</v>
      </c>
      <c r="I219" s="326">
        <v>2.6</v>
      </c>
      <c r="J219" s="113">
        <v>2.2000000000000002</v>
      </c>
      <c r="K219" s="113">
        <v>1.7</v>
      </c>
      <c r="L219" s="113">
        <v>2</v>
      </c>
      <c r="M219" s="113">
        <v>2</v>
      </c>
      <c r="N219" s="114">
        <v>1.9</v>
      </c>
      <c r="O219" s="112">
        <v>1.8</v>
      </c>
      <c r="P219" s="113">
        <v>1.9</v>
      </c>
      <c r="Q219" s="113">
        <v>2.1</v>
      </c>
      <c r="R219" s="113">
        <v>2.1</v>
      </c>
      <c r="S219" s="113">
        <v>2.7</v>
      </c>
      <c r="T219" s="114">
        <v>3.7</v>
      </c>
      <c r="U219" s="176">
        <v>2.1</v>
      </c>
      <c r="V219" s="112">
        <v>1.8</v>
      </c>
      <c r="W219" s="113">
        <v>2.1</v>
      </c>
      <c r="X219" s="113">
        <v>1.9</v>
      </c>
      <c r="Y219" s="113">
        <v>2.2999999999999998</v>
      </c>
      <c r="Z219" s="113">
        <v>2</v>
      </c>
      <c r="AA219" s="114">
        <v>2.2000000000000002</v>
      </c>
      <c r="AB219" s="112">
        <v>2.2000000000000002</v>
      </c>
      <c r="AC219" s="113">
        <v>2.1</v>
      </c>
      <c r="AD219" s="113">
        <v>2.2000000000000002</v>
      </c>
      <c r="AE219" s="113">
        <v>2</v>
      </c>
      <c r="AF219" s="113">
        <v>2.4</v>
      </c>
      <c r="AG219" s="114">
        <v>1.6</v>
      </c>
      <c r="AH219" s="258">
        <v>0.9</v>
      </c>
      <c r="AI219" s="112">
        <v>1.2</v>
      </c>
      <c r="AJ219" s="113">
        <v>1.5</v>
      </c>
      <c r="AK219" s="113">
        <v>1.4</v>
      </c>
      <c r="AL219" s="113">
        <v>1.3</v>
      </c>
      <c r="AM219" s="113">
        <v>1</v>
      </c>
      <c r="AN219" s="114">
        <v>0.7</v>
      </c>
      <c r="AO219" s="112">
        <v>0.9</v>
      </c>
      <c r="AP219" s="113">
        <v>0.6</v>
      </c>
      <c r="AQ219" s="113">
        <v>0.8</v>
      </c>
      <c r="AR219" s="113">
        <v>0.7</v>
      </c>
      <c r="AS219" s="113">
        <v>-0.1</v>
      </c>
      <c r="AT219" s="327">
        <v>0.6</v>
      </c>
      <c r="AU219" s="258"/>
      <c r="AV219" s="112">
        <v>0.4</v>
      </c>
      <c r="AW219" s="113" t="s">
        <v>225</v>
      </c>
      <c r="AX219" s="113" t="s">
        <v>225</v>
      </c>
      <c r="AY219" s="113" t="s">
        <v>225</v>
      </c>
      <c r="AZ219" s="113" t="s">
        <v>225</v>
      </c>
      <c r="BA219" s="114" t="s">
        <v>225</v>
      </c>
      <c r="BB219" s="112" t="s">
        <v>225</v>
      </c>
      <c r="BC219" s="113" t="s">
        <v>225</v>
      </c>
      <c r="BD219" s="113" t="s">
        <v>225</v>
      </c>
      <c r="BE219" s="113" t="s">
        <v>225</v>
      </c>
      <c r="BF219" s="113" t="s">
        <v>225</v>
      </c>
      <c r="BG219" s="327" t="s">
        <v>225</v>
      </c>
      <c r="BH219" s="32"/>
    </row>
    <row r="220" spans="1:60">
      <c r="A220" s="43" t="s">
        <v>121</v>
      </c>
      <c r="B220" s="339">
        <v>1.5</v>
      </c>
      <c r="C220" s="319">
        <v>0.4</v>
      </c>
      <c r="D220" s="175">
        <v>0.4</v>
      </c>
      <c r="E220" s="320">
        <v>0.7</v>
      </c>
      <c r="F220" s="175">
        <v>1.3</v>
      </c>
      <c r="G220" s="320">
        <v>1.8</v>
      </c>
      <c r="H220" s="175">
        <v>1.2</v>
      </c>
      <c r="I220" s="321">
        <v>2.6</v>
      </c>
      <c r="J220" s="105">
        <v>2</v>
      </c>
      <c r="K220" s="105">
        <v>1.7</v>
      </c>
      <c r="L220" s="105">
        <v>1.7</v>
      </c>
      <c r="M220" s="105">
        <v>2</v>
      </c>
      <c r="N220" s="106">
        <v>1.8</v>
      </c>
      <c r="O220" s="104">
        <v>1.7</v>
      </c>
      <c r="P220" s="105">
        <v>1.9</v>
      </c>
      <c r="Q220" s="105">
        <v>1.8</v>
      </c>
      <c r="R220" s="105">
        <v>2.2000000000000002</v>
      </c>
      <c r="S220" s="105">
        <v>2.9</v>
      </c>
      <c r="T220" s="106">
        <v>4.5</v>
      </c>
      <c r="U220" s="175">
        <v>2.1</v>
      </c>
      <c r="V220" s="104">
        <v>1.9</v>
      </c>
      <c r="W220" s="105">
        <v>2</v>
      </c>
      <c r="X220" s="105">
        <v>1.9</v>
      </c>
      <c r="Y220" s="105">
        <v>2.1</v>
      </c>
      <c r="Z220" s="105">
        <v>2</v>
      </c>
      <c r="AA220" s="106">
        <v>2.6</v>
      </c>
      <c r="AB220" s="104">
        <v>2.6</v>
      </c>
      <c r="AC220" s="105">
        <v>2.6</v>
      </c>
      <c r="AD220" s="105">
        <v>2.2999999999999998</v>
      </c>
      <c r="AE220" s="105">
        <v>1.9</v>
      </c>
      <c r="AF220" s="105">
        <v>2.2000000000000002</v>
      </c>
      <c r="AG220" s="106">
        <v>1.3</v>
      </c>
      <c r="AH220" s="260">
        <v>1</v>
      </c>
      <c r="AI220" s="104">
        <v>1.4</v>
      </c>
      <c r="AJ220" s="105">
        <v>1.4</v>
      </c>
      <c r="AK220" s="105">
        <v>1.4</v>
      </c>
      <c r="AL220" s="105">
        <v>1.6</v>
      </c>
      <c r="AM220" s="105">
        <v>1.8</v>
      </c>
      <c r="AN220" s="106">
        <v>1.1000000000000001</v>
      </c>
      <c r="AO220" s="104">
        <v>1.1000000000000001</v>
      </c>
      <c r="AP220" s="105">
        <v>0.4</v>
      </c>
      <c r="AQ220" s="105">
        <v>0.5</v>
      </c>
      <c r="AR220" s="105">
        <v>0.8</v>
      </c>
      <c r="AS220" s="105">
        <v>0.2</v>
      </c>
      <c r="AT220" s="322">
        <v>0.9</v>
      </c>
      <c r="AU220" s="260"/>
      <c r="AV220" s="104">
        <v>0.7</v>
      </c>
      <c r="AW220" s="105" t="s">
        <v>225</v>
      </c>
      <c r="AX220" s="105" t="s">
        <v>225</v>
      </c>
      <c r="AY220" s="105" t="s">
        <v>225</v>
      </c>
      <c r="AZ220" s="105" t="s">
        <v>225</v>
      </c>
      <c r="BA220" s="106" t="s">
        <v>225</v>
      </c>
      <c r="BB220" s="104" t="s">
        <v>225</v>
      </c>
      <c r="BC220" s="105" t="s">
        <v>225</v>
      </c>
      <c r="BD220" s="105" t="s">
        <v>225</v>
      </c>
      <c r="BE220" s="105" t="s">
        <v>225</v>
      </c>
      <c r="BF220" s="105" t="s">
        <v>225</v>
      </c>
      <c r="BG220" s="322" t="s">
        <v>225</v>
      </c>
      <c r="BH220" s="32"/>
    </row>
    <row r="221" spans="1:60">
      <c r="A221" s="43" t="s">
        <v>122</v>
      </c>
      <c r="B221" s="339">
        <v>1.3</v>
      </c>
      <c r="C221" s="319">
        <v>0.4</v>
      </c>
      <c r="D221" s="175">
        <v>0.5</v>
      </c>
      <c r="E221" s="320">
        <v>0.9</v>
      </c>
      <c r="F221" s="175">
        <v>1.3</v>
      </c>
      <c r="G221" s="320">
        <v>1.7</v>
      </c>
      <c r="H221" s="175">
        <v>1.2</v>
      </c>
      <c r="I221" s="321">
        <v>2.4</v>
      </c>
      <c r="J221" s="105">
        <v>1.9</v>
      </c>
      <c r="K221" s="105">
        <v>1.7</v>
      </c>
      <c r="L221" s="105">
        <v>1.9</v>
      </c>
      <c r="M221" s="105">
        <v>1.8</v>
      </c>
      <c r="N221" s="106">
        <v>1.9</v>
      </c>
      <c r="O221" s="104">
        <v>1.8</v>
      </c>
      <c r="P221" s="105">
        <v>2</v>
      </c>
      <c r="Q221" s="105">
        <v>1.8</v>
      </c>
      <c r="R221" s="105">
        <v>2.2999999999999998</v>
      </c>
      <c r="S221" s="105">
        <v>2.8</v>
      </c>
      <c r="T221" s="106">
        <v>4.2</v>
      </c>
      <c r="U221" s="175">
        <v>2</v>
      </c>
      <c r="V221" s="104">
        <v>1.8</v>
      </c>
      <c r="W221" s="105">
        <v>1.9</v>
      </c>
      <c r="X221" s="105">
        <v>2</v>
      </c>
      <c r="Y221" s="105">
        <v>2</v>
      </c>
      <c r="Z221" s="105">
        <v>2.1</v>
      </c>
      <c r="AA221" s="106">
        <v>2.2000000000000002</v>
      </c>
      <c r="AB221" s="104">
        <v>2.2000000000000002</v>
      </c>
      <c r="AC221" s="105">
        <v>2.2000000000000002</v>
      </c>
      <c r="AD221" s="105">
        <v>2.1</v>
      </c>
      <c r="AE221" s="105">
        <v>1.8</v>
      </c>
      <c r="AF221" s="105">
        <v>2</v>
      </c>
      <c r="AG221" s="106">
        <v>1.4</v>
      </c>
      <c r="AH221" s="260">
        <v>1</v>
      </c>
      <c r="AI221" s="104">
        <v>1.5</v>
      </c>
      <c r="AJ221" s="105">
        <v>1.5</v>
      </c>
      <c r="AK221" s="105">
        <v>1.3</v>
      </c>
      <c r="AL221" s="105">
        <v>1.4</v>
      </c>
      <c r="AM221" s="105">
        <v>1</v>
      </c>
      <c r="AN221" s="106">
        <v>1</v>
      </c>
      <c r="AO221" s="104">
        <v>1</v>
      </c>
      <c r="AP221" s="105">
        <v>0.5</v>
      </c>
      <c r="AQ221" s="105">
        <v>0.8</v>
      </c>
      <c r="AR221" s="105">
        <v>0.7</v>
      </c>
      <c r="AS221" s="105">
        <v>0.3</v>
      </c>
      <c r="AT221" s="322">
        <v>0.8</v>
      </c>
      <c r="AU221" s="260"/>
      <c r="AV221" s="104">
        <v>0.5</v>
      </c>
      <c r="AW221" s="105" t="s">
        <v>225</v>
      </c>
      <c r="AX221" s="105" t="s">
        <v>225</v>
      </c>
      <c r="AY221" s="105" t="s">
        <v>225</v>
      </c>
      <c r="AZ221" s="105" t="s">
        <v>225</v>
      </c>
      <c r="BA221" s="106" t="s">
        <v>225</v>
      </c>
      <c r="BB221" s="104" t="s">
        <v>225</v>
      </c>
      <c r="BC221" s="105" t="s">
        <v>225</v>
      </c>
      <c r="BD221" s="105" t="s">
        <v>225</v>
      </c>
      <c r="BE221" s="105" t="s">
        <v>225</v>
      </c>
      <c r="BF221" s="105" t="s">
        <v>225</v>
      </c>
      <c r="BG221" s="322" t="s">
        <v>225</v>
      </c>
      <c r="BH221" s="32"/>
    </row>
    <row r="222" spans="1:60">
      <c r="A222" s="43" t="s">
        <v>123</v>
      </c>
      <c r="B222" s="339">
        <v>1.3</v>
      </c>
      <c r="C222" s="319">
        <v>0.2</v>
      </c>
      <c r="D222" s="175">
        <v>0.3</v>
      </c>
      <c r="E222" s="320">
        <v>0.8</v>
      </c>
      <c r="F222" s="175">
        <v>1.4</v>
      </c>
      <c r="G222" s="320">
        <v>2</v>
      </c>
      <c r="H222" s="175">
        <v>1.3</v>
      </c>
      <c r="I222" s="321">
        <v>2.6</v>
      </c>
      <c r="J222" s="105">
        <v>2.1</v>
      </c>
      <c r="K222" s="105">
        <v>2.1</v>
      </c>
      <c r="L222" s="105">
        <v>2</v>
      </c>
      <c r="M222" s="105">
        <v>2.2000000000000002</v>
      </c>
      <c r="N222" s="106">
        <v>2.2999999999999998</v>
      </c>
      <c r="O222" s="104">
        <v>2.2000000000000002</v>
      </c>
      <c r="P222" s="105">
        <v>2.2000000000000002</v>
      </c>
      <c r="Q222" s="105">
        <v>2.2000000000000002</v>
      </c>
      <c r="R222" s="105">
        <v>2.2999999999999998</v>
      </c>
      <c r="S222" s="105">
        <v>3</v>
      </c>
      <c r="T222" s="106">
        <v>4</v>
      </c>
      <c r="U222" s="175">
        <v>1.7</v>
      </c>
      <c r="V222" s="104">
        <v>1.7</v>
      </c>
      <c r="W222" s="105">
        <v>1.4</v>
      </c>
      <c r="X222" s="105">
        <v>1.8</v>
      </c>
      <c r="Y222" s="105">
        <v>1.7</v>
      </c>
      <c r="Z222" s="105">
        <v>1.8</v>
      </c>
      <c r="AA222" s="106">
        <v>2</v>
      </c>
      <c r="AB222" s="104">
        <v>1.9</v>
      </c>
      <c r="AC222" s="105">
        <v>2</v>
      </c>
      <c r="AD222" s="105">
        <v>1.5</v>
      </c>
      <c r="AE222" s="105">
        <v>1.9</v>
      </c>
      <c r="AF222" s="105">
        <v>1.7</v>
      </c>
      <c r="AG222" s="106">
        <v>1.5</v>
      </c>
      <c r="AH222" s="260">
        <v>0.6</v>
      </c>
      <c r="AI222" s="104">
        <v>1.2</v>
      </c>
      <c r="AJ222" s="105">
        <v>1.7</v>
      </c>
      <c r="AK222" s="105">
        <v>1.2</v>
      </c>
      <c r="AL222" s="105">
        <v>1.2</v>
      </c>
      <c r="AM222" s="105">
        <v>1</v>
      </c>
      <c r="AN222" s="106">
        <v>0.5</v>
      </c>
      <c r="AO222" s="104">
        <v>0.3</v>
      </c>
      <c r="AP222" s="105">
        <v>-0.4</v>
      </c>
      <c r="AQ222" s="105">
        <v>0.4</v>
      </c>
      <c r="AR222" s="105">
        <v>0.1</v>
      </c>
      <c r="AS222" s="105">
        <v>0.1</v>
      </c>
      <c r="AT222" s="322">
        <v>0.2</v>
      </c>
      <c r="AU222" s="260"/>
      <c r="AV222" s="104">
        <v>0</v>
      </c>
      <c r="AW222" s="105" t="s">
        <v>225</v>
      </c>
      <c r="AX222" s="105" t="s">
        <v>225</v>
      </c>
      <c r="AY222" s="105" t="s">
        <v>225</v>
      </c>
      <c r="AZ222" s="105" t="s">
        <v>225</v>
      </c>
      <c r="BA222" s="106" t="s">
        <v>225</v>
      </c>
      <c r="BB222" s="104" t="s">
        <v>225</v>
      </c>
      <c r="BC222" s="105" t="s">
        <v>225</v>
      </c>
      <c r="BD222" s="105" t="s">
        <v>225</v>
      </c>
      <c r="BE222" s="105" t="s">
        <v>225</v>
      </c>
      <c r="BF222" s="105" t="s">
        <v>225</v>
      </c>
      <c r="BG222" s="322" t="s">
        <v>225</v>
      </c>
      <c r="BH222" s="32"/>
    </row>
    <row r="223" spans="1:60">
      <c r="A223" s="46" t="s">
        <v>124</v>
      </c>
      <c r="B223" s="341">
        <v>1.6</v>
      </c>
      <c r="C223" s="329">
        <v>1.2</v>
      </c>
      <c r="D223" s="177">
        <v>0.6</v>
      </c>
      <c r="E223" s="330">
        <v>0.8</v>
      </c>
      <c r="F223" s="177">
        <v>1.3</v>
      </c>
      <c r="G223" s="330">
        <v>1.4</v>
      </c>
      <c r="H223" s="177">
        <v>1.1000000000000001</v>
      </c>
      <c r="I223" s="331">
        <v>2.2999999999999998</v>
      </c>
      <c r="J223" s="121">
        <v>1.9</v>
      </c>
      <c r="K223" s="121">
        <v>1.9</v>
      </c>
      <c r="L223" s="121">
        <v>1.9</v>
      </c>
      <c r="M223" s="121">
        <v>1.9</v>
      </c>
      <c r="N223" s="122">
        <v>2.6</v>
      </c>
      <c r="O223" s="120">
        <v>1.8</v>
      </c>
      <c r="P223" s="121">
        <v>2.5</v>
      </c>
      <c r="Q223" s="121">
        <v>2.2000000000000002</v>
      </c>
      <c r="R223" s="121">
        <v>2.7</v>
      </c>
      <c r="S223" s="121">
        <v>2.6</v>
      </c>
      <c r="T223" s="122">
        <v>3.9</v>
      </c>
      <c r="U223" s="177">
        <v>2.1</v>
      </c>
      <c r="V223" s="120">
        <v>1.8</v>
      </c>
      <c r="W223" s="121">
        <v>1.8</v>
      </c>
      <c r="X223" s="121">
        <v>2</v>
      </c>
      <c r="Y223" s="121">
        <v>2.2000000000000002</v>
      </c>
      <c r="Z223" s="121">
        <v>1.8</v>
      </c>
      <c r="AA223" s="122">
        <v>2.2000000000000002</v>
      </c>
      <c r="AB223" s="120">
        <v>2.2999999999999998</v>
      </c>
      <c r="AC223" s="121">
        <v>2.2999999999999998</v>
      </c>
      <c r="AD223" s="121">
        <v>2</v>
      </c>
      <c r="AE223" s="121">
        <v>2.1</v>
      </c>
      <c r="AF223" s="121">
        <v>2.2999999999999998</v>
      </c>
      <c r="AG223" s="122">
        <v>2.1</v>
      </c>
      <c r="AH223" s="263">
        <v>1.2</v>
      </c>
      <c r="AI223" s="120">
        <v>1.8</v>
      </c>
      <c r="AJ223" s="121">
        <v>1.9</v>
      </c>
      <c r="AK223" s="121">
        <v>1.6</v>
      </c>
      <c r="AL223" s="121">
        <v>1.6</v>
      </c>
      <c r="AM223" s="121">
        <v>2.1</v>
      </c>
      <c r="AN223" s="122">
        <v>1.2</v>
      </c>
      <c r="AO223" s="120">
        <v>1.1000000000000001</v>
      </c>
      <c r="AP223" s="121">
        <v>0.9</v>
      </c>
      <c r="AQ223" s="121">
        <v>0.8</v>
      </c>
      <c r="AR223" s="121">
        <v>0.9</v>
      </c>
      <c r="AS223" s="121">
        <v>-0.2</v>
      </c>
      <c r="AT223" s="332">
        <v>0.5</v>
      </c>
      <c r="AU223" s="263"/>
      <c r="AV223" s="120">
        <v>0.6</v>
      </c>
      <c r="AW223" s="121" t="s">
        <v>225</v>
      </c>
      <c r="AX223" s="121" t="s">
        <v>225</v>
      </c>
      <c r="AY223" s="121" t="s">
        <v>225</v>
      </c>
      <c r="AZ223" s="121" t="s">
        <v>225</v>
      </c>
      <c r="BA223" s="122" t="s">
        <v>225</v>
      </c>
      <c r="BB223" s="120" t="s">
        <v>225</v>
      </c>
      <c r="BC223" s="121" t="s">
        <v>225</v>
      </c>
      <c r="BD223" s="121" t="s">
        <v>225</v>
      </c>
      <c r="BE223" s="121" t="s">
        <v>225</v>
      </c>
      <c r="BF223" s="121" t="s">
        <v>225</v>
      </c>
      <c r="BG223" s="332" t="s">
        <v>225</v>
      </c>
      <c r="BH223" s="32"/>
    </row>
    <row r="224" spans="1:60">
      <c r="A224" s="45" t="s">
        <v>125</v>
      </c>
      <c r="B224" s="340">
        <v>1.1000000000000001</v>
      </c>
      <c r="C224" s="324">
        <v>0.6</v>
      </c>
      <c r="D224" s="176">
        <v>0.2</v>
      </c>
      <c r="E224" s="325">
        <v>0.5</v>
      </c>
      <c r="F224" s="176">
        <v>1</v>
      </c>
      <c r="G224" s="325">
        <v>1.4</v>
      </c>
      <c r="H224" s="176">
        <v>1.1000000000000001</v>
      </c>
      <c r="I224" s="326">
        <v>2.2999999999999998</v>
      </c>
      <c r="J224" s="113">
        <v>2</v>
      </c>
      <c r="K224" s="113">
        <v>1.5</v>
      </c>
      <c r="L224" s="113">
        <v>1.6</v>
      </c>
      <c r="M224" s="113">
        <v>1.7</v>
      </c>
      <c r="N224" s="114">
        <v>2.1</v>
      </c>
      <c r="O224" s="112">
        <v>1.6</v>
      </c>
      <c r="P224" s="113">
        <v>1.8</v>
      </c>
      <c r="Q224" s="113">
        <v>2</v>
      </c>
      <c r="R224" s="113">
        <v>2.2999999999999998</v>
      </c>
      <c r="S224" s="113">
        <v>2.6</v>
      </c>
      <c r="T224" s="114">
        <v>3.8</v>
      </c>
      <c r="U224" s="176">
        <v>1.6</v>
      </c>
      <c r="V224" s="112">
        <v>1.6</v>
      </c>
      <c r="W224" s="113">
        <v>1.5</v>
      </c>
      <c r="X224" s="113">
        <v>1.6</v>
      </c>
      <c r="Y224" s="113">
        <v>1.7</v>
      </c>
      <c r="Z224" s="113">
        <v>1.5</v>
      </c>
      <c r="AA224" s="114">
        <v>2</v>
      </c>
      <c r="AB224" s="112">
        <v>1.9</v>
      </c>
      <c r="AC224" s="113">
        <v>1.8</v>
      </c>
      <c r="AD224" s="113">
        <v>1.5</v>
      </c>
      <c r="AE224" s="113">
        <v>1.5</v>
      </c>
      <c r="AF224" s="113">
        <v>1.7</v>
      </c>
      <c r="AG224" s="114">
        <v>1.1000000000000001</v>
      </c>
      <c r="AH224" s="258">
        <v>0.3</v>
      </c>
      <c r="AI224" s="112">
        <v>1.1000000000000001</v>
      </c>
      <c r="AJ224" s="113">
        <v>1.3</v>
      </c>
      <c r="AK224" s="113">
        <v>1.1000000000000001</v>
      </c>
      <c r="AL224" s="113">
        <v>1</v>
      </c>
      <c r="AM224" s="113">
        <v>0.9</v>
      </c>
      <c r="AN224" s="114">
        <v>0.1</v>
      </c>
      <c r="AO224" s="112">
        <v>0.2</v>
      </c>
      <c r="AP224" s="113">
        <v>-0.2</v>
      </c>
      <c r="AQ224" s="113">
        <v>0.1</v>
      </c>
      <c r="AR224" s="113">
        <v>-0.2</v>
      </c>
      <c r="AS224" s="113">
        <v>-0.7</v>
      </c>
      <c r="AT224" s="327">
        <v>-0.3</v>
      </c>
      <c r="AU224" s="258"/>
      <c r="AV224" s="112">
        <v>-0.1</v>
      </c>
      <c r="AW224" s="113" t="s">
        <v>225</v>
      </c>
      <c r="AX224" s="113" t="s">
        <v>225</v>
      </c>
      <c r="AY224" s="113" t="s">
        <v>225</v>
      </c>
      <c r="AZ224" s="113" t="s">
        <v>225</v>
      </c>
      <c r="BA224" s="114" t="s">
        <v>225</v>
      </c>
      <c r="BB224" s="112" t="s">
        <v>225</v>
      </c>
      <c r="BC224" s="113" t="s">
        <v>225</v>
      </c>
      <c r="BD224" s="113" t="s">
        <v>225</v>
      </c>
      <c r="BE224" s="113" t="s">
        <v>225</v>
      </c>
      <c r="BF224" s="113" t="s">
        <v>225</v>
      </c>
      <c r="BG224" s="327" t="s">
        <v>225</v>
      </c>
      <c r="BH224" s="32"/>
    </row>
    <row r="225" spans="1:60">
      <c r="A225" s="43" t="s">
        <v>126</v>
      </c>
      <c r="B225" s="339">
        <v>1.2</v>
      </c>
      <c r="C225" s="319">
        <v>0.5</v>
      </c>
      <c r="D225" s="175">
        <v>0.4</v>
      </c>
      <c r="E225" s="320">
        <v>0.7</v>
      </c>
      <c r="F225" s="175">
        <v>1.2</v>
      </c>
      <c r="G225" s="320">
        <v>1.5</v>
      </c>
      <c r="H225" s="175">
        <v>1.1000000000000001</v>
      </c>
      <c r="I225" s="321">
        <v>2.2999999999999998</v>
      </c>
      <c r="J225" s="105">
        <v>1.9</v>
      </c>
      <c r="K225" s="105">
        <v>1.7</v>
      </c>
      <c r="L225" s="105">
        <v>1.6</v>
      </c>
      <c r="M225" s="105">
        <v>1.8</v>
      </c>
      <c r="N225" s="106">
        <v>1.8</v>
      </c>
      <c r="O225" s="104">
        <v>1.7</v>
      </c>
      <c r="P225" s="105">
        <v>1.9</v>
      </c>
      <c r="Q225" s="105">
        <v>2</v>
      </c>
      <c r="R225" s="105">
        <v>2.2000000000000002</v>
      </c>
      <c r="S225" s="105">
        <v>2.5</v>
      </c>
      <c r="T225" s="106">
        <v>3.6</v>
      </c>
      <c r="U225" s="175">
        <v>1.7</v>
      </c>
      <c r="V225" s="104">
        <v>1.6</v>
      </c>
      <c r="W225" s="105">
        <v>1.7</v>
      </c>
      <c r="X225" s="105">
        <v>1.8</v>
      </c>
      <c r="Y225" s="105">
        <v>2</v>
      </c>
      <c r="Z225" s="105">
        <v>1.8</v>
      </c>
      <c r="AA225" s="106">
        <v>2.1</v>
      </c>
      <c r="AB225" s="104">
        <v>2</v>
      </c>
      <c r="AC225" s="105">
        <v>2</v>
      </c>
      <c r="AD225" s="105">
        <v>1.8</v>
      </c>
      <c r="AE225" s="105">
        <v>1.4</v>
      </c>
      <c r="AF225" s="105">
        <v>1.9</v>
      </c>
      <c r="AG225" s="106">
        <v>1.1000000000000001</v>
      </c>
      <c r="AH225" s="260">
        <v>0.7</v>
      </c>
      <c r="AI225" s="104">
        <v>1.2</v>
      </c>
      <c r="AJ225" s="105">
        <v>1.2</v>
      </c>
      <c r="AK225" s="105">
        <v>1.1000000000000001</v>
      </c>
      <c r="AL225" s="105">
        <v>1.1000000000000001</v>
      </c>
      <c r="AM225" s="105">
        <v>1</v>
      </c>
      <c r="AN225" s="106">
        <v>0.8</v>
      </c>
      <c r="AO225" s="104">
        <v>0.7</v>
      </c>
      <c r="AP225" s="105">
        <v>0.2</v>
      </c>
      <c r="AQ225" s="105">
        <v>0.4</v>
      </c>
      <c r="AR225" s="105">
        <v>0.6</v>
      </c>
      <c r="AS225" s="105">
        <v>0.2</v>
      </c>
      <c r="AT225" s="322">
        <v>0.6</v>
      </c>
      <c r="AU225" s="260"/>
      <c r="AV225" s="104">
        <v>0.4</v>
      </c>
      <c r="AW225" s="105" t="s">
        <v>225</v>
      </c>
      <c r="AX225" s="105" t="s">
        <v>225</v>
      </c>
      <c r="AY225" s="105" t="s">
        <v>225</v>
      </c>
      <c r="AZ225" s="105" t="s">
        <v>225</v>
      </c>
      <c r="BA225" s="106" t="s">
        <v>225</v>
      </c>
      <c r="BB225" s="104" t="s">
        <v>225</v>
      </c>
      <c r="BC225" s="105" t="s">
        <v>225</v>
      </c>
      <c r="BD225" s="105" t="s">
        <v>225</v>
      </c>
      <c r="BE225" s="105" t="s">
        <v>225</v>
      </c>
      <c r="BF225" s="105" t="s">
        <v>225</v>
      </c>
      <c r="BG225" s="322" t="s">
        <v>225</v>
      </c>
      <c r="BH225" s="32"/>
    </row>
    <row r="226" spans="1:60">
      <c r="A226" s="43" t="s">
        <v>127</v>
      </c>
      <c r="B226" s="339">
        <v>1.6</v>
      </c>
      <c r="C226" s="319">
        <v>0.6</v>
      </c>
      <c r="D226" s="175">
        <v>0.4</v>
      </c>
      <c r="E226" s="320">
        <v>0.6</v>
      </c>
      <c r="F226" s="175">
        <v>1</v>
      </c>
      <c r="G226" s="320">
        <v>1.3</v>
      </c>
      <c r="H226" s="175">
        <v>1.2</v>
      </c>
      <c r="I226" s="321">
        <v>2.2999999999999998</v>
      </c>
      <c r="J226" s="105">
        <v>1.9</v>
      </c>
      <c r="K226" s="105">
        <v>1.7</v>
      </c>
      <c r="L226" s="105">
        <v>1.6</v>
      </c>
      <c r="M226" s="105">
        <v>1.8</v>
      </c>
      <c r="N226" s="106">
        <v>1.7</v>
      </c>
      <c r="O226" s="104">
        <v>1.7</v>
      </c>
      <c r="P226" s="105">
        <v>2</v>
      </c>
      <c r="Q226" s="105">
        <v>2.1</v>
      </c>
      <c r="R226" s="105">
        <v>2.4</v>
      </c>
      <c r="S226" s="105">
        <v>2.7</v>
      </c>
      <c r="T226" s="106">
        <v>4</v>
      </c>
      <c r="U226" s="175">
        <v>2</v>
      </c>
      <c r="V226" s="104">
        <v>1.8</v>
      </c>
      <c r="W226" s="105">
        <v>1.9</v>
      </c>
      <c r="X226" s="105">
        <v>2.4</v>
      </c>
      <c r="Y226" s="105">
        <v>2.1</v>
      </c>
      <c r="Z226" s="105">
        <v>2</v>
      </c>
      <c r="AA226" s="106">
        <v>2.4</v>
      </c>
      <c r="AB226" s="104">
        <v>2.2999999999999998</v>
      </c>
      <c r="AC226" s="105">
        <v>2.2999999999999998</v>
      </c>
      <c r="AD226" s="105">
        <v>1.9</v>
      </c>
      <c r="AE226" s="105">
        <v>1.9</v>
      </c>
      <c r="AF226" s="105">
        <v>2</v>
      </c>
      <c r="AG226" s="106">
        <v>1.2</v>
      </c>
      <c r="AH226" s="260">
        <v>0.6</v>
      </c>
      <c r="AI226" s="104">
        <v>1.3</v>
      </c>
      <c r="AJ226" s="105">
        <v>1.4</v>
      </c>
      <c r="AK226" s="105">
        <v>0.9</v>
      </c>
      <c r="AL226" s="105">
        <v>1.1000000000000001</v>
      </c>
      <c r="AM226" s="105">
        <v>1.2</v>
      </c>
      <c r="AN226" s="106">
        <v>0.3</v>
      </c>
      <c r="AO226" s="104">
        <v>0.7</v>
      </c>
      <c r="AP226" s="105">
        <v>0.2</v>
      </c>
      <c r="AQ226" s="105">
        <v>-0.1</v>
      </c>
      <c r="AR226" s="105">
        <v>0.2</v>
      </c>
      <c r="AS226" s="105">
        <v>-0.4</v>
      </c>
      <c r="AT226" s="322">
        <v>0.1</v>
      </c>
      <c r="AU226" s="260"/>
      <c r="AV226" s="104">
        <v>-0.1</v>
      </c>
      <c r="AW226" s="105" t="s">
        <v>225</v>
      </c>
      <c r="AX226" s="105" t="s">
        <v>225</v>
      </c>
      <c r="AY226" s="105" t="s">
        <v>225</v>
      </c>
      <c r="AZ226" s="105" t="s">
        <v>225</v>
      </c>
      <c r="BA226" s="106" t="s">
        <v>225</v>
      </c>
      <c r="BB226" s="104" t="s">
        <v>225</v>
      </c>
      <c r="BC226" s="105" t="s">
        <v>225</v>
      </c>
      <c r="BD226" s="105" t="s">
        <v>225</v>
      </c>
      <c r="BE226" s="105" t="s">
        <v>225</v>
      </c>
      <c r="BF226" s="105" t="s">
        <v>225</v>
      </c>
      <c r="BG226" s="322" t="s">
        <v>225</v>
      </c>
      <c r="BH226" s="32"/>
    </row>
    <row r="227" spans="1:60">
      <c r="A227" s="43" t="s">
        <v>128</v>
      </c>
      <c r="B227" s="339">
        <v>1.1000000000000001</v>
      </c>
      <c r="C227" s="319">
        <v>0.6</v>
      </c>
      <c r="D227" s="175">
        <v>0.6</v>
      </c>
      <c r="E227" s="320">
        <v>0.9</v>
      </c>
      <c r="F227" s="175">
        <v>1.9</v>
      </c>
      <c r="G227" s="320">
        <v>1.9</v>
      </c>
      <c r="H227" s="175">
        <v>1.1000000000000001</v>
      </c>
      <c r="I227" s="321">
        <v>3.2</v>
      </c>
      <c r="J227" s="105">
        <v>2.7</v>
      </c>
      <c r="K227" s="105">
        <v>2.4</v>
      </c>
      <c r="L227" s="105">
        <v>2.2999999999999998</v>
      </c>
      <c r="M227" s="105">
        <v>1.9</v>
      </c>
      <c r="N227" s="106">
        <v>1.8</v>
      </c>
      <c r="O227" s="104">
        <v>1.7</v>
      </c>
      <c r="P227" s="105">
        <v>1.6</v>
      </c>
      <c r="Q227" s="105">
        <v>1.9</v>
      </c>
      <c r="R227" s="105">
        <v>2.2000000000000002</v>
      </c>
      <c r="S227" s="105">
        <v>2.2000000000000002</v>
      </c>
      <c r="T227" s="106">
        <v>3.6</v>
      </c>
      <c r="U227" s="175">
        <v>1.5</v>
      </c>
      <c r="V227" s="104">
        <v>1.3</v>
      </c>
      <c r="W227" s="105">
        <v>1.4</v>
      </c>
      <c r="X227" s="105">
        <v>0.9</v>
      </c>
      <c r="Y227" s="105">
        <v>1.6</v>
      </c>
      <c r="Z227" s="105">
        <v>1.8</v>
      </c>
      <c r="AA227" s="106">
        <v>1.6</v>
      </c>
      <c r="AB227" s="104">
        <v>1.7</v>
      </c>
      <c r="AC227" s="105">
        <v>1.8</v>
      </c>
      <c r="AD227" s="105">
        <v>1.6</v>
      </c>
      <c r="AE227" s="105">
        <v>1.7</v>
      </c>
      <c r="AF227" s="105">
        <v>1.9</v>
      </c>
      <c r="AG227" s="106">
        <v>1.2</v>
      </c>
      <c r="AH227" s="260">
        <v>0.5</v>
      </c>
      <c r="AI227" s="104">
        <v>1.1000000000000001</v>
      </c>
      <c r="AJ227" s="105">
        <v>1.2</v>
      </c>
      <c r="AK227" s="105">
        <v>1.5</v>
      </c>
      <c r="AL227" s="105">
        <v>1.1000000000000001</v>
      </c>
      <c r="AM227" s="105">
        <v>1.1000000000000001</v>
      </c>
      <c r="AN227" s="106">
        <v>1.4</v>
      </c>
      <c r="AO227" s="104">
        <v>0.3</v>
      </c>
      <c r="AP227" s="105">
        <v>0</v>
      </c>
      <c r="AQ227" s="105">
        <v>-0.4</v>
      </c>
      <c r="AR227" s="105">
        <v>0</v>
      </c>
      <c r="AS227" s="105">
        <v>0</v>
      </c>
      <c r="AT227" s="322">
        <v>-0.5</v>
      </c>
      <c r="AU227" s="260"/>
      <c r="AV227" s="104">
        <v>-0.5</v>
      </c>
      <c r="AW227" s="105" t="s">
        <v>225</v>
      </c>
      <c r="AX227" s="105" t="s">
        <v>225</v>
      </c>
      <c r="AY227" s="105" t="s">
        <v>225</v>
      </c>
      <c r="AZ227" s="105" t="s">
        <v>225</v>
      </c>
      <c r="BA227" s="106" t="s">
        <v>225</v>
      </c>
      <c r="BB227" s="104" t="s">
        <v>225</v>
      </c>
      <c r="BC227" s="105" t="s">
        <v>225</v>
      </c>
      <c r="BD227" s="105" t="s">
        <v>225</v>
      </c>
      <c r="BE227" s="105" t="s">
        <v>225</v>
      </c>
      <c r="BF227" s="105" t="s">
        <v>225</v>
      </c>
      <c r="BG227" s="322" t="s">
        <v>225</v>
      </c>
      <c r="BH227" s="32"/>
    </row>
    <row r="228" spans="1:60">
      <c r="A228" s="46" t="s">
        <v>129</v>
      </c>
      <c r="B228" s="341">
        <v>1.3</v>
      </c>
      <c r="C228" s="329">
        <v>0.4</v>
      </c>
      <c r="D228" s="177">
        <v>0.2</v>
      </c>
      <c r="E228" s="330">
        <v>0.5</v>
      </c>
      <c r="F228" s="177">
        <v>1</v>
      </c>
      <c r="G228" s="330">
        <v>1.5</v>
      </c>
      <c r="H228" s="177">
        <v>1.1000000000000001</v>
      </c>
      <c r="I228" s="331">
        <v>3.2</v>
      </c>
      <c r="J228" s="121">
        <v>2.6</v>
      </c>
      <c r="K228" s="121">
        <v>2.2000000000000002</v>
      </c>
      <c r="L228" s="121">
        <v>2.2999999999999998</v>
      </c>
      <c r="M228" s="121">
        <v>2.2000000000000002</v>
      </c>
      <c r="N228" s="122">
        <v>2.5</v>
      </c>
      <c r="O228" s="120">
        <v>1.9</v>
      </c>
      <c r="P228" s="121">
        <v>2.4</v>
      </c>
      <c r="Q228" s="121">
        <v>2.2000000000000002</v>
      </c>
      <c r="R228" s="121">
        <v>2.5</v>
      </c>
      <c r="S228" s="121">
        <v>2.2999999999999998</v>
      </c>
      <c r="T228" s="122">
        <v>3.3</v>
      </c>
      <c r="U228" s="177">
        <v>1.1000000000000001</v>
      </c>
      <c r="V228" s="120">
        <v>1.4</v>
      </c>
      <c r="W228" s="121">
        <v>1.1000000000000001</v>
      </c>
      <c r="X228" s="121">
        <v>1.3</v>
      </c>
      <c r="Y228" s="121">
        <v>1.3</v>
      </c>
      <c r="Z228" s="121">
        <v>1</v>
      </c>
      <c r="AA228" s="122">
        <v>1.4</v>
      </c>
      <c r="AB228" s="120">
        <v>1.2</v>
      </c>
      <c r="AC228" s="121">
        <v>1.1000000000000001</v>
      </c>
      <c r="AD228" s="121">
        <v>1</v>
      </c>
      <c r="AE228" s="121">
        <v>0.9</v>
      </c>
      <c r="AF228" s="121">
        <v>1.1000000000000001</v>
      </c>
      <c r="AG228" s="122">
        <v>0.2</v>
      </c>
      <c r="AH228" s="263">
        <v>0.1</v>
      </c>
      <c r="AI228" s="120">
        <v>0.2</v>
      </c>
      <c r="AJ228" s="121">
        <v>0.6</v>
      </c>
      <c r="AK228" s="121">
        <v>0.5</v>
      </c>
      <c r="AL228" s="121">
        <v>0.6</v>
      </c>
      <c r="AM228" s="121">
        <v>0.2</v>
      </c>
      <c r="AN228" s="122">
        <v>-0.8</v>
      </c>
      <c r="AO228" s="120">
        <v>-0.2</v>
      </c>
      <c r="AP228" s="121">
        <v>-0.8</v>
      </c>
      <c r="AQ228" s="121">
        <v>-0.3</v>
      </c>
      <c r="AR228" s="121">
        <v>0.2</v>
      </c>
      <c r="AS228" s="121">
        <v>0.1</v>
      </c>
      <c r="AT228" s="332">
        <v>1.3</v>
      </c>
      <c r="AU228" s="263"/>
      <c r="AV228" s="120">
        <v>1</v>
      </c>
      <c r="AW228" s="121" t="s">
        <v>225</v>
      </c>
      <c r="AX228" s="121" t="s">
        <v>225</v>
      </c>
      <c r="AY228" s="121" t="s">
        <v>225</v>
      </c>
      <c r="AZ228" s="121" t="s">
        <v>225</v>
      </c>
      <c r="BA228" s="122" t="s">
        <v>225</v>
      </c>
      <c r="BB228" s="120" t="s">
        <v>225</v>
      </c>
      <c r="BC228" s="121" t="s">
        <v>225</v>
      </c>
      <c r="BD228" s="121" t="s">
        <v>225</v>
      </c>
      <c r="BE228" s="121" t="s">
        <v>225</v>
      </c>
      <c r="BF228" s="121" t="s">
        <v>225</v>
      </c>
      <c r="BG228" s="332" t="s">
        <v>225</v>
      </c>
      <c r="BH228" s="32"/>
    </row>
    <row r="229" spans="1:60">
      <c r="A229" s="45" t="s">
        <v>130</v>
      </c>
      <c r="B229" s="340">
        <v>0.9</v>
      </c>
      <c r="C229" s="324">
        <v>0.2</v>
      </c>
      <c r="D229" s="176">
        <v>0.4</v>
      </c>
      <c r="E229" s="325">
        <v>0.7</v>
      </c>
      <c r="F229" s="176">
        <v>1.2</v>
      </c>
      <c r="G229" s="325">
        <v>1.3</v>
      </c>
      <c r="H229" s="176">
        <v>1.1000000000000001</v>
      </c>
      <c r="I229" s="326">
        <v>2.8</v>
      </c>
      <c r="J229" s="113">
        <v>2.6</v>
      </c>
      <c r="K229" s="113">
        <v>1.9</v>
      </c>
      <c r="L229" s="113">
        <v>1.8</v>
      </c>
      <c r="M229" s="113">
        <v>2.2000000000000002</v>
      </c>
      <c r="N229" s="114">
        <v>2</v>
      </c>
      <c r="O229" s="112">
        <v>1.8</v>
      </c>
      <c r="P229" s="113">
        <v>2.2000000000000002</v>
      </c>
      <c r="Q229" s="113">
        <v>2.2999999999999998</v>
      </c>
      <c r="R229" s="113">
        <v>2.8</v>
      </c>
      <c r="S229" s="113">
        <v>3.8</v>
      </c>
      <c r="T229" s="114">
        <v>5.2</v>
      </c>
      <c r="U229" s="176">
        <v>1.6</v>
      </c>
      <c r="V229" s="112">
        <v>1</v>
      </c>
      <c r="W229" s="113">
        <v>1.9</v>
      </c>
      <c r="X229" s="113">
        <v>1.4</v>
      </c>
      <c r="Y229" s="113">
        <v>1</v>
      </c>
      <c r="Z229" s="113">
        <v>1.6</v>
      </c>
      <c r="AA229" s="114">
        <v>2.2000000000000002</v>
      </c>
      <c r="AB229" s="112">
        <v>2.1</v>
      </c>
      <c r="AC229" s="113">
        <v>1.8</v>
      </c>
      <c r="AD229" s="113">
        <v>1.8</v>
      </c>
      <c r="AE229" s="113">
        <v>1.6</v>
      </c>
      <c r="AF229" s="113">
        <v>2.2000000000000002</v>
      </c>
      <c r="AG229" s="114">
        <v>1</v>
      </c>
      <c r="AH229" s="258">
        <v>0.6</v>
      </c>
      <c r="AI229" s="112">
        <v>2.5</v>
      </c>
      <c r="AJ229" s="113">
        <v>1</v>
      </c>
      <c r="AK229" s="113">
        <v>0.9</v>
      </c>
      <c r="AL229" s="113">
        <v>2.6</v>
      </c>
      <c r="AM229" s="113">
        <v>0.7</v>
      </c>
      <c r="AN229" s="114">
        <v>0.9</v>
      </c>
      <c r="AO229" s="112">
        <v>1.4</v>
      </c>
      <c r="AP229" s="113">
        <v>0.2</v>
      </c>
      <c r="AQ229" s="113">
        <v>-0.6</v>
      </c>
      <c r="AR229" s="113">
        <v>-0.3</v>
      </c>
      <c r="AS229" s="113">
        <v>-1.2</v>
      </c>
      <c r="AT229" s="327">
        <v>-0.4</v>
      </c>
      <c r="AU229" s="258"/>
      <c r="AV229" s="112">
        <v>-0.2</v>
      </c>
      <c r="AW229" s="113" t="s">
        <v>225</v>
      </c>
      <c r="AX229" s="113" t="s">
        <v>225</v>
      </c>
      <c r="AY229" s="113" t="s">
        <v>225</v>
      </c>
      <c r="AZ229" s="113" t="s">
        <v>225</v>
      </c>
      <c r="BA229" s="114" t="s">
        <v>225</v>
      </c>
      <c r="BB229" s="112" t="s">
        <v>225</v>
      </c>
      <c r="BC229" s="113" t="s">
        <v>225</v>
      </c>
      <c r="BD229" s="113" t="s">
        <v>225</v>
      </c>
      <c r="BE229" s="113" t="s">
        <v>225</v>
      </c>
      <c r="BF229" s="113" t="s">
        <v>225</v>
      </c>
      <c r="BG229" s="327" t="s">
        <v>225</v>
      </c>
      <c r="BH229" s="32"/>
    </row>
    <row r="230" spans="1:60">
      <c r="A230" s="43" t="s">
        <v>131</v>
      </c>
      <c r="B230" s="339">
        <v>1.5</v>
      </c>
      <c r="C230" s="319">
        <v>0.9</v>
      </c>
      <c r="D230" s="175">
        <v>1</v>
      </c>
      <c r="E230" s="320">
        <v>1.2</v>
      </c>
      <c r="F230" s="175">
        <v>1.5</v>
      </c>
      <c r="G230" s="320">
        <v>1.5</v>
      </c>
      <c r="H230" s="175">
        <v>1.3</v>
      </c>
      <c r="I230" s="321">
        <v>2.7</v>
      </c>
      <c r="J230" s="105">
        <v>2.1</v>
      </c>
      <c r="K230" s="105">
        <v>2</v>
      </c>
      <c r="L230" s="105">
        <v>1.8</v>
      </c>
      <c r="M230" s="105">
        <v>1.8</v>
      </c>
      <c r="N230" s="106">
        <v>1.7</v>
      </c>
      <c r="O230" s="104">
        <v>1.9</v>
      </c>
      <c r="P230" s="105">
        <v>1.9</v>
      </c>
      <c r="Q230" s="105">
        <v>2.2000000000000002</v>
      </c>
      <c r="R230" s="105">
        <v>2.4</v>
      </c>
      <c r="S230" s="105">
        <v>3</v>
      </c>
      <c r="T230" s="106">
        <v>4.5999999999999996</v>
      </c>
      <c r="U230" s="175">
        <v>2.6</v>
      </c>
      <c r="V230" s="104">
        <v>2</v>
      </c>
      <c r="W230" s="105">
        <v>3</v>
      </c>
      <c r="X230" s="105">
        <v>2.5</v>
      </c>
      <c r="Y230" s="105">
        <v>2.7</v>
      </c>
      <c r="Z230" s="105">
        <v>3</v>
      </c>
      <c r="AA230" s="106">
        <v>3.1</v>
      </c>
      <c r="AB230" s="104">
        <v>3.1</v>
      </c>
      <c r="AC230" s="105">
        <v>3.3</v>
      </c>
      <c r="AD230" s="105">
        <v>2.9</v>
      </c>
      <c r="AE230" s="105">
        <v>2.2000000000000002</v>
      </c>
      <c r="AF230" s="105">
        <v>2.1</v>
      </c>
      <c r="AG230" s="106">
        <v>2</v>
      </c>
      <c r="AH230" s="260">
        <v>0.5</v>
      </c>
      <c r="AI230" s="104">
        <v>1.9</v>
      </c>
      <c r="AJ230" s="105">
        <v>0.9</v>
      </c>
      <c r="AK230" s="105">
        <v>1.4</v>
      </c>
      <c r="AL230" s="105">
        <v>0.8</v>
      </c>
      <c r="AM230" s="105">
        <v>1.1000000000000001</v>
      </c>
      <c r="AN230" s="106">
        <v>0.7</v>
      </c>
      <c r="AO230" s="104">
        <v>0.7</v>
      </c>
      <c r="AP230" s="105">
        <v>-0.9</v>
      </c>
      <c r="AQ230" s="105">
        <v>-0.7</v>
      </c>
      <c r="AR230" s="105">
        <v>0</v>
      </c>
      <c r="AS230" s="105">
        <v>0.2</v>
      </c>
      <c r="AT230" s="322">
        <v>0.5</v>
      </c>
      <c r="AU230" s="260"/>
      <c r="AV230" s="104">
        <v>0</v>
      </c>
      <c r="AW230" s="105" t="s">
        <v>225</v>
      </c>
      <c r="AX230" s="105" t="s">
        <v>225</v>
      </c>
      <c r="AY230" s="105" t="s">
        <v>225</v>
      </c>
      <c r="AZ230" s="105" t="s">
        <v>225</v>
      </c>
      <c r="BA230" s="106" t="s">
        <v>225</v>
      </c>
      <c r="BB230" s="104" t="s">
        <v>225</v>
      </c>
      <c r="BC230" s="105" t="s">
        <v>225</v>
      </c>
      <c r="BD230" s="105" t="s">
        <v>225</v>
      </c>
      <c r="BE230" s="105" t="s">
        <v>225</v>
      </c>
      <c r="BF230" s="105" t="s">
        <v>225</v>
      </c>
      <c r="BG230" s="322" t="s">
        <v>225</v>
      </c>
      <c r="BH230" s="32"/>
    </row>
    <row r="231" spans="1:60">
      <c r="A231" s="43" t="s">
        <v>132</v>
      </c>
      <c r="B231" s="339">
        <v>1.3</v>
      </c>
      <c r="C231" s="319">
        <v>0.2</v>
      </c>
      <c r="D231" s="175">
        <v>0.2</v>
      </c>
      <c r="E231" s="320">
        <v>0.8</v>
      </c>
      <c r="F231" s="175">
        <v>1.3</v>
      </c>
      <c r="G231" s="320">
        <v>1.4</v>
      </c>
      <c r="H231" s="175">
        <v>1.4</v>
      </c>
      <c r="I231" s="321">
        <v>2.1</v>
      </c>
      <c r="J231" s="105">
        <v>1.8</v>
      </c>
      <c r="K231" s="105">
        <v>1.7</v>
      </c>
      <c r="L231" s="105">
        <v>1.8</v>
      </c>
      <c r="M231" s="105">
        <v>1.9</v>
      </c>
      <c r="N231" s="106">
        <v>2</v>
      </c>
      <c r="O231" s="104">
        <v>1.8</v>
      </c>
      <c r="P231" s="105">
        <v>2.2000000000000002</v>
      </c>
      <c r="Q231" s="105">
        <v>2.2000000000000002</v>
      </c>
      <c r="R231" s="105">
        <v>2.7</v>
      </c>
      <c r="S231" s="105">
        <v>3.1</v>
      </c>
      <c r="T231" s="106">
        <v>4.5</v>
      </c>
      <c r="U231" s="175">
        <v>2</v>
      </c>
      <c r="V231" s="104">
        <v>1.9</v>
      </c>
      <c r="W231" s="105">
        <v>2.2000000000000002</v>
      </c>
      <c r="X231" s="105">
        <v>2</v>
      </c>
      <c r="Y231" s="105">
        <v>2.2000000000000002</v>
      </c>
      <c r="Z231" s="105">
        <v>2.2000000000000002</v>
      </c>
      <c r="AA231" s="106">
        <v>2.4</v>
      </c>
      <c r="AB231" s="104">
        <v>2.6</v>
      </c>
      <c r="AC231" s="105">
        <v>2.1</v>
      </c>
      <c r="AD231" s="105">
        <v>2</v>
      </c>
      <c r="AE231" s="105">
        <v>1.6</v>
      </c>
      <c r="AF231" s="105">
        <v>1.9</v>
      </c>
      <c r="AG231" s="106">
        <v>1.2</v>
      </c>
      <c r="AH231" s="260">
        <v>0.4</v>
      </c>
      <c r="AI231" s="104">
        <v>1.4</v>
      </c>
      <c r="AJ231" s="105">
        <v>1.5</v>
      </c>
      <c r="AK231" s="105">
        <v>1.1000000000000001</v>
      </c>
      <c r="AL231" s="105">
        <v>1.3</v>
      </c>
      <c r="AM231" s="105">
        <v>0.8</v>
      </c>
      <c r="AN231" s="106">
        <v>0.3</v>
      </c>
      <c r="AO231" s="104">
        <v>0</v>
      </c>
      <c r="AP231" s="105">
        <v>-0.7</v>
      </c>
      <c r="AQ231" s="105">
        <v>-0.6</v>
      </c>
      <c r="AR231" s="105">
        <v>0</v>
      </c>
      <c r="AS231" s="105">
        <v>-0.3</v>
      </c>
      <c r="AT231" s="322">
        <v>0.3</v>
      </c>
      <c r="AU231" s="260"/>
      <c r="AV231" s="104">
        <v>0.1</v>
      </c>
      <c r="AW231" s="105" t="s">
        <v>225</v>
      </c>
      <c r="AX231" s="105" t="s">
        <v>225</v>
      </c>
      <c r="AY231" s="105" t="s">
        <v>225</v>
      </c>
      <c r="AZ231" s="105" t="s">
        <v>225</v>
      </c>
      <c r="BA231" s="106" t="s">
        <v>225</v>
      </c>
      <c r="BB231" s="104" t="s">
        <v>225</v>
      </c>
      <c r="BC231" s="105" t="s">
        <v>225</v>
      </c>
      <c r="BD231" s="105" t="s">
        <v>225</v>
      </c>
      <c r="BE231" s="105" t="s">
        <v>225</v>
      </c>
      <c r="BF231" s="105" t="s">
        <v>225</v>
      </c>
      <c r="BG231" s="322" t="s">
        <v>225</v>
      </c>
      <c r="BH231" s="32"/>
    </row>
    <row r="232" spans="1:60">
      <c r="A232" s="43" t="s">
        <v>133</v>
      </c>
      <c r="B232" s="339">
        <v>1</v>
      </c>
      <c r="C232" s="319">
        <v>-0.1</v>
      </c>
      <c r="D232" s="175">
        <v>0.2</v>
      </c>
      <c r="E232" s="320">
        <v>0.6</v>
      </c>
      <c r="F232" s="175">
        <v>1.1000000000000001</v>
      </c>
      <c r="G232" s="320">
        <v>1.4</v>
      </c>
      <c r="H232" s="175">
        <v>1.2</v>
      </c>
      <c r="I232" s="321">
        <v>2.1</v>
      </c>
      <c r="J232" s="105">
        <v>1.4</v>
      </c>
      <c r="K232" s="105">
        <v>1.4</v>
      </c>
      <c r="L232" s="105">
        <v>1.4</v>
      </c>
      <c r="M232" s="105">
        <v>1.7</v>
      </c>
      <c r="N232" s="106">
        <v>1.8</v>
      </c>
      <c r="O232" s="104">
        <v>1.7</v>
      </c>
      <c r="P232" s="105">
        <v>2</v>
      </c>
      <c r="Q232" s="105">
        <v>1.8</v>
      </c>
      <c r="R232" s="105">
        <v>2.2000000000000002</v>
      </c>
      <c r="S232" s="105">
        <v>2.7</v>
      </c>
      <c r="T232" s="106">
        <v>4.0999999999999996</v>
      </c>
      <c r="U232" s="175">
        <v>1.8</v>
      </c>
      <c r="V232" s="104">
        <v>1.9</v>
      </c>
      <c r="W232" s="105">
        <v>1.9</v>
      </c>
      <c r="X232" s="105">
        <v>1.9</v>
      </c>
      <c r="Y232" s="105">
        <v>1.9</v>
      </c>
      <c r="Z232" s="105">
        <v>1.8</v>
      </c>
      <c r="AA232" s="106">
        <v>2</v>
      </c>
      <c r="AB232" s="104">
        <v>2.1</v>
      </c>
      <c r="AC232" s="105">
        <v>2</v>
      </c>
      <c r="AD232" s="105">
        <v>1.7</v>
      </c>
      <c r="AE232" s="105">
        <v>1.6</v>
      </c>
      <c r="AF232" s="105">
        <v>1.6</v>
      </c>
      <c r="AG232" s="106">
        <v>1.2</v>
      </c>
      <c r="AH232" s="260">
        <v>0.6</v>
      </c>
      <c r="AI232" s="104">
        <v>1.1000000000000001</v>
      </c>
      <c r="AJ232" s="105">
        <v>1</v>
      </c>
      <c r="AK232" s="105">
        <v>1</v>
      </c>
      <c r="AL232" s="105">
        <v>0.9</v>
      </c>
      <c r="AM232" s="105">
        <v>1</v>
      </c>
      <c r="AN232" s="106">
        <v>0.4</v>
      </c>
      <c r="AO232" s="104">
        <v>0.6</v>
      </c>
      <c r="AP232" s="105">
        <v>0.1</v>
      </c>
      <c r="AQ232" s="105">
        <v>0.1</v>
      </c>
      <c r="AR232" s="105">
        <v>0.4</v>
      </c>
      <c r="AS232" s="105">
        <v>0</v>
      </c>
      <c r="AT232" s="322">
        <v>0.8</v>
      </c>
      <c r="AU232" s="260"/>
      <c r="AV232" s="104">
        <v>0.8</v>
      </c>
      <c r="AW232" s="105" t="s">
        <v>225</v>
      </c>
      <c r="AX232" s="105" t="s">
        <v>225</v>
      </c>
      <c r="AY232" s="105" t="s">
        <v>225</v>
      </c>
      <c r="AZ232" s="105" t="s">
        <v>225</v>
      </c>
      <c r="BA232" s="106" t="s">
        <v>225</v>
      </c>
      <c r="BB232" s="104" t="s">
        <v>225</v>
      </c>
      <c r="BC232" s="105" t="s">
        <v>225</v>
      </c>
      <c r="BD232" s="105" t="s">
        <v>225</v>
      </c>
      <c r="BE232" s="105" t="s">
        <v>225</v>
      </c>
      <c r="BF232" s="105" t="s">
        <v>225</v>
      </c>
      <c r="BG232" s="322" t="s">
        <v>225</v>
      </c>
      <c r="BH232" s="32"/>
    </row>
    <row r="233" spans="1:60">
      <c r="A233" s="46" t="s">
        <v>134</v>
      </c>
      <c r="B233" s="341">
        <v>1.7</v>
      </c>
      <c r="C233" s="329">
        <v>0.5</v>
      </c>
      <c r="D233" s="177">
        <v>0.3</v>
      </c>
      <c r="E233" s="330">
        <v>1</v>
      </c>
      <c r="F233" s="177">
        <v>1.1000000000000001</v>
      </c>
      <c r="G233" s="330">
        <v>1</v>
      </c>
      <c r="H233" s="177">
        <v>1.1000000000000001</v>
      </c>
      <c r="I233" s="331">
        <v>1.9</v>
      </c>
      <c r="J233" s="121">
        <v>1.3</v>
      </c>
      <c r="K233" s="121">
        <v>1.4</v>
      </c>
      <c r="L233" s="121">
        <v>1.3</v>
      </c>
      <c r="M233" s="121">
        <v>1.7</v>
      </c>
      <c r="N233" s="122">
        <v>1.6</v>
      </c>
      <c r="O233" s="120">
        <v>1.5</v>
      </c>
      <c r="P233" s="121">
        <v>1.9</v>
      </c>
      <c r="Q233" s="121">
        <v>1.7</v>
      </c>
      <c r="R233" s="121">
        <v>2.1</v>
      </c>
      <c r="S233" s="121">
        <v>3.2</v>
      </c>
      <c r="T233" s="122">
        <v>4.2</v>
      </c>
      <c r="U233" s="177">
        <v>2.2000000000000002</v>
      </c>
      <c r="V233" s="120">
        <v>2.2000000000000002</v>
      </c>
      <c r="W233" s="121">
        <v>2.1</v>
      </c>
      <c r="X233" s="121">
        <v>2.5</v>
      </c>
      <c r="Y233" s="121">
        <v>2.7</v>
      </c>
      <c r="Z233" s="121">
        <v>2.4</v>
      </c>
      <c r="AA233" s="122">
        <v>2.6</v>
      </c>
      <c r="AB233" s="120">
        <v>2.7</v>
      </c>
      <c r="AC233" s="121">
        <v>2.4</v>
      </c>
      <c r="AD233" s="121">
        <v>2.4</v>
      </c>
      <c r="AE233" s="121">
        <v>1.8</v>
      </c>
      <c r="AF233" s="121">
        <v>1.9</v>
      </c>
      <c r="AG233" s="122">
        <v>1.5</v>
      </c>
      <c r="AH233" s="263">
        <v>0.7</v>
      </c>
      <c r="AI233" s="120">
        <v>1.4</v>
      </c>
      <c r="AJ233" s="121">
        <v>1.9</v>
      </c>
      <c r="AK233" s="121">
        <v>1.1000000000000001</v>
      </c>
      <c r="AL233" s="121">
        <v>1</v>
      </c>
      <c r="AM233" s="121">
        <v>1.4</v>
      </c>
      <c r="AN233" s="122">
        <v>0.2</v>
      </c>
      <c r="AO233" s="120">
        <v>0.7</v>
      </c>
      <c r="AP233" s="121">
        <v>0.2</v>
      </c>
      <c r="AQ233" s="121">
        <v>0</v>
      </c>
      <c r="AR233" s="121">
        <v>-0.3</v>
      </c>
      <c r="AS233" s="121">
        <v>0</v>
      </c>
      <c r="AT233" s="332">
        <v>0.7</v>
      </c>
      <c r="AU233" s="263"/>
      <c r="AV233" s="120">
        <v>0.2</v>
      </c>
      <c r="AW233" s="121" t="s">
        <v>225</v>
      </c>
      <c r="AX233" s="121" t="s">
        <v>225</v>
      </c>
      <c r="AY233" s="121" t="s">
        <v>225</v>
      </c>
      <c r="AZ233" s="121" t="s">
        <v>225</v>
      </c>
      <c r="BA233" s="122" t="s">
        <v>225</v>
      </c>
      <c r="BB233" s="120" t="s">
        <v>225</v>
      </c>
      <c r="BC233" s="121" t="s">
        <v>225</v>
      </c>
      <c r="BD233" s="121" t="s">
        <v>225</v>
      </c>
      <c r="BE233" s="121" t="s">
        <v>225</v>
      </c>
      <c r="BF233" s="121" t="s">
        <v>225</v>
      </c>
      <c r="BG233" s="332" t="s">
        <v>225</v>
      </c>
      <c r="BH233" s="32"/>
    </row>
    <row r="234" spans="1:60">
      <c r="A234" s="45" t="s">
        <v>135</v>
      </c>
      <c r="B234" s="340">
        <v>1.2</v>
      </c>
      <c r="C234" s="324">
        <v>0.6</v>
      </c>
      <c r="D234" s="176">
        <v>0.3</v>
      </c>
      <c r="E234" s="325">
        <v>0.4</v>
      </c>
      <c r="F234" s="176">
        <v>0.9</v>
      </c>
      <c r="G234" s="325">
        <v>1</v>
      </c>
      <c r="H234" s="176">
        <v>0.7</v>
      </c>
      <c r="I234" s="326">
        <v>1.5</v>
      </c>
      <c r="J234" s="113">
        <v>1.3</v>
      </c>
      <c r="K234" s="113">
        <v>0.9</v>
      </c>
      <c r="L234" s="113">
        <v>1.2</v>
      </c>
      <c r="M234" s="113">
        <v>0.9</v>
      </c>
      <c r="N234" s="114">
        <v>1.4</v>
      </c>
      <c r="O234" s="112">
        <v>1.1000000000000001</v>
      </c>
      <c r="P234" s="113">
        <v>1.2</v>
      </c>
      <c r="Q234" s="113">
        <v>0.9</v>
      </c>
      <c r="R234" s="113">
        <v>1.2</v>
      </c>
      <c r="S234" s="113">
        <v>1.4</v>
      </c>
      <c r="T234" s="114">
        <v>3.1</v>
      </c>
      <c r="U234" s="176">
        <v>1.8</v>
      </c>
      <c r="V234" s="112">
        <v>1.7</v>
      </c>
      <c r="W234" s="113">
        <v>1.7</v>
      </c>
      <c r="X234" s="113">
        <v>1.8</v>
      </c>
      <c r="Y234" s="113">
        <v>1.7</v>
      </c>
      <c r="Z234" s="113">
        <v>1.8</v>
      </c>
      <c r="AA234" s="114">
        <v>2.2000000000000002</v>
      </c>
      <c r="AB234" s="112">
        <v>2.2000000000000002</v>
      </c>
      <c r="AC234" s="113">
        <v>1.7</v>
      </c>
      <c r="AD234" s="113">
        <v>1.7</v>
      </c>
      <c r="AE234" s="113">
        <v>1.6</v>
      </c>
      <c r="AF234" s="113">
        <v>1.8</v>
      </c>
      <c r="AG234" s="114">
        <v>1.7</v>
      </c>
      <c r="AH234" s="258">
        <v>0.7</v>
      </c>
      <c r="AI234" s="112">
        <v>1.3</v>
      </c>
      <c r="AJ234" s="113">
        <v>1.2</v>
      </c>
      <c r="AK234" s="113">
        <v>1.2</v>
      </c>
      <c r="AL234" s="113">
        <v>1.3</v>
      </c>
      <c r="AM234" s="113">
        <v>0.9</v>
      </c>
      <c r="AN234" s="114">
        <v>0.6</v>
      </c>
      <c r="AO234" s="112">
        <v>-0.1</v>
      </c>
      <c r="AP234" s="113">
        <v>0.3</v>
      </c>
      <c r="AQ234" s="113">
        <v>0.5</v>
      </c>
      <c r="AR234" s="113">
        <v>0.6</v>
      </c>
      <c r="AS234" s="113">
        <v>0.5</v>
      </c>
      <c r="AT234" s="327">
        <v>0.7</v>
      </c>
      <c r="AU234" s="258"/>
      <c r="AV234" s="112">
        <v>0.2</v>
      </c>
      <c r="AW234" s="113" t="s">
        <v>225</v>
      </c>
      <c r="AX234" s="113" t="s">
        <v>225</v>
      </c>
      <c r="AY234" s="113" t="s">
        <v>225</v>
      </c>
      <c r="AZ234" s="113" t="s">
        <v>225</v>
      </c>
      <c r="BA234" s="114" t="s">
        <v>225</v>
      </c>
      <c r="BB234" s="112" t="s">
        <v>225</v>
      </c>
      <c r="BC234" s="113" t="s">
        <v>225</v>
      </c>
      <c r="BD234" s="113" t="s">
        <v>225</v>
      </c>
      <c r="BE234" s="113" t="s">
        <v>225</v>
      </c>
      <c r="BF234" s="113" t="s">
        <v>225</v>
      </c>
      <c r="BG234" s="327" t="s">
        <v>225</v>
      </c>
      <c r="BH234" s="32"/>
    </row>
    <row r="235" spans="1:60">
      <c r="A235" s="43" t="s">
        <v>136</v>
      </c>
      <c r="B235" s="339">
        <v>1.3</v>
      </c>
      <c r="C235" s="319">
        <v>0.9</v>
      </c>
      <c r="D235" s="175">
        <v>0.7</v>
      </c>
      <c r="E235" s="320">
        <v>0.8</v>
      </c>
      <c r="F235" s="175">
        <v>1.4</v>
      </c>
      <c r="G235" s="320">
        <v>1.5</v>
      </c>
      <c r="H235" s="175">
        <v>1.2</v>
      </c>
      <c r="I235" s="321">
        <v>2.6</v>
      </c>
      <c r="J235" s="105">
        <v>2.6</v>
      </c>
      <c r="K235" s="105">
        <v>2</v>
      </c>
      <c r="L235" s="105">
        <v>2.2000000000000002</v>
      </c>
      <c r="M235" s="105">
        <v>2.2999999999999998</v>
      </c>
      <c r="N235" s="106">
        <v>2.2000000000000002</v>
      </c>
      <c r="O235" s="104">
        <v>2.2000000000000002</v>
      </c>
      <c r="P235" s="105">
        <v>2.6</v>
      </c>
      <c r="Q235" s="105">
        <v>2.4</v>
      </c>
      <c r="R235" s="105">
        <v>2.2999999999999998</v>
      </c>
      <c r="S235" s="105">
        <v>2.9</v>
      </c>
      <c r="T235" s="106">
        <v>3.9</v>
      </c>
      <c r="U235" s="175">
        <v>1.5</v>
      </c>
      <c r="V235" s="104">
        <v>1.7</v>
      </c>
      <c r="W235" s="105">
        <v>1.7</v>
      </c>
      <c r="X235" s="105">
        <v>1.4</v>
      </c>
      <c r="Y235" s="105">
        <v>1.4</v>
      </c>
      <c r="Z235" s="105">
        <v>1.5</v>
      </c>
      <c r="AA235" s="106">
        <v>1.8</v>
      </c>
      <c r="AB235" s="104">
        <v>1.8</v>
      </c>
      <c r="AC235" s="105">
        <v>1.2</v>
      </c>
      <c r="AD235" s="105">
        <v>1.2</v>
      </c>
      <c r="AE235" s="105">
        <v>1.4</v>
      </c>
      <c r="AF235" s="105">
        <v>1.4</v>
      </c>
      <c r="AG235" s="106">
        <v>1.3</v>
      </c>
      <c r="AH235" s="260">
        <v>0.3</v>
      </c>
      <c r="AI235" s="104">
        <v>1</v>
      </c>
      <c r="AJ235" s="105">
        <v>1.2</v>
      </c>
      <c r="AK235" s="105">
        <v>1</v>
      </c>
      <c r="AL235" s="105">
        <v>0.1</v>
      </c>
      <c r="AM235" s="105">
        <v>-0.1</v>
      </c>
      <c r="AN235" s="106">
        <v>0.2</v>
      </c>
      <c r="AO235" s="104">
        <v>-0.2</v>
      </c>
      <c r="AP235" s="105">
        <v>-0.5</v>
      </c>
      <c r="AQ235" s="105">
        <v>0.2</v>
      </c>
      <c r="AR235" s="105">
        <v>0.7</v>
      </c>
      <c r="AS235" s="105">
        <v>0</v>
      </c>
      <c r="AT235" s="322">
        <v>0.5</v>
      </c>
      <c r="AU235" s="260"/>
      <c r="AV235" s="104">
        <v>0.6</v>
      </c>
      <c r="AW235" s="105" t="s">
        <v>225</v>
      </c>
      <c r="AX235" s="105" t="s">
        <v>225</v>
      </c>
      <c r="AY235" s="105" t="s">
        <v>225</v>
      </c>
      <c r="AZ235" s="105" t="s">
        <v>225</v>
      </c>
      <c r="BA235" s="106" t="s">
        <v>225</v>
      </c>
      <c r="BB235" s="104" t="s">
        <v>225</v>
      </c>
      <c r="BC235" s="105" t="s">
        <v>225</v>
      </c>
      <c r="BD235" s="105" t="s">
        <v>225</v>
      </c>
      <c r="BE235" s="105" t="s">
        <v>225</v>
      </c>
      <c r="BF235" s="105" t="s">
        <v>225</v>
      </c>
      <c r="BG235" s="322" t="s">
        <v>225</v>
      </c>
      <c r="BH235" s="32"/>
    </row>
    <row r="236" spans="1:60">
      <c r="A236" s="43" t="s">
        <v>137</v>
      </c>
      <c r="B236" s="339">
        <v>1.2</v>
      </c>
      <c r="C236" s="319">
        <v>0.7</v>
      </c>
      <c r="D236" s="175">
        <v>0.3</v>
      </c>
      <c r="E236" s="320">
        <v>0.8</v>
      </c>
      <c r="F236" s="175">
        <v>1.3</v>
      </c>
      <c r="G236" s="320">
        <v>1.5</v>
      </c>
      <c r="H236" s="175">
        <v>1.3</v>
      </c>
      <c r="I236" s="321">
        <v>2.1</v>
      </c>
      <c r="J236" s="105">
        <v>1.5</v>
      </c>
      <c r="K236" s="105">
        <v>1.7</v>
      </c>
      <c r="L236" s="105">
        <v>1.5</v>
      </c>
      <c r="M236" s="105">
        <v>1.4</v>
      </c>
      <c r="N236" s="106">
        <v>2</v>
      </c>
      <c r="O236" s="104">
        <v>1.5</v>
      </c>
      <c r="P236" s="105">
        <v>1.6</v>
      </c>
      <c r="Q236" s="105">
        <v>1.7</v>
      </c>
      <c r="R236" s="105">
        <v>1.7</v>
      </c>
      <c r="S236" s="105">
        <v>2.5</v>
      </c>
      <c r="T236" s="106">
        <v>3.7</v>
      </c>
      <c r="U236" s="175">
        <v>2</v>
      </c>
      <c r="V236" s="104">
        <v>2.1</v>
      </c>
      <c r="W236" s="105">
        <v>2.2999999999999998</v>
      </c>
      <c r="X236" s="105">
        <v>2.6</v>
      </c>
      <c r="Y236" s="105">
        <v>2.2999999999999998</v>
      </c>
      <c r="Z236" s="105">
        <v>2.6</v>
      </c>
      <c r="AA236" s="106">
        <v>2.5</v>
      </c>
      <c r="AB236" s="104">
        <v>2.8</v>
      </c>
      <c r="AC236" s="105">
        <v>2</v>
      </c>
      <c r="AD236" s="105">
        <v>1.6</v>
      </c>
      <c r="AE236" s="105">
        <v>1.1000000000000001</v>
      </c>
      <c r="AF236" s="105">
        <v>1.9</v>
      </c>
      <c r="AG236" s="106">
        <v>0.9</v>
      </c>
      <c r="AH236" s="260">
        <v>0.2</v>
      </c>
      <c r="AI236" s="104">
        <v>1.2</v>
      </c>
      <c r="AJ236" s="105">
        <v>1.1000000000000001</v>
      </c>
      <c r="AK236" s="105">
        <v>0.5</v>
      </c>
      <c r="AL236" s="105">
        <v>1</v>
      </c>
      <c r="AM236" s="105">
        <v>0.3</v>
      </c>
      <c r="AN236" s="106">
        <v>0.1</v>
      </c>
      <c r="AO236" s="104">
        <v>0</v>
      </c>
      <c r="AP236" s="105">
        <v>-0.4</v>
      </c>
      <c r="AQ236" s="105">
        <v>-0.5</v>
      </c>
      <c r="AR236" s="105">
        <v>-0.1</v>
      </c>
      <c r="AS236" s="105">
        <v>-0.4</v>
      </c>
      <c r="AT236" s="322">
        <v>-0.3</v>
      </c>
      <c r="AU236" s="260"/>
      <c r="AV236" s="104">
        <v>0</v>
      </c>
      <c r="AW236" s="105" t="s">
        <v>225</v>
      </c>
      <c r="AX236" s="105" t="s">
        <v>225</v>
      </c>
      <c r="AY236" s="105" t="s">
        <v>225</v>
      </c>
      <c r="AZ236" s="105" t="s">
        <v>225</v>
      </c>
      <c r="BA236" s="106" t="s">
        <v>225</v>
      </c>
      <c r="BB236" s="104" t="s">
        <v>225</v>
      </c>
      <c r="BC236" s="105" t="s">
        <v>225</v>
      </c>
      <c r="BD236" s="105" t="s">
        <v>225</v>
      </c>
      <c r="BE236" s="105" t="s">
        <v>225</v>
      </c>
      <c r="BF236" s="105" t="s">
        <v>225</v>
      </c>
      <c r="BG236" s="322" t="s">
        <v>225</v>
      </c>
      <c r="BH236" s="32"/>
    </row>
    <row r="237" spans="1:60">
      <c r="A237" s="43" t="s">
        <v>138</v>
      </c>
      <c r="B237" s="339">
        <v>1.6</v>
      </c>
      <c r="C237" s="319">
        <v>0.9</v>
      </c>
      <c r="D237" s="175">
        <v>0.3</v>
      </c>
      <c r="E237" s="320">
        <v>0.5</v>
      </c>
      <c r="F237" s="175">
        <v>1.2</v>
      </c>
      <c r="G237" s="320">
        <v>1.6</v>
      </c>
      <c r="H237" s="175">
        <v>1.3</v>
      </c>
      <c r="I237" s="321">
        <v>2.2000000000000002</v>
      </c>
      <c r="J237" s="105">
        <v>1.5</v>
      </c>
      <c r="K237" s="105">
        <v>1.2</v>
      </c>
      <c r="L237" s="105">
        <v>1.5</v>
      </c>
      <c r="M237" s="105">
        <v>1.7</v>
      </c>
      <c r="N237" s="106">
        <v>1.5</v>
      </c>
      <c r="O237" s="104">
        <v>2.2999999999999998</v>
      </c>
      <c r="P237" s="105">
        <v>2.2000000000000002</v>
      </c>
      <c r="Q237" s="105">
        <v>2.6</v>
      </c>
      <c r="R237" s="105">
        <v>2.7</v>
      </c>
      <c r="S237" s="105">
        <v>2.9</v>
      </c>
      <c r="T237" s="106">
        <v>3.4</v>
      </c>
      <c r="U237" s="175">
        <v>1.8</v>
      </c>
      <c r="V237" s="104">
        <v>1.7</v>
      </c>
      <c r="W237" s="105">
        <v>1.9</v>
      </c>
      <c r="X237" s="105">
        <v>1.8</v>
      </c>
      <c r="Y237" s="105">
        <v>2</v>
      </c>
      <c r="Z237" s="105">
        <v>1.8</v>
      </c>
      <c r="AA237" s="106">
        <v>2.2000000000000002</v>
      </c>
      <c r="AB237" s="104">
        <v>1.9</v>
      </c>
      <c r="AC237" s="105">
        <v>2.2999999999999998</v>
      </c>
      <c r="AD237" s="105">
        <v>1.9</v>
      </c>
      <c r="AE237" s="105">
        <v>1.8</v>
      </c>
      <c r="AF237" s="105">
        <v>1.3</v>
      </c>
      <c r="AG237" s="106">
        <v>1.4</v>
      </c>
      <c r="AH237" s="260">
        <v>0.9</v>
      </c>
      <c r="AI237" s="104">
        <v>1.5</v>
      </c>
      <c r="AJ237" s="105">
        <v>1.1000000000000001</v>
      </c>
      <c r="AK237" s="105">
        <v>1.3</v>
      </c>
      <c r="AL237" s="105">
        <v>1</v>
      </c>
      <c r="AM237" s="105">
        <v>1.3</v>
      </c>
      <c r="AN237" s="106">
        <v>0.7</v>
      </c>
      <c r="AO237" s="104">
        <v>0.7</v>
      </c>
      <c r="AP237" s="105">
        <v>0</v>
      </c>
      <c r="AQ237" s="105">
        <v>0.3</v>
      </c>
      <c r="AR237" s="105">
        <v>1</v>
      </c>
      <c r="AS237" s="105">
        <v>0.8</v>
      </c>
      <c r="AT237" s="322">
        <v>0.9</v>
      </c>
      <c r="AU237" s="260"/>
      <c r="AV237" s="104">
        <v>-0.4</v>
      </c>
      <c r="AW237" s="105" t="s">
        <v>225</v>
      </c>
      <c r="AX237" s="105" t="s">
        <v>225</v>
      </c>
      <c r="AY237" s="105" t="s">
        <v>225</v>
      </c>
      <c r="AZ237" s="105" t="s">
        <v>225</v>
      </c>
      <c r="BA237" s="106" t="s">
        <v>225</v>
      </c>
      <c r="BB237" s="104" t="s">
        <v>225</v>
      </c>
      <c r="BC237" s="105" t="s">
        <v>225</v>
      </c>
      <c r="BD237" s="105" t="s">
        <v>225</v>
      </c>
      <c r="BE237" s="105" t="s">
        <v>225</v>
      </c>
      <c r="BF237" s="105" t="s">
        <v>225</v>
      </c>
      <c r="BG237" s="322" t="s">
        <v>225</v>
      </c>
      <c r="BH237" s="32"/>
    </row>
    <row r="238" spans="1:60">
      <c r="A238" s="46" t="s">
        <v>139</v>
      </c>
      <c r="B238" s="341">
        <v>1.4</v>
      </c>
      <c r="C238" s="329">
        <v>0.3</v>
      </c>
      <c r="D238" s="177">
        <v>0.4</v>
      </c>
      <c r="E238" s="330">
        <v>0.8</v>
      </c>
      <c r="F238" s="177">
        <v>1.2</v>
      </c>
      <c r="G238" s="330">
        <v>1.4</v>
      </c>
      <c r="H238" s="177">
        <v>1.3</v>
      </c>
      <c r="I238" s="331">
        <v>2</v>
      </c>
      <c r="J238" s="121">
        <v>1.8</v>
      </c>
      <c r="K238" s="121">
        <v>1.6</v>
      </c>
      <c r="L238" s="121">
        <v>1.6</v>
      </c>
      <c r="M238" s="121">
        <v>1.9</v>
      </c>
      <c r="N238" s="122">
        <v>1.8</v>
      </c>
      <c r="O238" s="120">
        <v>1.7</v>
      </c>
      <c r="P238" s="121">
        <v>1.9</v>
      </c>
      <c r="Q238" s="121">
        <v>1.9</v>
      </c>
      <c r="R238" s="121">
        <v>2.1</v>
      </c>
      <c r="S238" s="121">
        <v>2.9</v>
      </c>
      <c r="T238" s="122">
        <v>3.6</v>
      </c>
      <c r="U238" s="177">
        <v>1.7</v>
      </c>
      <c r="V238" s="120">
        <v>1.4</v>
      </c>
      <c r="W238" s="121">
        <v>1.7</v>
      </c>
      <c r="X238" s="121">
        <v>1.7</v>
      </c>
      <c r="Y238" s="121">
        <v>1.7</v>
      </c>
      <c r="Z238" s="121">
        <v>1.8</v>
      </c>
      <c r="AA238" s="122">
        <v>1.9</v>
      </c>
      <c r="AB238" s="120">
        <v>1.9</v>
      </c>
      <c r="AC238" s="121">
        <v>1.9</v>
      </c>
      <c r="AD238" s="121">
        <v>1.6</v>
      </c>
      <c r="AE238" s="121">
        <v>1.4</v>
      </c>
      <c r="AF238" s="121">
        <v>1.6</v>
      </c>
      <c r="AG238" s="122">
        <v>1.4</v>
      </c>
      <c r="AH238" s="263">
        <v>0.6</v>
      </c>
      <c r="AI238" s="120">
        <v>1.4</v>
      </c>
      <c r="AJ238" s="121">
        <v>1.3</v>
      </c>
      <c r="AK238" s="121">
        <v>1.1000000000000001</v>
      </c>
      <c r="AL238" s="121">
        <v>1</v>
      </c>
      <c r="AM238" s="121">
        <v>0.7</v>
      </c>
      <c r="AN238" s="122">
        <v>0.4</v>
      </c>
      <c r="AO238" s="120">
        <v>0.4</v>
      </c>
      <c r="AP238" s="121">
        <v>-0.1</v>
      </c>
      <c r="AQ238" s="121">
        <v>0.2</v>
      </c>
      <c r="AR238" s="121">
        <v>0.6</v>
      </c>
      <c r="AS238" s="121">
        <v>0.1</v>
      </c>
      <c r="AT238" s="332">
        <v>0.3</v>
      </c>
      <c r="AU238" s="263"/>
      <c r="AV238" s="120">
        <v>0.4</v>
      </c>
      <c r="AW238" s="121" t="s">
        <v>225</v>
      </c>
      <c r="AX238" s="121" t="s">
        <v>225</v>
      </c>
      <c r="AY238" s="121" t="s">
        <v>225</v>
      </c>
      <c r="AZ238" s="121" t="s">
        <v>225</v>
      </c>
      <c r="BA238" s="122" t="s">
        <v>225</v>
      </c>
      <c r="BB238" s="120" t="s">
        <v>225</v>
      </c>
      <c r="BC238" s="121" t="s">
        <v>225</v>
      </c>
      <c r="BD238" s="121" t="s">
        <v>225</v>
      </c>
      <c r="BE238" s="121" t="s">
        <v>225</v>
      </c>
      <c r="BF238" s="121" t="s">
        <v>225</v>
      </c>
      <c r="BG238" s="332" t="s">
        <v>225</v>
      </c>
      <c r="BH238" s="32"/>
    </row>
    <row r="239" spans="1:60">
      <c r="A239" s="45" t="s">
        <v>140</v>
      </c>
      <c r="B239" s="340">
        <v>1.2</v>
      </c>
      <c r="C239" s="324">
        <v>0.6</v>
      </c>
      <c r="D239" s="176">
        <v>0.5</v>
      </c>
      <c r="E239" s="325">
        <v>0.6</v>
      </c>
      <c r="F239" s="176">
        <v>1.1000000000000001</v>
      </c>
      <c r="G239" s="325">
        <v>1.4</v>
      </c>
      <c r="H239" s="176">
        <v>1.1000000000000001</v>
      </c>
      <c r="I239" s="326">
        <v>2.2999999999999998</v>
      </c>
      <c r="J239" s="113">
        <v>1.8</v>
      </c>
      <c r="K239" s="113">
        <v>1.4</v>
      </c>
      <c r="L239" s="113">
        <v>1.5</v>
      </c>
      <c r="M239" s="113">
        <v>1.6</v>
      </c>
      <c r="N239" s="114">
        <v>1.7</v>
      </c>
      <c r="O239" s="112">
        <v>1.3</v>
      </c>
      <c r="P239" s="113">
        <v>1.9</v>
      </c>
      <c r="Q239" s="113">
        <v>2.2000000000000002</v>
      </c>
      <c r="R239" s="113">
        <v>2.2999999999999998</v>
      </c>
      <c r="S239" s="113">
        <v>3.1</v>
      </c>
      <c r="T239" s="114">
        <v>4.0999999999999996</v>
      </c>
      <c r="U239" s="176">
        <v>2</v>
      </c>
      <c r="V239" s="112">
        <v>1.9</v>
      </c>
      <c r="W239" s="113">
        <v>2</v>
      </c>
      <c r="X239" s="113">
        <v>1.6</v>
      </c>
      <c r="Y239" s="113">
        <v>2</v>
      </c>
      <c r="Z239" s="113">
        <v>2.1</v>
      </c>
      <c r="AA239" s="114">
        <v>2.1</v>
      </c>
      <c r="AB239" s="112">
        <v>2.2999999999999998</v>
      </c>
      <c r="AC239" s="113">
        <v>2.2000000000000002</v>
      </c>
      <c r="AD239" s="113">
        <v>2.2999999999999998</v>
      </c>
      <c r="AE239" s="113">
        <v>2.2000000000000002</v>
      </c>
      <c r="AF239" s="113">
        <v>2</v>
      </c>
      <c r="AG239" s="114">
        <v>1.9</v>
      </c>
      <c r="AH239" s="258">
        <v>-0.2</v>
      </c>
      <c r="AI239" s="112">
        <v>1.3</v>
      </c>
      <c r="AJ239" s="113">
        <v>1.5</v>
      </c>
      <c r="AK239" s="113">
        <v>1.2</v>
      </c>
      <c r="AL239" s="113">
        <v>1.2</v>
      </c>
      <c r="AM239" s="113">
        <v>0.4</v>
      </c>
      <c r="AN239" s="114">
        <v>-0.5</v>
      </c>
      <c r="AO239" s="112">
        <v>-0.3</v>
      </c>
      <c r="AP239" s="113">
        <v>-0.9</v>
      </c>
      <c r="AQ239" s="113">
        <v>-1.5</v>
      </c>
      <c r="AR239" s="113">
        <v>-1.7</v>
      </c>
      <c r="AS239" s="113">
        <v>-1.5</v>
      </c>
      <c r="AT239" s="327">
        <v>-0.6</v>
      </c>
      <c r="AU239" s="258"/>
      <c r="AV239" s="112">
        <v>-0.6</v>
      </c>
      <c r="AW239" s="113" t="s">
        <v>225</v>
      </c>
      <c r="AX239" s="113" t="s">
        <v>225</v>
      </c>
      <c r="AY239" s="113" t="s">
        <v>225</v>
      </c>
      <c r="AZ239" s="113" t="s">
        <v>225</v>
      </c>
      <c r="BA239" s="114" t="s">
        <v>225</v>
      </c>
      <c r="BB239" s="112" t="s">
        <v>225</v>
      </c>
      <c r="BC239" s="113" t="s">
        <v>225</v>
      </c>
      <c r="BD239" s="113" t="s">
        <v>225</v>
      </c>
      <c r="BE239" s="113" t="s">
        <v>225</v>
      </c>
      <c r="BF239" s="113" t="s">
        <v>225</v>
      </c>
      <c r="BG239" s="327" t="s">
        <v>225</v>
      </c>
      <c r="BH239" s="32"/>
    </row>
    <row r="240" spans="1:60">
      <c r="A240" s="43" t="s">
        <v>141</v>
      </c>
      <c r="B240" s="339">
        <v>1.2</v>
      </c>
      <c r="C240" s="319">
        <v>0.3</v>
      </c>
      <c r="D240" s="175">
        <v>0.4</v>
      </c>
      <c r="E240" s="320">
        <v>0.6</v>
      </c>
      <c r="F240" s="175">
        <v>1.5</v>
      </c>
      <c r="G240" s="320">
        <v>1.7</v>
      </c>
      <c r="H240" s="175">
        <v>1.2</v>
      </c>
      <c r="I240" s="321">
        <v>2</v>
      </c>
      <c r="J240" s="105">
        <v>1.6</v>
      </c>
      <c r="K240" s="105">
        <v>1.7</v>
      </c>
      <c r="L240" s="105">
        <v>1.3</v>
      </c>
      <c r="M240" s="105">
        <v>1.8</v>
      </c>
      <c r="N240" s="106">
        <v>1.7</v>
      </c>
      <c r="O240" s="104">
        <v>1.7</v>
      </c>
      <c r="P240" s="105">
        <v>2.4</v>
      </c>
      <c r="Q240" s="105">
        <v>2.1</v>
      </c>
      <c r="R240" s="105">
        <v>2.4</v>
      </c>
      <c r="S240" s="105">
        <v>3</v>
      </c>
      <c r="T240" s="106">
        <v>3.9</v>
      </c>
      <c r="U240" s="175">
        <v>1.9</v>
      </c>
      <c r="V240" s="104">
        <v>1.9</v>
      </c>
      <c r="W240" s="105">
        <v>1.9</v>
      </c>
      <c r="X240" s="105">
        <v>1.9</v>
      </c>
      <c r="Y240" s="105">
        <v>2.1</v>
      </c>
      <c r="Z240" s="105">
        <v>2.1</v>
      </c>
      <c r="AA240" s="106">
        <v>2.2999999999999998</v>
      </c>
      <c r="AB240" s="104">
        <v>2.2999999999999998</v>
      </c>
      <c r="AC240" s="105">
        <v>1.5</v>
      </c>
      <c r="AD240" s="105">
        <v>1.7</v>
      </c>
      <c r="AE240" s="105">
        <v>1.5</v>
      </c>
      <c r="AF240" s="105">
        <v>2.1</v>
      </c>
      <c r="AG240" s="106">
        <v>1.6</v>
      </c>
      <c r="AH240" s="260">
        <v>0.9</v>
      </c>
      <c r="AI240" s="104">
        <v>1.6</v>
      </c>
      <c r="AJ240" s="105">
        <v>1.7</v>
      </c>
      <c r="AK240" s="105">
        <v>1.2</v>
      </c>
      <c r="AL240" s="105">
        <v>1.3</v>
      </c>
      <c r="AM240" s="105">
        <v>0.9</v>
      </c>
      <c r="AN240" s="106">
        <v>0.8</v>
      </c>
      <c r="AO240" s="104">
        <v>0.8</v>
      </c>
      <c r="AP240" s="105">
        <v>0.2</v>
      </c>
      <c r="AQ240" s="105">
        <v>0.4</v>
      </c>
      <c r="AR240" s="105">
        <v>0.8</v>
      </c>
      <c r="AS240" s="105">
        <v>0.2</v>
      </c>
      <c r="AT240" s="322">
        <v>0.9</v>
      </c>
      <c r="AU240" s="260"/>
      <c r="AV240" s="104">
        <v>0.1</v>
      </c>
      <c r="AW240" s="105" t="s">
        <v>225</v>
      </c>
      <c r="AX240" s="105" t="s">
        <v>225</v>
      </c>
      <c r="AY240" s="105" t="s">
        <v>225</v>
      </c>
      <c r="AZ240" s="105" t="s">
        <v>225</v>
      </c>
      <c r="BA240" s="106" t="s">
        <v>225</v>
      </c>
      <c r="BB240" s="104" t="s">
        <v>225</v>
      </c>
      <c r="BC240" s="105" t="s">
        <v>225</v>
      </c>
      <c r="BD240" s="105" t="s">
        <v>225</v>
      </c>
      <c r="BE240" s="105" t="s">
        <v>225</v>
      </c>
      <c r="BF240" s="105" t="s">
        <v>225</v>
      </c>
      <c r="BG240" s="322" t="s">
        <v>225</v>
      </c>
      <c r="BH240" s="32"/>
    </row>
    <row r="241" spans="1:60">
      <c r="A241" s="43" t="s">
        <v>142</v>
      </c>
      <c r="B241" s="339">
        <v>1.4</v>
      </c>
      <c r="C241" s="319">
        <v>0.6</v>
      </c>
      <c r="D241" s="175">
        <v>0.4</v>
      </c>
      <c r="E241" s="320">
        <v>0.6</v>
      </c>
      <c r="F241" s="175">
        <v>1.2</v>
      </c>
      <c r="G241" s="320">
        <v>1.4</v>
      </c>
      <c r="H241" s="175">
        <v>1.2</v>
      </c>
      <c r="I241" s="321">
        <v>2.4</v>
      </c>
      <c r="J241" s="105">
        <v>2.1</v>
      </c>
      <c r="K241" s="105">
        <v>2</v>
      </c>
      <c r="L241" s="105">
        <v>2</v>
      </c>
      <c r="M241" s="105">
        <v>2</v>
      </c>
      <c r="N241" s="106">
        <v>1.9</v>
      </c>
      <c r="O241" s="104">
        <v>2</v>
      </c>
      <c r="P241" s="105">
        <v>2.4</v>
      </c>
      <c r="Q241" s="105">
        <v>2.2999999999999998</v>
      </c>
      <c r="R241" s="105">
        <v>2.1</v>
      </c>
      <c r="S241" s="105">
        <v>2.7</v>
      </c>
      <c r="T241" s="106">
        <v>3.9</v>
      </c>
      <c r="U241" s="175">
        <v>1.8</v>
      </c>
      <c r="V241" s="104">
        <v>1.8</v>
      </c>
      <c r="W241" s="105">
        <v>1.6</v>
      </c>
      <c r="X241" s="105">
        <v>1.6</v>
      </c>
      <c r="Y241" s="105">
        <v>1.6</v>
      </c>
      <c r="Z241" s="105">
        <v>1.5</v>
      </c>
      <c r="AA241" s="106">
        <v>2.1</v>
      </c>
      <c r="AB241" s="104">
        <v>2.2000000000000002</v>
      </c>
      <c r="AC241" s="105">
        <v>2.1</v>
      </c>
      <c r="AD241" s="105">
        <v>1.9</v>
      </c>
      <c r="AE241" s="105">
        <v>1.3</v>
      </c>
      <c r="AF241" s="105">
        <v>2</v>
      </c>
      <c r="AG241" s="106">
        <v>1.7</v>
      </c>
      <c r="AH241" s="260">
        <v>0.5</v>
      </c>
      <c r="AI241" s="104">
        <v>1.4</v>
      </c>
      <c r="AJ241" s="105">
        <v>1.6</v>
      </c>
      <c r="AK241" s="105">
        <v>1.5</v>
      </c>
      <c r="AL241" s="105">
        <v>1.2</v>
      </c>
      <c r="AM241" s="105">
        <v>0.9</v>
      </c>
      <c r="AN241" s="106">
        <v>0.1</v>
      </c>
      <c r="AO241" s="104">
        <v>0.4</v>
      </c>
      <c r="AP241" s="105">
        <v>-0.3</v>
      </c>
      <c r="AQ241" s="105">
        <v>-0.2</v>
      </c>
      <c r="AR241" s="105">
        <v>0.3</v>
      </c>
      <c r="AS241" s="105">
        <v>0.1</v>
      </c>
      <c r="AT241" s="322">
        <v>-0.1</v>
      </c>
      <c r="AU241" s="260"/>
      <c r="AV241" s="104">
        <v>-0.1</v>
      </c>
      <c r="AW241" s="105" t="s">
        <v>225</v>
      </c>
      <c r="AX241" s="105" t="s">
        <v>225</v>
      </c>
      <c r="AY241" s="105" t="s">
        <v>225</v>
      </c>
      <c r="AZ241" s="105" t="s">
        <v>225</v>
      </c>
      <c r="BA241" s="106" t="s">
        <v>225</v>
      </c>
      <c r="BB241" s="104" t="s">
        <v>225</v>
      </c>
      <c r="BC241" s="105" t="s">
        <v>225</v>
      </c>
      <c r="BD241" s="105" t="s">
        <v>225</v>
      </c>
      <c r="BE241" s="105" t="s">
        <v>225</v>
      </c>
      <c r="BF241" s="105" t="s">
        <v>225</v>
      </c>
      <c r="BG241" s="322" t="s">
        <v>225</v>
      </c>
      <c r="BH241" s="32"/>
    </row>
    <row r="242" spans="1:60">
      <c r="A242" s="43" t="s">
        <v>143</v>
      </c>
      <c r="B242" s="339">
        <v>1.1000000000000001</v>
      </c>
      <c r="C242" s="319">
        <v>0.1</v>
      </c>
      <c r="D242" s="175">
        <v>0.4</v>
      </c>
      <c r="E242" s="320">
        <v>0.9</v>
      </c>
      <c r="F242" s="175">
        <v>1.2</v>
      </c>
      <c r="G242" s="320">
        <v>1.2</v>
      </c>
      <c r="H242" s="175">
        <v>0.9</v>
      </c>
      <c r="I242" s="321">
        <v>2.2000000000000002</v>
      </c>
      <c r="J242" s="105">
        <v>1.9</v>
      </c>
      <c r="K242" s="105">
        <v>1.7</v>
      </c>
      <c r="L242" s="105">
        <v>1.8</v>
      </c>
      <c r="M242" s="105">
        <v>1.5</v>
      </c>
      <c r="N242" s="106">
        <v>1.6</v>
      </c>
      <c r="O242" s="104">
        <v>1.9</v>
      </c>
      <c r="P242" s="105">
        <v>1.6</v>
      </c>
      <c r="Q242" s="105">
        <v>1.7</v>
      </c>
      <c r="R242" s="105">
        <v>1.5</v>
      </c>
      <c r="S242" s="105">
        <v>2.2000000000000002</v>
      </c>
      <c r="T242" s="106">
        <v>2.7</v>
      </c>
      <c r="U242" s="175">
        <v>1.7</v>
      </c>
      <c r="V242" s="104">
        <v>1.4</v>
      </c>
      <c r="W242" s="105">
        <v>1.5</v>
      </c>
      <c r="X242" s="105">
        <v>1.5</v>
      </c>
      <c r="Y242" s="105">
        <v>1.8</v>
      </c>
      <c r="Z242" s="105">
        <v>1.9</v>
      </c>
      <c r="AA242" s="106">
        <v>2</v>
      </c>
      <c r="AB242" s="104">
        <v>1.7</v>
      </c>
      <c r="AC242" s="105">
        <v>2.1</v>
      </c>
      <c r="AD242" s="105">
        <v>1.8</v>
      </c>
      <c r="AE242" s="105">
        <v>1.4</v>
      </c>
      <c r="AF242" s="105">
        <v>1.9</v>
      </c>
      <c r="AG242" s="106">
        <v>1.7</v>
      </c>
      <c r="AH242" s="260">
        <v>0.3</v>
      </c>
      <c r="AI242" s="104">
        <v>1.5</v>
      </c>
      <c r="AJ242" s="105">
        <v>1.6</v>
      </c>
      <c r="AK242" s="105">
        <v>1.4</v>
      </c>
      <c r="AL242" s="105">
        <v>0.8</v>
      </c>
      <c r="AM242" s="105">
        <v>0.9</v>
      </c>
      <c r="AN242" s="106">
        <v>0.6</v>
      </c>
      <c r="AO242" s="104">
        <v>0.2</v>
      </c>
      <c r="AP242" s="105">
        <v>-1</v>
      </c>
      <c r="AQ242" s="105">
        <v>-0.9</v>
      </c>
      <c r="AR242" s="105">
        <v>-0.4</v>
      </c>
      <c r="AS242" s="105">
        <v>-0.3</v>
      </c>
      <c r="AT242" s="322">
        <v>0.2</v>
      </c>
      <c r="AU242" s="260"/>
      <c r="AV242" s="104">
        <v>0.1</v>
      </c>
      <c r="AW242" s="105" t="s">
        <v>225</v>
      </c>
      <c r="AX242" s="105" t="s">
        <v>225</v>
      </c>
      <c r="AY242" s="105" t="s">
        <v>225</v>
      </c>
      <c r="AZ242" s="105" t="s">
        <v>225</v>
      </c>
      <c r="BA242" s="106" t="s">
        <v>225</v>
      </c>
      <c r="BB242" s="104" t="s">
        <v>225</v>
      </c>
      <c r="BC242" s="105" t="s">
        <v>225</v>
      </c>
      <c r="BD242" s="105" t="s">
        <v>225</v>
      </c>
      <c r="BE242" s="105" t="s">
        <v>225</v>
      </c>
      <c r="BF242" s="105" t="s">
        <v>225</v>
      </c>
      <c r="BG242" s="322" t="s">
        <v>225</v>
      </c>
      <c r="BH242" s="32"/>
    </row>
    <row r="243" spans="1:60">
      <c r="A243" s="46" t="s">
        <v>144</v>
      </c>
      <c r="B243" s="341">
        <v>1.7</v>
      </c>
      <c r="C243" s="329">
        <v>0.9</v>
      </c>
      <c r="D243" s="177">
        <v>0.4</v>
      </c>
      <c r="E243" s="330">
        <v>0.8</v>
      </c>
      <c r="F243" s="177">
        <v>1.6</v>
      </c>
      <c r="G243" s="330">
        <v>1.8</v>
      </c>
      <c r="H243" s="177">
        <v>1.3</v>
      </c>
      <c r="I243" s="331">
        <v>2.2000000000000002</v>
      </c>
      <c r="J243" s="121">
        <v>2</v>
      </c>
      <c r="K243" s="121">
        <v>1.5</v>
      </c>
      <c r="L243" s="121">
        <v>1.7</v>
      </c>
      <c r="M243" s="121">
        <v>1.6</v>
      </c>
      <c r="N243" s="122">
        <v>1.7</v>
      </c>
      <c r="O243" s="120">
        <v>2</v>
      </c>
      <c r="P243" s="121">
        <v>2.2999999999999998</v>
      </c>
      <c r="Q243" s="121">
        <v>2.4</v>
      </c>
      <c r="R243" s="121">
        <v>2.2999999999999998</v>
      </c>
      <c r="S243" s="121">
        <v>2.7</v>
      </c>
      <c r="T243" s="122">
        <v>3.6</v>
      </c>
      <c r="U243" s="177">
        <v>2.2999999999999998</v>
      </c>
      <c r="V243" s="120">
        <v>1.8</v>
      </c>
      <c r="W243" s="121">
        <v>2.2000000000000002</v>
      </c>
      <c r="X243" s="121">
        <v>2.1</v>
      </c>
      <c r="Y243" s="121">
        <v>2.4</v>
      </c>
      <c r="Z243" s="121">
        <v>2.7</v>
      </c>
      <c r="AA243" s="122">
        <v>2.7</v>
      </c>
      <c r="AB243" s="120">
        <v>2.7</v>
      </c>
      <c r="AC243" s="121">
        <v>2.7</v>
      </c>
      <c r="AD243" s="121">
        <v>2.2999999999999998</v>
      </c>
      <c r="AE243" s="121">
        <v>1.6</v>
      </c>
      <c r="AF243" s="121">
        <v>2.1</v>
      </c>
      <c r="AG243" s="122">
        <v>2</v>
      </c>
      <c r="AH243" s="263">
        <v>0.9</v>
      </c>
      <c r="AI243" s="120">
        <v>2</v>
      </c>
      <c r="AJ243" s="121">
        <v>1.8</v>
      </c>
      <c r="AK243" s="121">
        <v>1.8</v>
      </c>
      <c r="AL243" s="121">
        <v>1.8</v>
      </c>
      <c r="AM243" s="121">
        <v>1.6</v>
      </c>
      <c r="AN243" s="122">
        <v>0.1</v>
      </c>
      <c r="AO243" s="120">
        <v>0.6</v>
      </c>
      <c r="AP243" s="121">
        <v>-0.3</v>
      </c>
      <c r="AQ243" s="121">
        <v>-0.1</v>
      </c>
      <c r="AR243" s="121">
        <v>0.9</v>
      </c>
      <c r="AS243" s="121">
        <v>0.2</v>
      </c>
      <c r="AT243" s="332">
        <v>0.5</v>
      </c>
      <c r="AU243" s="263"/>
      <c r="AV243" s="120">
        <v>0.4</v>
      </c>
      <c r="AW243" s="121" t="s">
        <v>225</v>
      </c>
      <c r="AX243" s="121" t="s">
        <v>225</v>
      </c>
      <c r="AY243" s="121" t="s">
        <v>225</v>
      </c>
      <c r="AZ243" s="121" t="s">
        <v>225</v>
      </c>
      <c r="BA243" s="122" t="s">
        <v>225</v>
      </c>
      <c r="BB243" s="120" t="s">
        <v>225</v>
      </c>
      <c r="BC243" s="121" t="s">
        <v>225</v>
      </c>
      <c r="BD243" s="121" t="s">
        <v>225</v>
      </c>
      <c r="BE243" s="121" t="s">
        <v>225</v>
      </c>
      <c r="BF243" s="121" t="s">
        <v>225</v>
      </c>
      <c r="BG243" s="332" t="s">
        <v>225</v>
      </c>
      <c r="BH243" s="32"/>
    </row>
    <row r="244" spans="1:60">
      <c r="A244" s="43" t="s">
        <v>145</v>
      </c>
      <c r="B244" s="339">
        <v>1.8</v>
      </c>
      <c r="C244" s="319">
        <v>0.6</v>
      </c>
      <c r="D244" s="175">
        <v>0.6</v>
      </c>
      <c r="E244" s="320">
        <v>0.9</v>
      </c>
      <c r="F244" s="175">
        <v>1.4</v>
      </c>
      <c r="G244" s="320">
        <v>1.3</v>
      </c>
      <c r="H244" s="175">
        <v>1.5</v>
      </c>
      <c r="I244" s="321">
        <v>2.1</v>
      </c>
      <c r="J244" s="105">
        <v>1.8</v>
      </c>
      <c r="K244" s="105">
        <v>1.5</v>
      </c>
      <c r="L244" s="105">
        <v>1.4</v>
      </c>
      <c r="M244" s="105">
        <v>1.8</v>
      </c>
      <c r="N244" s="106">
        <v>1.7</v>
      </c>
      <c r="O244" s="104">
        <v>1.9</v>
      </c>
      <c r="P244" s="105">
        <v>2.6</v>
      </c>
      <c r="Q244" s="105">
        <v>2.5</v>
      </c>
      <c r="R244" s="105">
        <v>2.5</v>
      </c>
      <c r="S244" s="105">
        <v>3.2</v>
      </c>
      <c r="T244" s="106">
        <v>4.2</v>
      </c>
      <c r="U244" s="175">
        <v>2.4</v>
      </c>
      <c r="V244" s="104">
        <v>2</v>
      </c>
      <c r="W244" s="105">
        <v>2.6</v>
      </c>
      <c r="X244" s="105">
        <v>2.2999999999999998</v>
      </c>
      <c r="Y244" s="105">
        <v>2.6</v>
      </c>
      <c r="Z244" s="105">
        <v>2.2000000000000002</v>
      </c>
      <c r="AA244" s="106">
        <v>2.8</v>
      </c>
      <c r="AB244" s="104">
        <v>2.9</v>
      </c>
      <c r="AC244" s="105">
        <v>2.9</v>
      </c>
      <c r="AD244" s="105">
        <v>2.5</v>
      </c>
      <c r="AE244" s="105">
        <v>2.1</v>
      </c>
      <c r="AF244" s="105">
        <v>2</v>
      </c>
      <c r="AG244" s="106">
        <v>1.9</v>
      </c>
      <c r="AH244" s="260">
        <v>1</v>
      </c>
      <c r="AI244" s="104">
        <v>2</v>
      </c>
      <c r="AJ244" s="105">
        <v>1.4</v>
      </c>
      <c r="AK244" s="105">
        <v>1.6</v>
      </c>
      <c r="AL244" s="105">
        <v>1.7</v>
      </c>
      <c r="AM244" s="105">
        <v>1.8</v>
      </c>
      <c r="AN244" s="106">
        <v>1</v>
      </c>
      <c r="AO244" s="104">
        <v>0.6</v>
      </c>
      <c r="AP244" s="105">
        <v>0.6</v>
      </c>
      <c r="AQ244" s="105">
        <v>0.6</v>
      </c>
      <c r="AR244" s="105">
        <v>0.8</v>
      </c>
      <c r="AS244" s="105">
        <v>0.3</v>
      </c>
      <c r="AT244" s="322">
        <v>0.2</v>
      </c>
      <c r="AU244" s="260"/>
      <c r="AV244" s="104">
        <v>0.9</v>
      </c>
      <c r="AW244" s="105" t="s">
        <v>225</v>
      </c>
      <c r="AX244" s="105" t="s">
        <v>225</v>
      </c>
      <c r="AY244" s="105" t="s">
        <v>225</v>
      </c>
      <c r="AZ244" s="105" t="s">
        <v>225</v>
      </c>
      <c r="BA244" s="106" t="s">
        <v>225</v>
      </c>
      <c r="BB244" s="104" t="s">
        <v>225</v>
      </c>
      <c r="BC244" s="105" t="s">
        <v>225</v>
      </c>
      <c r="BD244" s="105" t="s">
        <v>225</v>
      </c>
      <c r="BE244" s="105" t="s">
        <v>225</v>
      </c>
      <c r="BF244" s="105" t="s">
        <v>225</v>
      </c>
      <c r="BG244" s="322" t="s">
        <v>225</v>
      </c>
      <c r="BH244" s="32"/>
    </row>
    <row r="245" spans="1:60">
      <c r="A245" s="44" t="s">
        <v>146</v>
      </c>
      <c r="B245" s="342">
        <v>1.5</v>
      </c>
      <c r="C245" s="334">
        <v>0.8</v>
      </c>
      <c r="D245" s="178">
        <v>0.1</v>
      </c>
      <c r="E245" s="335">
        <v>0</v>
      </c>
      <c r="F245" s="178">
        <v>0.5</v>
      </c>
      <c r="G245" s="335">
        <v>0.8</v>
      </c>
      <c r="H245" s="178">
        <v>1.3</v>
      </c>
      <c r="I245" s="336">
        <v>2</v>
      </c>
      <c r="J245" s="129">
        <v>1.3</v>
      </c>
      <c r="K245" s="129">
        <v>1.3</v>
      </c>
      <c r="L245" s="129">
        <v>0.9</v>
      </c>
      <c r="M245" s="129">
        <v>1.2</v>
      </c>
      <c r="N245" s="130">
        <v>1.3</v>
      </c>
      <c r="O245" s="128">
        <v>1</v>
      </c>
      <c r="P245" s="129">
        <v>1</v>
      </c>
      <c r="Q245" s="129">
        <v>1.7</v>
      </c>
      <c r="R245" s="129">
        <v>1.8</v>
      </c>
      <c r="S245" s="129">
        <v>2.2000000000000002</v>
      </c>
      <c r="T245" s="130">
        <v>2.9</v>
      </c>
      <c r="U245" s="178">
        <v>1.5</v>
      </c>
      <c r="V245" s="128">
        <v>1.3</v>
      </c>
      <c r="W245" s="129">
        <v>1.4</v>
      </c>
      <c r="X245" s="129">
        <v>1.7</v>
      </c>
      <c r="Y245" s="129">
        <v>1.7</v>
      </c>
      <c r="Z245" s="129">
        <v>1.3</v>
      </c>
      <c r="AA245" s="130">
        <v>2</v>
      </c>
      <c r="AB245" s="128">
        <v>1</v>
      </c>
      <c r="AC245" s="129">
        <v>2.2000000000000002</v>
      </c>
      <c r="AD245" s="129">
        <v>1.6</v>
      </c>
      <c r="AE245" s="129">
        <v>2.2000000000000002</v>
      </c>
      <c r="AF245" s="129">
        <v>1.8</v>
      </c>
      <c r="AG245" s="130">
        <v>0.6</v>
      </c>
      <c r="AH245" s="279">
        <v>1.3</v>
      </c>
      <c r="AI245" s="128">
        <v>1.7</v>
      </c>
      <c r="AJ245" s="129">
        <v>1.2</v>
      </c>
      <c r="AK245" s="129">
        <v>1.2</v>
      </c>
      <c r="AL245" s="129">
        <v>1.2</v>
      </c>
      <c r="AM245" s="129">
        <v>1.5</v>
      </c>
      <c r="AN245" s="130">
        <v>1.5</v>
      </c>
      <c r="AO245" s="128">
        <v>1.8</v>
      </c>
      <c r="AP245" s="129">
        <v>0.2</v>
      </c>
      <c r="AQ245" s="129">
        <v>1.4</v>
      </c>
      <c r="AR245" s="129">
        <v>0.6</v>
      </c>
      <c r="AS245" s="129">
        <v>1.2</v>
      </c>
      <c r="AT245" s="337">
        <v>1.5</v>
      </c>
      <c r="AU245" s="279"/>
      <c r="AV245" s="128">
        <v>0.6</v>
      </c>
      <c r="AW245" s="129" t="s">
        <v>225</v>
      </c>
      <c r="AX245" s="129" t="s">
        <v>225</v>
      </c>
      <c r="AY245" s="129" t="s">
        <v>225</v>
      </c>
      <c r="AZ245" s="129" t="s">
        <v>225</v>
      </c>
      <c r="BA245" s="130" t="s">
        <v>225</v>
      </c>
      <c r="BB245" s="128" t="s">
        <v>225</v>
      </c>
      <c r="BC245" s="129" t="s">
        <v>225</v>
      </c>
      <c r="BD245" s="129" t="s">
        <v>225</v>
      </c>
      <c r="BE245" s="129" t="s">
        <v>225</v>
      </c>
      <c r="BF245" s="129" t="s">
        <v>225</v>
      </c>
      <c r="BG245" s="337" t="s">
        <v>225</v>
      </c>
      <c r="BH245" s="32"/>
    </row>
    <row r="246" spans="1:60" ht="16.5" customHeight="1">
      <c r="A246" s="41" t="s">
        <v>13</v>
      </c>
      <c r="B246" s="289"/>
      <c r="C246" s="289"/>
      <c r="D246" s="289"/>
      <c r="E246" s="289"/>
      <c r="F246" s="289"/>
      <c r="G246" s="289"/>
      <c r="H246" s="289"/>
      <c r="I246" s="289"/>
      <c r="J246" s="289"/>
    </row>
    <row r="247" spans="1:60" ht="16.5" customHeight="1">
      <c r="A247" s="41" t="s">
        <v>147</v>
      </c>
      <c r="B247" s="289"/>
      <c r="C247" s="289"/>
      <c r="D247" s="289"/>
      <c r="E247" s="289"/>
      <c r="F247" s="289"/>
      <c r="G247" s="289"/>
      <c r="H247" s="289"/>
      <c r="I247" s="289"/>
      <c r="J247" s="289"/>
    </row>
    <row r="248" spans="1:60" ht="16.5" customHeight="1">
      <c r="A248" s="41"/>
      <c r="B248" s="289"/>
      <c r="C248" s="289"/>
      <c r="D248" s="289"/>
      <c r="E248" s="289"/>
      <c r="F248" s="289"/>
      <c r="G248" s="289"/>
      <c r="H248" s="289"/>
      <c r="I248" s="289"/>
      <c r="J248" s="289"/>
    </row>
    <row r="249" spans="1:60" ht="16.5" customHeight="1">
      <c r="A249" s="41"/>
      <c r="B249" s="289"/>
      <c r="C249" s="289"/>
      <c r="D249" s="289"/>
      <c r="E249" s="289"/>
      <c r="F249" s="289"/>
      <c r="G249" s="289"/>
      <c r="H249" s="289"/>
      <c r="I249" s="289"/>
      <c r="J249" s="289"/>
    </row>
    <row r="250" spans="1:60" ht="16.5" customHeight="1">
      <c r="A250" s="41"/>
      <c r="B250" s="289"/>
      <c r="C250" s="289"/>
      <c r="D250" s="289"/>
      <c r="E250" s="289"/>
      <c r="F250" s="289"/>
      <c r="G250" s="289"/>
      <c r="H250" s="289"/>
      <c r="I250" s="289"/>
      <c r="J250" s="289"/>
    </row>
    <row r="251" spans="1:60" ht="16.5" customHeight="1">
      <c r="A251" s="41"/>
      <c r="B251" s="289"/>
      <c r="C251" s="289"/>
      <c r="D251" s="289"/>
      <c r="E251" s="289"/>
      <c r="F251" s="289"/>
      <c r="G251" s="289"/>
      <c r="H251" s="289"/>
      <c r="I251" s="289"/>
      <c r="J251" s="289"/>
    </row>
  </sheetData>
  <phoneticPr fontId="1"/>
  <pageMargins left="0.70866141732283472" right="0.70866141732283472" top="0.74803149606299213" bottom="0.74803149606299213" header="0.31496062992125984" footer="0.31496062992125984"/>
  <pageSetup paperSize="9" scale="64"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data03月別金額</vt:lpstr>
      <vt:lpstr>data03年齢別金額</vt:lpstr>
      <vt:lpstr>data03薬効別金額</vt:lpstr>
      <vt:lpstr>data月別金額</vt:lpstr>
      <vt:lpstr>data年齢別金額</vt:lpstr>
      <vt:lpstr>data薬効別金額</vt: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表１薬効別月別!Print_Area</vt:lpstr>
      <vt:lpstr>表３月別支部別!Print_Area</vt:lpstr>
      <vt:lpstr>表４年齢別支部別!Print_Area</vt:lpstr>
      <vt:lpstr>表５薬効別支部別!Print_Area</vt:lpstr>
      <vt:lpstr>表A薬効別月別!Print_Area</vt:lpstr>
      <vt:lpstr>表B薬効別年齢別!Print_Area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壮一郎</dc:creator>
  <cp:lastModifiedBy>調査分析グループ</cp:lastModifiedBy>
  <cp:lastPrinted>2016-08-03T00:16:19Z</cp:lastPrinted>
  <dcterms:created xsi:type="dcterms:W3CDTF">2015-08-26T02:27:36Z</dcterms:created>
  <dcterms:modified xsi:type="dcterms:W3CDTF">2016-08-03T00:16:27Z</dcterms:modified>
</cp:coreProperties>
</file>